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nicomartin/Documents/github/SureauR/SurEau-Ecos_V4.0/SurEau-Ecos_V4.0/Compar_SurEauC/"/>
    </mc:Choice>
  </mc:AlternateContent>
  <xr:revisionPtr revIDLastSave="0" documentId="13_ncr:1_{F9CF909A-99B0-5247-8E4F-115F3025E2D7}" xr6:coauthVersionLast="36" xr6:coauthVersionMax="36" xr10:uidLastSave="{00000000-0000-0000-0000-000000000000}"/>
  <bookViews>
    <workbookView xWindow="920" yWindow="-21600" windowWidth="38400" windowHeight="21600" activeTab="3" xr2:uid="{CCEC08FE-9C3C-4544-9EE0-9A457170D07F}"/>
  </bookViews>
  <sheets>
    <sheet name="Climat" sheetId="1" r:id="rId1"/>
    <sheet name="Plant_Geometry_K&amp;Q" sheetId="2" r:id="rId2"/>
    <sheet name="Soil_Params" sheetId="4" r:id="rId3"/>
    <sheet name="PlantPhys_Params"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E101" i="2"/>
  <c r="E102" i="2"/>
  <c r="E89" i="2"/>
  <c r="E99" i="2"/>
  <c r="E87" i="2"/>
  <c r="E79" i="2"/>
  <c r="I14" i="2" s="1"/>
  <c r="E57" i="2"/>
  <c r="I13" i="2" s="1"/>
  <c r="I41" i="2"/>
  <c r="I40" i="2"/>
  <c r="E40" i="2"/>
  <c r="I12" i="2" s="1"/>
  <c r="E35" i="2"/>
  <c r="I34" i="2"/>
  <c r="E34" i="2"/>
  <c r="I39" i="2" s="1"/>
  <c r="I33" i="2"/>
  <c r="I32" i="2"/>
  <c r="E32" i="2"/>
  <c r="I27" i="2"/>
  <c r="I26" i="2"/>
  <c r="I25" i="2"/>
  <c r="P20" i="2"/>
  <c r="I20" i="2"/>
  <c r="I19" i="2"/>
  <c r="I18" i="2"/>
  <c r="E13" i="2"/>
  <c r="E12" i="2"/>
  <c r="I8" i="2"/>
  <c r="I7" i="2"/>
  <c r="P18" i="2" l="1"/>
  <c r="P25" i="2"/>
  <c r="E80" i="2"/>
  <c r="P8" i="2"/>
  <c r="Q8" i="2" s="1"/>
  <c r="R8" i="2" s="1"/>
  <c r="P40" i="2"/>
  <c r="P33" i="2"/>
  <c r="P19" i="2"/>
  <c r="E75" i="2" l="1"/>
  <c r="J19" i="2"/>
  <c r="J34" i="2"/>
  <c r="J14" i="2"/>
  <c r="J7" i="2"/>
  <c r="J12" i="2"/>
  <c r="J26" i="2"/>
  <c r="E103" i="2"/>
  <c r="J32" i="2"/>
  <c r="J21" i="2"/>
  <c r="J39" i="2"/>
  <c r="J33" i="2"/>
  <c r="J13" i="2"/>
  <c r="J20" i="2"/>
  <c r="J27" i="2"/>
  <c r="J40" i="2"/>
  <c r="J18" i="2"/>
  <c r="J8" i="2"/>
  <c r="J41" i="2"/>
  <c r="Q40" i="2"/>
  <c r="R40" i="2" s="1"/>
  <c r="Q19" i="2"/>
  <c r="R19" i="2"/>
  <c r="E17" i="2"/>
  <c r="I9" i="2"/>
  <c r="J9" i="2" s="1"/>
  <c r="Q33" i="2"/>
  <c r="R33" i="2"/>
  <c r="Q18" i="2"/>
  <c r="R18" i="2" s="1"/>
  <c r="I11" i="2"/>
  <c r="J11" i="2" s="1"/>
  <c r="P7" i="2"/>
  <c r="Q7" i="2"/>
  <c r="R7" i="2" s="1"/>
  <c r="Q20" i="2"/>
  <c r="R20" i="2"/>
  <c r="I24" i="2"/>
  <c r="P24" i="2" s="1"/>
  <c r="J24" i="2"/>
  <c r="Q24" i="2" s="1"/>
  <c r="R24" i="2" s="1"/>
  <c r="E14" i="2"/>
  <c r="I31" i="2"/>
  <c r="J31" i="2" s="1"/>
  <c r="I17" i="2"/>
  <c r="J17" i="2" s="1"/>
  <c r="P17" i="2"/>
  <c r="Q17" i="2" s="1"/>
  <c r="R17" i="2" s="1"/>
  <c r="E15" i="2"/>
  <c r="I38" i="2"/>
  <c r="J38" i="2" s="1"/>
  <c r="P39" i="2"/>
  <c r="Q39" i="2" s="1"/>
  <c r="E19" i="2"/>
  <c r="I6" i="2"/>
  <c r="J6" i="2" s="1"/>
  <c r="I10" i="2"/>
  <c r="P6" i="2" s="1"/>
  <c r="J25" i="2"/>
  <c r="Q25" i="2"/>
  <c r="R25" i="2" s="1"/>
  <c r="R39" i="2" l="1"/>
  <c r="Q43" i="2"/>
  <c r="R43" i="2" s="1"/>
  <c r="Q44" i="2"/>
  <c r="R44" i="2" s="1"/>
  <c r="J10" i="2"/>
  <c r="Q6" i="2" s="1"/>
  <c r="R6" i="2" s="1"/>
  <c r="P32" i="2"/>
  <c r="Q32" i="2" s="1"/>
  <c r="R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Q5" authorId="0" shapeId="0" xr:uid="{08EBAE58-D155-D645-9E78-96BC15118AA0}">
      <text>
        <r>
          <rPr>
            <sz val="12"/>
            <color rgb="FF000000"/>
            <rFont val="Menlo"/>
            <family val="2"/>
          </rPr>
          <t>Utilisateur de Microsoft Office:</t>
        </r>
        <r>
          <rPr>
            <sz val="14"/>
            <color theme="1"/>
            <rFont val="Calibri"/>
            <family val="2"/>
            <scheme val="minor"/>
          </rPr>
          <t xml:space="preserve">
</t>
        </r>
        <r>
          <rPr>
            <sz val="14"/>
            <color theme="1"/>
            <rFont val="Calibri"/>
            <family val="2"/>
            <scheme val="minor"/>
          </rPr>
          <t>In SurEau-Ecos all plant computation are performed on leaf area basis</t>
        </r>
      </text>
    </comment>
    <comment ref="O8" authorId="0" shapeId="0" xr:uid="{3202C62D-BF32-D74E-A320-A043BBDA2898}">
      <text>
        <r>
          <rPr>
            <sz val="12"/>
            <color rgb="FF000000"/>
            <rFont val="Menlo"/>
            <family val="2"/>
          </rPr>
          <t>Utilisateur de Microsoft Office:</t>
        </r>
        <r>
          <rPr>
            <sz val="14"/>
            <color theme="1"/>
            <rFont val="Calibri"/>
            <family val="2"/>
            <scheme val="minor"/>
          </rPr>
          <t xml:space="preserve">
</t>
        </r>
        <r>
          <rPr>
            <sz val="14"/>
            <color theme="1"/>
            <rFont val="Calibri"/>
            <family val="2"/>
            <scheme val="minor"/>
          </rPr>
          <t>K_APO including Roots Trunk and Branches</t>
        </r>
      </text>
    </comment>
    <comment ref="Q18" authorId="0" shapeId="0" xr:uid="{1C895C6E-C13C-D54D-A9E5-DACB6C48CD38}">
      <text>
        <r>
          <rPr>
            <sz val="12"/>
            <color rgb="FF000000"/>
            <rFont val="Menlo"/>
            <family val="2"/>
          </rPr>
          <t>Utilisateur de Microsoft Office:</t>
        </r>
        <r>
          <rPr>
            <sz val="14"/>
            <color rgb="FF000000"/>
            <rFont val="Calibri"/>
            <family val="2"/>
          </rPr>
          <t xml:space="preserve">
</t>
        </r>
        <r>
          <rPr>
            <sz val="14"/>
            <color rgb="FF000000"/>
            <rFont val="Calibri"/>
            <family val="2"/>
          </rPr>
          <t xml:space="preserve">This Ratio is retained in SurEau Ecos to compute an additional leakiness from the trunk aznd branches bark.
</t>
        </r>
        <r>
          <rPr>
            <sz val="12"/>
            <color rgb="FF000000"/>
            <rFont val="Menlo"/>
            <family val="2"/>
          </rPr>
          <t>The Emin from roots is neglected</t>
        </r>
      </text>
    </comment>
    <comment ref="B86" authorId="0" shapeId="0" xr:uid="{D26CA9AD-9052-C04A-B28A-18543F4DC535}">
      <text>
        <r>
          <rPr>
            <b/>
            <sz val="10"/>
            <color rgb="FF000000"/>
            <rFont val="Tahoma"/>
            <family val="2"/>
          </rPr>
          <t>Utilisateur de Microsoft Office:</t>
        </r>
        <r>
          <rPr>
            <sz val="10"/>
            <color rgb="FF000000"/>
            <rFont val="Tahoma"/>
            <family val="2"/>
          </rPr>
          <t xml:space="preserve">
</t>
        </r>
        <r>
          <rPr>
            <sz val="10"/>
            <color rgb="FF000000"/>
            <rFont val="Tahoma"/>
            <family val="2"/>
          </rPr>
          <t>To be adjusted for each layer with BetaRootProfile Function and soil layer volumes</t>
        </r>
      </text>
    </comment>
    <comment ref="B95" authorId="0" shapeId="0" xr:uid="{369BFA25-B92D-094A-BC52-75D6FBAE7165}">
      <text>
        <r>
          <rPr>
            <b/>
            <sz val="10"/>
            <color rgb="FF000000"/>
            <rFont val="Tahoma"/>
            <family val="2"/>
          </rPr>
          <t>Utilisateur de Microsoft Office:</t>
        </r>
        <r>
          <rPr>
            <sz val="10"/>
            <color rgb="FF000000"/>
            <rFont val="Tahoma"/>
            <family val="2"/>
          </rPr>
          <t xml:space="preserve">
</t>
        </r>
        <r>
          <rPr>
            <sz val="10"/>
            <color rgb="FF000000"/>
            <rFont val="Tahoma"/>
            <family val="2"/>
          </rPr>
          <t>test à finaliser pour faciliter la paramétrisation racines dans sureau ECOS</t>
        </r>
      </text>
    </comment>
  </commentList>
</comments>
</file>

<file path=xl/sharedStrings.xml><?xml version="1.0" encoding="utf-8"?>
<sst xmlns="http://schemas.openxmlformats.org/spreadsheetml/2006/main" count="12271" uniqueCount="387">
  <si>
    <t>VPD</t>
  </si>
  <si>
    <t>RG</t>
  </si>
  <si>
    <t>Tair</t>
  </si>
  <si>
    <t>Rn</t>
  </si>
  <si>
    <t>PAR</t>
  </si>
  <si>
    <t>WS</t>
  </si>
  <si>
    <t>RH</t>
  </si>
  <si>
    <t>0.45994</t>
  </si>
  <si>
    <t>18.75</t>
  </si>
  <si>
    <t>78.75</t>
  </si>
  <si>
    <t>0.3859014</t>
  </si>
  <si>
    <t>18.125</t>
  </si>
  <si>
    <t>81.45833</t>
  </si>
  <si>
    <t>0.3168121</t>
  </si>
  <si>
    <t>17.5</t>
  </si>
  <si>
    <t>84.16667</t>
  </si>
  <si>
    <t>0.2524332</t>
  </si>
  <si>
    <t>16.875</t>
  </si>
  <si>
    <t>86.875</t>
  </si>
  <si>
    <t>0.1925347</t>
  </si>
  <si>
    <t>16.25</t>
  </si>
  <si>
    <t>89.58333</t>
  </si>
  <si>
    <t>0.1368952</t>
  </si>
  <si>
    <t>15.625</t>
  </si>
  <si>
    <t>92.29167</t>
  </si>
  <si>
    <t>0.08530203</t>
  </si>
  <si>
    <t>0.1322726</t>
  </si>
  <si>
    <t>0.8469833</t>
  </si>
  <si>
    <t>15.5709</t>
  </si>
  <si>
    <t>0.6827473</t>
  </si>
  <si>
    <t>541.1282</t>
  </si>
  <si>
    <t>92.52608</t>
  </si>
  <si>
    <t>0.2849964</t>
  </si>
  <si>
    <t>1.636246</t>
  </si>
  <si>
    <t>17.1967</t>
  </si>
  <si>
    <t>1.318967</t>
  </si>
  <si>
    <t>1045.379</t>
  </si>
  <si>
    <t>85.48097</t>
  </si>
  <si>
    <t>0.5730393</t>
  </si>
  <si>
    <t>2.314002</t>
  </si>
  <si>
    <t>19.62987</t>
  </si>
  <si>
    <t>1.8653</t>
  </si>
  <si>
    <t>1478.39</t>
  </si>
  <si>
    <t>74.93721</t>
  </si>
  <si>
    <t>1.022684</t>
  </si>
  <si>
    <t>2.834062</t>
  </si>
  <si>
    <t>22.5</t>
  </si>
  <si>
    <t>2.284517</t>
  </si>
  <si>
    <t>1810.65</t>
  </si>
  <si>
    <t>62.5</t>
  </si>
  <si>
    <t>1.61814</t>
  </si>
  <si>
    <t>3.160985</t>
  </si>
  <si>
    <t>25.37013</t>
  </si>
  <si>
    <t>2.548048</t>
  </si>
  <si>
    <t>2019.518</t>
  </si>
  <si>
    <t>50.06279</t>
  </si>
  <si>
    <t>2.261631</t>
  </si>
  <si>
    <t>3.272492</t>
  </si>
  <si>
    <t>27.8033</t>
  </si>
  <si>
    <t>2.637933</t>
  </si>
  <si>
    <t>2090.759</t>
  </si>
  <si>
    <t>39.51903</t>
  </si>
  <si>
    <t>2.774661</t>
  </si>
  <si>
    <t>29.4291</t>
  </si>
  <si>
    <t>32.47392</t>
  </si>
  <si>
    <t>2.972301</t>
  </si>
  <si>
    <t>0.9133963</t>
  </si>
  <si>
    <t>21.875</t>
  </si>
  <si>
    <t>65.20833</t>
  </si>
  <si>
    <t>0.8106947</t>
  </si>
  <si>
    <t>21.25</t>
  </si>
  <si>
    <t>67.91667</t>
  </si>
  <si>
    <t>0.714281</t>
  </si>
  <si>
    <t>20.625</t>
  </si>
  <si>
    <t>70.625</t>
  </si>
  <si>
    <t>0.6238672</t>
  </si>
  <si>
    <t>73.33333</t>
  </si>
  <si>
    <t>0.539176</t>
  </si>
  <si>
    <t>19.375</t>
  </si>
  <si>
    <t>76.04167</t>
  </si>
  <si>
    <t>Stand parameters</t>
  </si>
  <si>
    <t>Values</t>
  </si>
  <si>
    <t>SUREAU.C</t>
  </si>
  <si>
    <t>FOR Sureau Ecos</t>
  </si>
  <si>
    <t>LAI</t>
  </si>
  <si>
    <t>Area covered by a tree canopy</t>
  </si>
  <si>
    <t>Organ</t>
  </si>
  <si>
    <t>Parameter</t>
  </si>
  <si>
    <t>Values from SureauC</t>
  </si>
  <si>
    <t>ORGAN</t>
  </si>
  <si>
    <t>Absolute</t>
  </si>
  <si>
    <t>Per unit leaf area</t>
  </si>
  <si>
    <t>Abs</t>
  </si>
  <si>
    <t>Per unit soil area</t>
  </si>
  <si>
    <t>Leaf</t>
  </si>
  <si>
    <t>Symplasmic fraction</t>
  </si>
  <si>
    <t>k axiaux (Symp or Apo ) mmol/s/Mpa(/m2)</t>
  </si>
  <si>
    <t>K leaf tot</t>
  </si>
  <si>
    <t>k axiaux (Symp or Apo )</t>
  </si>
  <si>
    <t>kPlantInit (mmol/s/Mpa)</t>
  </si>
  <si>
    <t>Apoplasmic fraction</t>
  </si>
  <si>
    <t>K branch&amp;Trunk apo</t>
  </si>
  <si>
    <t>K_leaf_Symp (mmol/s/Mpa)</t>
  </si>
  <si>
    <t>Area (m2)</t>
  </si>
  <si>
    <t>K_3_root tot</t>
  </si>
  <si>
    <t>k_RTB_SymInit (mmol/s/Mpa)</t>
  </si>
  <si>
    <t>Succulence (g/m2)</t>
  </si>
  <si>
    <t>K up_to_leaf_apo (K xyl chez Hervé)</t>
  </si>
  <si>
    <t>LDMC (g Leaf dry mass /kg leaf @saturation)</t>
  </si>
  <si>
    <t>K plant</t>
  </si>
  <si>
    <t>LMA (g/m2)</t>
  </si>
  <si>
    <t>k_radiaux (symp) mmol/s/Mpa(/m2)</t>
  </si>
  <si>
    <t>L symp</t>
  </si>
  <si>
    <t>LFMCmax (computed with succulence) in gH2O/g dry matter</t>
  </si>
  <si>
    <t>Branch Symp</t>
  </si>
  <si>
    <t>LFMCmax (computed with LDMC) in gH2O/g dry matter</t>
  </si>
  <si>
    <t>Trunk Symp</t>
  </si>
  <si>
    <t>Q Symplasm (kg)</t>
  </si>
  <si>
    <t>Root Symp</t>
  </si>
  <si>
    <t>Q Apoplasm (kg)</t>
  </si>
  <si>
    <t>K_Leaf_Apo0, (Apoplasmic leaf specific conductance, mmol s-1 Mpa-1 m-2)</t>
  </si>
  <si>
    <t>Exposed area (m2)</t>
  </si>
  <si>
    <t>Leaf apoplasmic conductance (mmol/s/Mpa)</t>
  </si>
  <si>
    <t>K_Leaf_Symp (Surface area symplasmic specific conductance, mmol s-1 Mpa-1 m-2)</t>
  </si>
  <si>
    <t>Branch</t>
  </si>
  <si>
    <t>Wood_Above</t>
  </si>
  <si>
    <t>Leaf symplasmic conductance (mmol/s/Mpa)</t>
  </si>
  <si>
    <t>Trunk</t>
  </si>
  <si>
    <t>Wood_all</t>
  </si>
  <si>
    <t>C_Leaf_Apo_A</t>
  </si>
  <si>
    <t>3 Roots</t>
  </si>
  <si>
    <t>Fine roots</t>
  </si>
  <si>
    <t>Volume aubier (l ou Kg H2O) (kg(/m2))</t>
  </si>
  <si>
    <t>Volume aubier (l ou Kg H2O)</t>
  </si>
  <si>
    <t>Symp Fraction</t>
  </si>
  <si>
    <t>Apo Fraction</t>
  </si>
  <si>
    <t>Number</t>
  </si>
  <si>
    <t>Length (m)</t>
  </si>
  <si>
    <t>Diameter Moyen (m)</t>
  </si>
  <si>
    <t>Q Symp (kgH2O/m2)</t>
  </si>
  <si>
    <t>Q Symp (l ou kg)</t>
  </si>
  <si>
    <t>SapWoodFraction</t>
  </si>
  <si>
    <t>SA (m2)</t>
  </si>
  <si>
    <t>Q aubier (l)</t>
  </si>
  <si>
    <t>RootTrunkBranches</t>
  </si>
  <si>
    <t>Volume Apo</t>
  </si>
  <si>
    <t>Root</t>
  </si>
  <si>
    <t>Volume Symp</t>
  </si>
  <si>
    <t>Exposed Surface area</t>
  </si>
  <si>
    <t>Conductivity_apo</t>
  </si>
  <si>
    <t>Q Apo (L ou Kg)</t>
  </si>
  <si>
    <t>Conductance_apo</t>
  </si>
  <si>
    <t>K_branch_symp (Surface area symplasmic specific conductance, mmol s-1 Mpa-1 m-2)</t>
  </si>
  <si>
    <t>K_branch_sym_tot (mmol/s/Mpa) = K_branch_symp * Exposed Surface area</t>
  </si>
  <si>
    <t>C_Branch_Apo_A</t>
  </si>
  <si>
    <t>C_Lapo_init</t>
  </si>
  <si>
    <t>mmol/m2Leaf/S/Mpa</t>
  </si>
  <si>
    <t>gmin (mmol/m2/S)</t>
  </si>
  <si>
    <t xml:space="preserve">Leaf (g_cuti @ 20°C) </t>
  </si>
  <si>
    <t>C_Tapo_init</t>
  </si>
  <si>
    <t>Length</t>
  </si>
  <si>
    <t>Diameter (dbh)</t>
  </si>
  <si>
    <t>On propose que hervé mette un gmin = 0 ou surface racinaire à 0 demander à (hervé de tester)</t>
  </si>
  <si>
    <t>Fine roots (hydraulically connected to the soil ==&gt; no gmin)</t>
  </si>
  <si>
    <t>SA</t>
  </si>
  <si>
    <t>Volule aubier</t>
  </si>
  <si>
    <t>Conductivity_apo (mmol m s-1 Mpa-1 m-2)</t>
  </si>
  <si>
    <t>Conductance</t>
  </si>
  <si>
    <t>K_Trunk_symp (Surface area symplasmic specific conductance, mmol s-1 Mpa-1 m-2)</t>
  </si>
  <si>
    <t>K_branch_sym_tot (mmol/s/Mpa) = K_Trunk_symp * Exposed Surface area</t>
  </si>
  <si>
    <t>C_Trunk_Apo_A ( kg MPA-1 L-1)</t>
  </si>
  <si>
    <t>For one main root</t>
  </si>
  <si>
    <t>Apo Frac</t>
  </si>
  <si>
    <t>Symp Frac</t>
  </si>
  <si>
    <t>Fine_root_diam</t>
  </si>
  <si>
    <t xml:space="preserve">Averge_root diam </t>
  </si>
  <si>
    <t>Number of root element</t>
  </si>
  <si>
    <t>Length of each root element (m)</t>
  </si>
  <si>
    <t>SA of one root element</t>
  </si>
  <si>
    <t>Volume total</t>
  </si>
  <si>
    <t>Volume aubier</t>
  </si>
  <si>
    <t>Total Exposed Surface area</t>
  </si>
  <si>
    <t>Total Exposed Surface area_Corrected</t>
  </si>
  <si>
    <t>Fine root area (Computed from leaf area : LA= RA) ==&gt; LA/3</t>
  </si>
  <si>
    <t>K_root_apo (Root_specific_apo_conductivity, mmol m s-1 Mpa-1 m-2)</t>
  </si>
  <si>
    <t>k_Root_apo (Root_specific_apo_conductance, mmol s-1 Mpa-1)</t>
  </si>
  <si>
    <t>k_Root_Symp (Surface area symplasmic specific conductance, mmol s-1 Mpa-1 m-2)</t>
  </si>
  <si>
    <t>k_Root_Sym_tot (mmol/s/Mpa) = K_Root_symp * Exposed fine root area</t>
  </si>
  <si>
    <t>k_all_one_root (symplasm+apoplasm conductance from root to collar, mmol/s/Mpa)</t>
  </si>
  <si>
    <t>C_Root_Apo_A</t>
  </si>
  <si>
    <t>Root/Shoot Volume</t>
  </si>
  <si>
    <t>RAI/LAI fine</t>
  </si>
  <si>
    <t>d (fine root diameter)</t>
  </si>
  <si>
    <t>d (average root diameter)</t>
  </si>
  <si>
    <t>Root area</t>
  </si>
  <si>
    <t>Fine root area (m2)</t>
  </si>
  <si>
    <t>Name</t>
  </si>
  <si>
    <t>Value</t>
  </si>
  <si>
    <t>Unit</t>
  </si>
  <si>
    <t>Comment</t>
  </si>
  <si>
    <t>gCrown0</t>
  </si>
  <si>
    <t>mmol/m2/s</t>
  </si>
  <si>
    <t>#conductance to water vapour of the crown</t>
  </si>
  <si>
    <t>gsMax</t>
  </si>
  <si>
    <t>#maximal stomatal condutance to water vapour (Jarvis)</t>
  </si>
  <si>
    <t>gsNight</t>
  </si>
  <si>
    <t>#night time stomatal conductance to water vapour (Jarvis)</t>
  </si>
  <si>
    <t>JarvisPAR</t>
  </si>
  <si>
    <t>0.006</t>
  </si>
  <si>
    <t>-</t>
  </si>
  <si>
    <t>#stomatal response to light (Jarvis)</t>
  </si>
  <si>
    <t>Tgs_sens</t>
  </si>
  <si>
    <t>#Stomatal sensitivity to temperature (Jarvis)</t>
  </si>
  <si>
    <t>Tgs_optim</t>
  </si>
  <si>
    <t>#Otmial temperature for stomatal conductance (Jarvis)</t>
  </si>
  <si>
    <t>P12_gs</t>
  </si>
  <si>
    <t>-2.07</t>
  </si>
  <si>
    <t>Mpa</t>
  </si>
  <si>
    <t>#water potential for incipient (12%) stomatal closure</t>
  </si>
  <si>
    <t>P88_gs</t>
  </si>
  <si>
    <t>-2.62</t>
  </si>
  <si>
    <t>#water potential for full (88%) stomatal closure</t>
  </si>
  <si>
    <t>turgorPressureAtGsMax</t>
  </si>
  <si>
    <t>#Turgor pessure at maximal stomatal conductance. This parameter is used to apply a stomatal regulation through turgor pressure</t>
  </si>
  <si>
    <t>gmin20</t>
  </si>
  <si>
    <t># Minimal conductance to water vapour</t>
  </si>
  <si>
    <t>TPhase_gmin</t>
  </si>
  <si>
    <t>37.5</t>
  </si>
  <si>
    <t>°C</t>
  </si>
  <si>
    <t># Treshold temperature for phase transition of gmin</t>
  </si>
  <si>
    <t>Q10_1_gmin</t>
  </si>
  <si>
    <t>1.2</t>
  </si>
  <si>
    <t>mmol/m2/s /10°C</t>
  </si>
  <si>
    <t># Q10 for gmin dependance to temperature before Tphase_gmin</t>
  </si>
  <si>
    <t>Q10_2_gmin</t>
  </si>
  <si>
    <t>4.8</t>
  </si>
  <si>
    <t># Q10 for gmin dependance to temperature after Tphase_gmin</t>
  </si>
  <si>
    <t>kPlantInit</t>
  </si>
  <si>
    <t>0.62</t>
  </si>
  <si>
    <t>mmol/m2/s/Mpa</t>
  </si>
  <si>
    <t># K_axial (Symplasm and apoplasm included) from root tip up to leaf symplasm (included). Derived from SapFlow and Water potential</t>
  </si>
  <si>
    <t>k_TSymInit</t>
  </si>
  <si>
    <t>0.26</t>
  </si>
  <si>
    <t># K_Symplasm (radial) of branch+Trunk+Root on a leaf area basis derived from average tree dimension and specific conductivity</t>
  </si>
  <si>
    <t>LDMC</t>
  </si>
  <si>
    <t>0.5</t>
  </si>
  <si>
    <t># Leaf or shoot dry matter content. Fraction of shoot dry mass per saturated mass.</t>
  </si>
  <si>
    <t>Succulence</t>
  </si>
  <si>
    <t>#Leaf or shoot water content per unit leaf area</t>
  </si>
  <si>
    <t>LMA</t>
  </si>
  <si>
    <t># Leaf mass per area amount of leaf or shoot dry matte per unit leaf area.</t>
  </si>
  <si>
    <t>P50_VC_TL</t>
  </si>
  <si>
    <t>-3.4</t>
  </si>
  <si>
    <t># P50 of the vulnerability curve of the leaves</t>
  </si>
  <si>
    <t>slope_VC_TL</t>
  </si>
  <si>
    <t>%/Mpa</t>
  </si>
  <si>
    <t># Slope of the vulnerability curve of the leaves</t>
  </si>
  <si>
    <t>EpsilonSymp_Leaf</t>
  </si>
  <si>
    <t># Modulus of elasticity of the leaf symplasm (derived from PV curve)</t>
  </si>
  <si>
    <t>PiFullTurgor_Leaf</t>
  </si>
  <si>
    <t>-2.1</t>
  </si>
  <si>
    <t># Osmotic potential at full turgor of the leaf symplasm (derived from PV curve)</t>
  </si>
  <si>
    <t>ApoplasmicFrac_Leaf</t>
  </si>
  <si>
    <t>0.4</t>
  </si>
  <si>
    <t># Apoplasmic fraction of the leaf</t>
  </si>
  <si>
    <t>P50_VC_Root</t>
  </si>
  <si>
    <t># P50 of the vulnerability curve of the root-to-trunk</t>
  </si>
  <si>
    <t>slope_VC_Root</t>
  </si>
  <si>
    <t># Slope of the vulnerability curve of the root-to-trunk</t>
  </si>
  <si>
    <t>PiFullTurgor_Trunk</t>
  </si>
  <si>
    <t># Modulus of elasticity of the root-to-trunk symplasm</t>
  </si>
  <si>
    <t>EpsilonSymp_Trunk</t>
  </si>
  <si>
    <t>Mpa/%</t>
  </si>
  <si>
    <t># Osmotic potential at full turgor of the root-to-trunk symplasm</t>
  </si>
  <si>
    <t>ApoplasmicFrac_Trunk</t>
  </si>
  <si>
    <t>SymplasmicFrac_Trunk</t>
  </si>
  <si>
    <t>0.2</t>
  </si>
  <si>
    <t>(mm or sapwood litre/m2 of soil)</t>
  </si>
  <si>
    <t>Tbase</t>
  </si>
  <si>
    <t>#Minimum temperature to start cumulating temperature for budburst</t>
  </si>
  <si>
    <t>Fcrit</t>
  </si>
  <si>
    <t>#Critical sum temperature for bud burst</t>
  </si>
  <si>
    <t>PTcoeff</t>
  </si>
  <si>
    <t>1.14</t>
  </si>
  <si>
    <t>#Prstley taylor cofefficient for computing potentiaml evapotranspiration</t>
  </si>
  <si>
    <t>CanopyStorageParam</t>
  </si>
  <si>
    <t>1.5</t>
  </si>
  <si>
    <t>mm/m2 leaf</t>
  </si>
  <si>
    <t># Water storage in the canopy</t>
  </si>
  <si>
    <t>K</t>
  </si>
  <si>
    <t># extinction coefficeint for ETP</t>
  </si>
  <si>
    <t>Foliage</t>
  </si>
  <si>
    <t>Evergreen</t>
  </si>
  <si>
    <t>#Foliage type</t>
  </si>
  <si>
    <t>fRootToLeaf</t>
  </si>
  <si>
    <t>#ratio of RAI/LAI</t>
  </si>
  <si>
    <t>rootRadius</t>
  </si>
  <si>
    <t>0.0002</t>
  </si>
  <si>
    <t>m</t>
  </si>
  <si>
    <t>#Root radius</t>
  </si>
  <si>
    <t>betaRootProfile</t>
  </si>
  <si>
    <t>0.97</t>
  </si>
  <si>
    <t>#Parameters setting the root distribution with soil depth</t>
  </si>
  <si>
    <t>fTRBToLeaf</t>
  </si>
  <si>
    <t>0.8</t>
  </si>
  <si>
    <t>m2 wood exposed/m2leaf</t>
  </si>
  <si>
    <t>#ratio of wood and branches area to leaf ==&gt; to compute trunk Emin. To be estimated by the user from inventory and allometric data</t>
  </si>
  <si>
    <t>C_LApoInit</t>
  </si>
  <si>
    <t>mmol/m2 leaf/Mpa</t>
  </si>
  <si>
    <t>C_TApoInit</t>
  </si>
  <si>
    <t>gmin_T</t>
  </si>
  <si>
    <t>#Trunk and branches minimal conductance</t>
  </si>
  <si>
    <t>DayStart</t>
  </si>
  <si>
    <t>doy</t>
  </si>
  <si>
    <t>#Day to start cumultaing temperature</t>
  </si>
  <si>
    <t>VolumeLiving_TRB</t>
  </si>
  <si>
    <t>39.87</t>
  </si>
  <si>
    <r>
      <t xml:space="preserve"># Living wood water content (in trunk, branches and roots) at saturation (maximal) </t>
    </r>
    <r>
      <rPr>
        <b/>
        <sz val="12"/>
        <color theme="1"/>
        <rFont val="Calibri"/>
        <family val="2"/>
        <scheme val="minor"/>
      </rPr>
      <t>per unit soil area.</t>
    </r>
    <r>
      <rPr>
        <sz val="12"/>
        <color theme="1"/>
        <rFont val="Calibri"/>
        <family val="2"/>
        <scheme val="minor"/>
      </rPr>
      <t xml:space="preserve"> This value is multiplied by ApoplasmicFrac_Trunk and SymplasmicFrac_Trunk to obtain the symplasmic and apoplasmic water volumes. So far this value must be estimated by the user from innventory allometric data + wood density + sapwood water content. </t>
    </r>
    <r>
      <rPr>
        <b/>
        <sz val="16"/>
        <color theme="1"/>
        <rFont val="Calibri (Corps)_x0000_"/>
      </rPr>
      <t>To be divided by LAI to compute on a leaf area basis.</t>
    </r>
  </si>
  <si>
    <t>Symbol</t>
  </si>
  <si>
    <t xml:space="preserve">Unit </t>
  </si>
  <si>
    <t>R parameter</t>
  </si>
  <si>
    <t xml:space="preserve">Description </t>
  </si>
  <si>
    <r>
      <t>rfc</t>
    </r>
    <r>
      <rPr>
        <i/>
        <vertAlign val="subscript"/>
        <sz val="10"/>
        <color theme="1"/>
        <rFont val="Arial"/>
        <family val="2"/>
      </rPr>
      <t>1</t>
    </r>
  </si>
  <si>
    <t>%</t>
  </si>
  <si>
    <t>RFC_1</t>
  </si>
  <si>
    <t xml:space="preserve">Rock fragment content of the first soil layer </t>
  </si>
  <si>
    <r>
      <t>rfc</t>
    </r>
    <r>
      <rPr>
        <i/>
        <vertAlign val="subscript"/>
        <sz val="10"/>
        <color theme="1"/>
        <rFont val="Arial"/>
        <family val="2"/>
      </rPr>
      <t>2</t>
    </r>
  </si>
  <si>
    <t>RFC_2</t>
  </si>
  <si>
    <t>Rock fragement content of the second soil layer</t>
  </si>
  <si>
    <r>
      <t>rfc</t>
    </r>
    <r>
      <rPr>
        <i/>
        <vertAlign val="subscript"/>
        <sz val="10"/>
        <color theme="1"/>
        <rFont val="Arial"/>
        <family val="2"/>
      </rPr>
      <t>3</t>
    </r>
  </si>
  <si>
    <t>RFC_3</t>
  </si>
  <si>
    <t>Rock fragement content of the third soil layer</t>
  </si>
  <si>
    <t>fc</t>
  </si>
  <si>
    <r>
      <t>cm</t>
    </r>
    <r>
      <rPr>
        <vertAlign val="superscript"/>
        <sz val="10"/>
        <color theme="1"/>
        <rFont val="Arial"/>
        <family val="2"/>
      </rPr>
      <t>3</t>
    </r>
    <r>
      <rPr>
        <sz val="10"/>
        <color theme="1"/>
        <rFont val="Arial"/>
        <family val="2"/>
      </rPr>
      <t>.cm</t>
    </r>
    <r>
      <rPr>
        <vertAlign val="superscript"/>
        <sz val="10"/>
        <color theme="1"/>
        <rFont val="Arial"/>
        <family val="2"/>
      </rPr>
      <t>-3</t>
    </r>
  </si>
  <si>
    <t>field_capacity</t>
  </si>
  <si>
    <t>soil water content at field capacity</t>
  </si>
  <si>
    <t>It can be estimated using basic soil properties : texture and bulk density</t>
  </si>
  <si>
    <t>𝛂</t>
  </si>
  <si>
    <r>
      <t>MPa</t>
    </r>
    <r>
      <rPr>
        <vertAlign val="superscript"/>
        <sz val="12"/>
        <color theme="1"/>
        <rFont val="Times New Roman"/>
        <family val="1"/>
      </rPr>
      <t>-1</t>
    </r>
  </si>
  <si>
    <t>alpha_vg</t>
  </si>
  <si>
    <t>shape parameter (Van-Genuchten soil-water retention model)</t>
  </si>
  <si>
    <t>n</t>
  </si>
  <si>
    <t>n_vg</t>
  </si>
  <si>
    <t>Pore size distribution index (Van-Genuchten soil-water retention model)</t>
  </si>
  <si>
    <t>I</t>
  </si>
  <si>
    <t>I_vg</t>
  </si>
  <si>
    <r>
      <t>K</t>
    </r>
    <r>
      <rPr>
        <i/>
        <vertAlign val="subscript"/>
        <sz val="10"/>
        <color theme="1"/>
        <rFont val="Arial"/>
        <family val="2"/>
      </rPr>
      <t>sat</t>
    </r>
  </si>
  <si>
    <r>
      <t>mmol.m</t>
    </r>
    <r>
      <rPr>
        <vertAlign val="superscript"/>
        <sz val="10"/>
        <color theme="1"/>
        <rFont val="Arial"/>
        <family val="2"/>
      </rPr>
      <t>-2</t>
    </r>
    <r>
      <rPr>
        <sz val="10"/>
        <color theme="1"/>
        <rFont val="Arial"/>
        <family val="2"/>
      </rPr>
      <t>.s</t>
    </r>
    <r>
      <rPr>
        <vertAlign val="superscript"/>
        <sz val="10"/>
        <color theme="1"/>
        <rFont val="Arial"/>
        <family val="2"/>
      </rPr>
      <t>-1.</t>
    </r>
    <r>
      <rPr>
        <sz val="10"/>
        <color theme="1"/>
        <rFont val="Arial"/>
        <family val="2"/>
      </rPr>
      <t>MPa-1</t>
    </r>
  </si>
  <si>
    <t>Ksat</t>
  </si>
  <si>
    <t>Soil hydraulic conductivity at saturaton</t>
  </si>
  <si>
    <t>sc</t>
  </si>
  <si>
    <t>saturation_capacity_vg</t>
  </si>
  <si>
    <t xml:space="preserve">Soil water content at saturation </t>
  </si>
  <si>
    <t>rc</t>
  </si>
  <si>
    <t>residual_capacity_vg</t>
  </si>
  <si>
    <t>residual soil water content</t>
  </si>
  <si>
    <r>
      <t>g</t>
    </r>
    <r>
      <rPr>
        <i/>
        <vertAlign val="subscript"/>
        <sz val="10"/>
        <color theme="1"/>
        <rFont val="Arial"/>
        <family val="2"/>
      </rPr>
      <t>soil,0</t>
    </r>
  </si>
  <si>
    <r>
      <t>mmol.m</t>
    </r>
    <r>
      <rPr>
        <vertAlign val="superscript"/>
        <sz val="10"/>
        <color theme="1"/>
        <rFont val="Arial"/>
        <family val="2"/>
      </rPr>
      <t>-2</t>
    </r>
    <r>
      <rPr>
        <sz val="10"/>
        <color theme="1"/>
        <rFont val="Arial"/>
        <family val="2"/>
      </rPr>
      <t>.s</t>
    </r>
    <r>
      <rPr>
        <vertAlign val="superscript"/>
        <sz val="10"/>
        <color theme="1"/>
        <rFont val="Arial"/>
        <family val="2"/>
      </rPr>
      <t>-1</t>
    </r>
  </si>
  <si>
    <t>gSoil0</t>
  </si>
  <si>
    <t xml:space="preserve">conductance at soil saturation </t>
  </si>
  <si>
    <t>0.2776</t>
  </si>
  <si>
    <t>0.0005</t>
  </si>
  <si>
    <t>0.28</t>
  </si>
  <si>
    <t>0.1</t>
  </si>
  <si>
    <t>Fine Root</t>
  </si>
  <si>
    <t>RAI</t>
  </si>
  <si>
    <t>La</t>
  </si>
  <si>
    <t>Fine roots allometrie simplifiée</t>
  </si>
  <si>
    <t>fine root for all layers</t>
  </si>
  <si>
    <t>Depth 1</t>
  </si>
  <si>
    <t>0.373333</t>
  </si>
  <si>
    <t>0.746666</t>
  </si>
  <si>
    <t>1.119000</t>
  </si>
  <si>
    <t>Depth 2</t>
  </si>
  <si>
    <t>Depth 3</t>
  </si>
  <si>
    <t>depth</t>
  </si>
  <si>
    <t>Lv (to be computed with soil volume)</t>
  </si>
  <si>
    <t>Root/Shoot exposed area</t>
  </si>
  <si>
    <t>for one big root based on root shoot allometry</t>
  </si>
  <si>
    <t>Test for big root simplified allometry</t>
  </si>
  <si>
    <t>g dryMatter/KgLeaf @Saturation</t>
  </si>
  <si>
    <t>gH2O/m2</t>
  </si>
  <si>
    <t>gdryMatter/m2</t>
  </si>
  <si>
    <t># Apoplasmic fraction of the sapwood of the root-to-trunk used to compute water quantity (Q) RootTrunk&amp;Branches apo</t>
  </si>
  <si>
    <t># Apoplasmic fraction of the sapwood of the root-to-trunk used to compute water quantity (Q) RootTrunk&amp;Branches symp</t>
  </si>
  <si>
    <t>#truk and branches apoplasmic capacitance (Hervé COCHARD:
These values are used to compute the apoplasmic water potential in the dynamic mode:  
P_Leaf_Apo=(Q_Leaf_Apo-Q_Leaf_Apo1)/C_Leaf_Apo+Pg_Leaf;
give values as small as possible.).  Valeur les plus petite possible mais  Pas de pb de CFL dans les calculs implicites</t>
  </si>
  <si>
    <t>#leaf apoplasmic capacitance (Hervé COCHARD:
These values are used to compute the apoplasmic water potential in the dynamic mode:  
P_Leaf_Apo=(Q_Leaf_Apo-Q_Leaf_Apo1)/C_Leaf_Apo+Pg_Leaf;
give values as small as possible.)     ATTENTION étrange DANS LA FICHE HERVE (pas exprimé en leaf area basis). Valeur les plus petite possible. mais pas de pb de CFL dans la version implicite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</si>
</sst>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
  </numFmts>
  <fonts count="20">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0"/>
      <color rgb="FFFF0000"/>
      <name val="Calibri"/>
      <family val="2"/>
      <scheme val="minor"/>
    </font>
    <font>
      <b/>
      <sz val="10"/>
      <color rgb="FF000000"/>
      <name val="Tahoma"/>
      <family val="2"/>
    </font>
    <font>
      <sz val="10"/>
      <color rgb="FF000000"/>
      <name val="Tahoma"/>
      <family val="2"/>
    </font>
    <font>
      <i/>
      <sz val="12"/>
      <color theme="1"/>
      <name val="Calibri"/>
      <family val="2"/>
      <scheme val="minor"/>
    </font>
    <font>
      <sz val="12"/>
      <color rgb="FF000000"/>
      <name val="Menlo"/>
      <family val="2"/>
    </font>
    <font>
      <sz val="14"/>
      <color theme="1"/>
      <name val="Calibri"/>
      <family val="2"/>
      <scheme val="minor"/>
    </font>
    <font>
      <b/>
      <sz val="16"/>
      <color theme="1"/>
      <name val="Calibri (Corps)_x0000_"/>
    </font>
    <font>
      <b/>
      <i/>
      <sz val="10"/>
      <color theme="1"/>
      <name val="Arial"/>
      <family val="2"/>
    </font>
    <font>
      <i/>
      <sz val="10"/>
      <color theme="1"/>
      <name val="Arial"/>
      <family val="2"/>
    </font>
    <font>
      <i/>
      <vertAlign val="subscript"/>
      <sz val="10"/>
      <color theme="1"/>
      <name val="Arial"/>
      <family val="2"/>
    </font>
    <font>
      <sz val="10"/>
      <color theme="1"/>
      <name val="Arial"/>
      <family val="2"/>
    </font>
    <font>
      <vertAlign val="superscript"/>
      <sz val="10"/>
      <color theme="1"/>
      <name val="Arial"/>
      <family val="2"/>
    </font>
    <font>
      <sz val="12"/>
      <color theme="1"/>
      <name val="Times New Roman"/>
      <family val="1"/>
    </font>
    <font>
      <vertAlign val="superscript"/>
      <sz val="12"/>
      <color theme="1"/>
      <name val="Times New Roman"/>
      <family val="1"/>
    </font>
    <font>
      <sz val="12"/>
      <color rgb="FF000000"/>
      <name val="Calibri"/>
      <family val="2"/>
      <scheme val="minor"/>
    </font>
    <font>
      <sz val="14"/>
      <color rgb="FF000000"/>
      <name val="Calibri"/>
      <family val="2"/>
    </font>
  </fonts>
  <fills count="17">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79998168889431442"/>
        <bgColor rgb="FF000000"/>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indexed="64"/>
      </bottom>
      <diagonal/>
    </border>
  </borders>
  <cellStyleXfs count="1">
    <xf numFmtId="0" fontId="0" fillId="0" borderId="0"/>
  </cellStyleXfs>
  <cellXfs count="177">
    <xf numFmtId="0" fontId="0" fillId="0" borderId="0" xfId="0"/>
    <xf numFmtId="0" fontId="3" fillId="2" borderId="1" xfId="0" applyFont="1" applyFill="1" applyBorder="1"/>
    <xf numFmtId="0" fontId="0" fillId="2" borderId="1" xfId="0" applyFill="1" applyBorder="1"/>
    <xf numFmtId="0" fontId="0" fillId="0" borderId="0" xfId="0" applyBorder="1"/>
    <xf numFmtId="0" fontId="0" fillId="0" borderId="1" xfId="0"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4" fillId="0" borderId="1" xfId="0" applyFont="1" applyFill="1" applyBorder="1" applyAlignment="1">
      <alignment horizontal="center" vertical="center"/>
    </xf>
    <xf numFmtId="0" fontId="0" fillId="2" borderId="1" xfId="0" applyFill="1" applyBorder="1" applyAlignment="1">
      <alignment wrapText="1"/>
    </xf>
    <xf numFmtId="0" fontId="0" fillId="0" borderId="0" xfId="0" applyFill="1" applyBorder="1" applyAlignment="1">
      <alignment horizontal="left"/>
    </xf>
    <xf numFmtId="0" fontId="0" fillId="0" borderId="0" xfId="0" applyBorder="1" applyAlignment="1"/>
    <xf numFmtId="0" fontId="0" fillId="0" borderId="0" xfId="0" applyFill="1" applyBorder="1"/>
    <xf numFmtId="0" fontId="0" fillId="0" borderId="0" xfId="0" applyFill="1" applyBorder="1" applyAlignment="1"/>
    <xf numFmtId="0" fontId="0" fillId="0" borderId="0" xfId="0" applyFill="1" applyBorder="1" applyAlignment="1">
      <alignment horizontal="center"/>
    </xf>
    <xf numFmtId="0" fontId="0" fillId="0" borderId="0" xfId="0"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3" fillId="0" borderId="1" xfId="0" applyFont="1" applyBorder="1" applyAlignment="1">
      <alignment vertical="center"/>
    </xf>
    <xf numFmtId="0" fontId="0" fillId="0" borderId="1" xfId="0" applyFill="1" applyBorder="1" applyAlignment="1">
      <alignment vertical="center"/>
    </xf>
    <xf numFmtId="0" fontId="0" fillId="0" borderId="1" xfId="0" applyFont="1" applyBorder="1" applyAlignment="1">
      <alignment horizontal="center" vertical="center"/>
    </xf>
    <xf numFmtId="0" fontId="0" fillId="0" borderId="1" xfId="0" applyBorder="1"/>
    <xf numFmtId="0" fontId="0" fillId="0" borderId="1" xfId="0" applyFont="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center" vertical="center" wrapText="1"/>
    </xf>
    <xf numFmtId="0" fontId="0" fillId="3" borderId="1" xfId="0" applyFill="1" applyBorder="1" applyAlignment="1">
      <alignment horizontal="left"/>
    </xf>
    <xf numFmtId="2" fontId="3" fillId="3" borderId="1" xfId="0" applyNumberFormat="1" applyFont="1" applyFill="1" applyBorder="1" applyAlignment="1">
      <alignment horizontal="left" vertical="center" wrapText="1"/>
    </xf>
    <xf numFmtId="2" fontId="3" fillId="0" borderId="0" xfId="0" applyNumberFormat="1" applyFont="1" applyFill="1" applyBorder="1" applyAlignment="1">
      <alignment horizontal="left" vertical="center" wrapText="1"/>
    </xf>
    <xf numFmtId="2" fontId="3" fillId="0" borderId="1" xfId="0" applyNumberFormat="1" applyFont="1" applyFill="1" applyBorder="1" applyAlignment="1">
      <alignment horizontal="center" vertical="center" wrapText="1"/>
    </xf>
    <xf numFmtId="0" fontId="0" fillId="4" borderId="1" xfId="0" applyFill="1" applyBorder="1" applyAlignment="1">
      <alignment horizontal="left"/>
    </xf>
    <xf numFmtId="164" fontId="3" fillId="4" borderId="1" xfId="0" applyNumberFormat="1" applyFont="1" applyFill="1" applyBorder="1" applyAlignment="1">
      <alignment horizontal="left" vertical="center" wrapText="1"/>
    </xf>
    <xf numFmtId="2" fontId="0" fillId="4" borderId="1" xfId="0" applyNumberFormat="1" applyFill="1" applyBorder="1" applyAlignment="1">
      <alignment horizontal="left"/>
    </xf>
    <xf numFmtId="0" fontId="0" fillId="3" borderId="1" xfId="0" applyFill="1" applyBorder="1"/>
    <xf numFmtId="2" fontId="0" fillId="3" borderId="1" xfId="0" applyNumberFormat="1" applyFill="1" applyBorder="1" applyAlignment="1">
      <alignment horizontal="left"/>
    </xf>
    <xf numFmtId="164" fontId="0" fillId="4" borderId="1" xfId="0" applyNumberFormat="1" applyFill="1" applyBorder="1" applyAlignment="1">
      <alignment horizontal="left"/>
    </xf>
    <xf numFmtId="164" fontId="3" fillId="4" borderId="1" xfId="0" applyNumberFormat="1" applyFont="1" applyFill="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0" fillId="3"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0" fillId="5" borderId="1" xfId="0" applyFill="1" applyBorder="1"/>
    <xf numFmtId="2" fontId="0" fillId="5" borderId="1" xfId="0" applyNumberFormat="1" applyFill="1" applyBorder="1" applyAlignment="1">
      <alignment horizontal="left"/>
    </xf>
    <xf numFmtId="0" fontId="0" fillId="0" borderId="0" xfId="0" applyFill="1"/>
    <xf numFmtId="0" fontId="0" fillId="0" borderId="1" xfId="0" applyFill="1" applyBorder="1"/>
    <xf numFmtId="0" fontId="3" fillId="0" borderId="0" xfId="0" applyFont="1" applyBorder="1" applyAlignment="1">
      <alignment vertical="center" wrapText="1"/>
    </xf>
    <xf numFmtId="2" fontId="0" fillId="6" borderId="1" xfId="0" applyNumberFormat="1" applyFill="1" applyBorder="1" applyAlignment="1">
      <alignment horizontal="center" vertical="center"/>
    </xf>
    <xf numFmtId="0" fontId="0" fillId="6" borderId="1" xfId="0" applyFill="1" applyBorder="1"/>
    <xf numFmtId="0" fontId="0" fillId="6" borderId="1" xfId="0" applyFill="1" applyBorder="1" applyAlignment="1">
      <alignment vertical="center"/>
    </xf>
    <xf numFmtId="0" fontId="0" fillId="6" borderId="1" xfId="0" applyFill="1" applyBorder="1" applyAlignment="1">
      <alignment horizontal="left"/>
    </xf>
    <xf numFmtId="2" fontId="0" fillId="6" borderId="1" xfId="0" applyNumberFormat="1" applyFill="1" applyBorder="1" applyAlignment="1">
      <alignment horizontal="left"/>
    </xf>
    <xf numFmtId="2" fontId="3" fillId="6" borderId="3" xfId="0" applyNumberFormat="1" applyFont="1" applyFill="1" applyBorder="1" applyAlignment="1">
      <alignment horizontal="left" vertical="center" wrapText="1"/>
    </xf>
    <xf numFmtId="2" fontId="3" fillId="6" borderId="1" xfId="0" applyNumberFormat="1" applyFont="1" applyFill="1" applyBorder="1" applyAlignment="1">
      <alignment horizontal="left"/>
    </xf>
    <xf numFmtId="0" fontId="0" fillId="0" borderId="1" xfId="0" applyBorder="1" applyAlignment="1">
      <alignment horizontal="left" wrapText="1"/>
    </xf>
    <xf numFmtId="164" fontId="0" fillId="6" borderId="1" xfId="0" applyNumberFormat="1" applyFill="1" applyBorder="1" applyAlignment="1">
      <alignment horizontal="left"/>
    </xf>
    <xf numFmtId="11" fontId="0" fillId="0" borderId="1" xfId="0" applyNumberFormat="1" applyBorder="1" applyAlignment="1">
      <alignment horizontal="left"/>
    </xf>
    <xf numFmtId="165" fontId="0" fillId="6" borderId="1" xfId="0" applyNumberFormat="1" applyFill="1" applyBorder="1" applyAlignment="1">
      <alignment horizontal="left"/>
    </xf>
    <xf numFmtId="0" fontId="0" fillId="6" borderId="4" xfId="0" applyFill="1" applyBorder="1"/>
    <xf numFmtId="0" fontId="0" fillId="0" borderId="0" xfId="0" applyAlignment="1">
      <alignment horizontal="left"/>
    </xf>
    <xf numFmtId="0" fontId="3" fillId="7" borderId="1" xfId="0" applyFont="1" applyFill="1" applyBorder="1" applyAlignment="1">
      <alignment horizontal="center" vertical="center" wrapText="1"/>
    </xf>
    <xf numFmtId="0" fontId="0" fillId="7" borderId="1" xfId="0" applyFill="1" applyBorder="1" applyAlignment="1"/>
    <xf numFmtId="0" fontId="0" fillId="7" borderId="1" xfId="0" applyFill="1" applyBorder="1" applyAlignment="1">
      <alignment horizontal="center" vertical="center" wrapText="1"/>
    </xf>
    <xf numFmtId="0" fontId="0" fillId="7" borderId="1" xfId="0" applyFill="1" applyBorder="1" applyAlignment="1">
      <alignment horizontal="left"/>
    </xf>
    <xf numFmtId="2" fontId="0" fillId="7" borderId="1" xfId="0" applyNumberFormat="1" applyFill="1" applyBorder="1" applyAlignment="1">
      <alignment horizontal="left"/>
    </xf>
    <xf numFmtId="0" fontId="0" fillId="7" borderId="1" xfId="0" applyFill="1" applyBorder="1" applyAlignment="1">
      <alignment horizontal="center" vertical="center"/>
    </xf>
    <xf numFmtId="2" fontId="0" fillId="7" borderId="1" xfId="0" applyNumberFormat="1" applyFill="1" applyBorder="1"/>
    <xf numFmtId="164" fontId="0" fillId="7" borderId="1" xfId="0" applyNumberFormat="1" applyFill="1" applyBorder="1"/>
    <xf numFmtId="0" fontId="0" fillId="0" borderId="5" xfId="0" applyBorder="1" applyAlignment="1"/>
    <xf numFmtId="2" fontId="0" fillId="0" borderId="0" xfId="0" applyNumberFormat="1" applyFill="1" applyBorder="1" applyAlignment="1">
      <alignment horizontal="left"/>
    </xf>
    <xf numFmtId="2" fontId="0" fillId="0" borderId="1" xfId="0" applyNumberFormat="1" applyFill="1" applyBorder="1" applyAlignment="1">
      <alignment horizontal="left"/>
    </xf>
    <xf numFmtId="0" fontId="0" fillId="7" borderId="1" xfId="0" applyFill="1" applyBorder="1"/>
    <xf numFmtId="0" fontId="0" fillId="0" borderId="1" xfId="0" applyFill="1" applyBorder="1" applyAlignment="1">
      <alignment horizontal="left"/>
    </xf>
    <xf numFmtId="166" fontId="0" fillId="0" borderId="1" xfId="0" applyNumberFormat="1" applyFill="1" applyBorder="1" applyAlignment="1">
      <alignment horizontal="left"/>
    </xf>
    <xf numFmtId="165" fontId="0" fillId="0" borderId="0" xfId="0" applyNumberFormat="1" applyFill="1" applyBorder="1" applyAlignment="1">
      <alignment horizontal="left"/>
    </xf>
    <xf numFmtId="0" fontId="0" fillId="8" borderId="1" xfId="0" applyFill="1" applyBorder="1" applyAlignment="1"/>
    <xf numFmtId="0" fontId="0" fillId="8" borderId="3" xfId="0" applyFill="1" applyBorder="1" applyAlignment="1"/>
    <xf numFmtId="0" fontId="0" fillId="8" borderId="1" xfId="0" applyFill="1" applyBorder="1" applyAlignment="1">
      <alignment horizontal="center" vertical="center"/>
    </xf>
    <xf numFmtId="0" fontId="0" fillId="8" borderId="1" xfId="0" applyFill="1" applyBorder="1" applyAlignment="1">
      <alignment vertical="center"/>
    </xf>
    <xf numFmtId="0" fontId="3" fillId="8" borderId="1" xfId="0" applyFont="1" applyFill="1" applyBorder="1" applyAlignment="1">
      <alignment horizontal="center" vertical="center" wrapText="1"/>
    </xf>
    <xf numFmtId="0" fontId="0" fillId="8" borderId="1" xfId="0" applyFill="1" applyBorder="1"/>
    <xf numFmtId="0" fontId="0" fillId="8" borderId="1" xfId="0" applyFill="1" applyBorder="1" applyAlignment="1">
      <alignment horizontal="left"/>
    </xf>
    <xf numFmtId="2" fontId="0" fillId="8" borderId="1" xfId="0" applyNumberFormat="1" applyFill="1" applyBorder="1" applyAlignment="1">
      <alignment horizontal="left"/>
    </xf>
    <xf numFmtId="0" fontId="7" fillId="8" borderId="1" xfId="0" applyFont="1" applyFill="1" applyBorder="1" applyAlignment="1"/>
    <xf numFmtId="0" fontId="0" fillId="9" borderId="1" xfId="0" applyFill="1" applyBorder="1" applyAlignment="1">
      <alignment horizontal="left"/>
    </xf>
    <xf numFmtId="166" fontId="0" fillId="9" borderId="1" xfId="0" applyNumberFormat="1" applyFill="1" applyBorder="1" applyAlignment="1">
      <alignment horizontal="left"/>
    </xf>
    <xf numFmtId="2" fontId="7" fillId="8" borderId="1" xfId="0" applyNumberFormat="1" applyFont="1" applyFill="1" applyBorder="1" applyAlignment="1">
      <alignment horizontal="left"/>
    </xf>
    <xf numFmtId="2" fontId="0" fillId="9" borderId="1" xfId="0" applyNumberFormat="1" applyFill="1" applyBorder="1" applyAlignment="1">
      <alignment horizontal="left"/>
    </xf>
    <xf numFmtId="0" fontId="0" fillId="10" borderId="1" xfId="0" applyFill="1" applyBorder="1" applyAlignment="1"/>
    <xf numFmtId="0" fontId="0" fillId="10" borderId="3" xfId="0" applyFill="1" applyBorder="1" applyAlignment="1"/>
    <xf numFmtId="0" fontId="0" fillId="11" borderId="1" xfId="0" applyFill="1" applyBorder="1" applyAlignment="1">
      <alignment horizontal="left"/>
    </xf>
    <xf numFmtId="2" fontId="0" fillId="11" borderId="1" xfId="0" applyNumberFormat="1" applyFont="1" applyFill="1" applyBorder="1" applyAlignment="1">
      <alignment horizontal="left"/>
    </xf>
    <xf numFmtId="0" fontId="0" fillId="10" borderId="1" xfId="0" applyFill="1" applyBorder="1" applyAlignment="1">
      <alignment horizontal="center" vertical="center"/>
    </xf>
    <xf numFmtId="165" fontId="0" fillId="10" borderId="1" xfId="0" applyNumberFormat="1" applyFill="1" applyBorder="1" applyAlignment="1">
      <alignment horizontal="left"/>
    </xf>
    <xf numFmtId="0" fontId="3" fillId="10" borderId="1" xfId="0" applyFont="1" applyFill="1" applyBorder="1" applyAlignment="1">
      <alignment horizontal="center" vertical="center" wrapText="1"/>
    </xf>
    <xf numFmtId="2" fontId="0" fillId="0" borderId="0" xfId="0" applyNumberFormat="1" applyFill="1" applyBorder="1" applyAlignment="1"/>
    <xf numFmtId="0" fontId="0" fillId="10" borderId="1" xfId="0" applyFill="1" applyBorder="1"/>
    <xf numFmtId="2" fontId="0" fillId="10" borderId="1" xfId="0" applyNumberFormat="1" applyFill="1" applyBorder="1" applyAlignment="1">
      <alignment horizontal="left"/>
    </xf>
    <xf numFmtId="2" fontId="0" fillId="11" borderId="1" xfId="0" applyNumberFormat="1" applyFill="1" applyBorder="1" applyAlignment="1">
      <alignment horizontal="left"/>
    </xf>
    <xf numFmtId="0" fontId="0" fillId="10" borderId="1" xfId="0" applyFill="1" applyBorder="1" applyAlignment="1">
      <alignment horizontal="left"/>
    </xf>
    <xf numFmtId="0" fontId="0" fillId="11" borderId="1" xfId="0" applyFill="1" applyBorder="1"/>
    <xf numFmtId="166" fontId="0" fillId="11" borderId="1" xfId="0" applyNumberFormat="1" applyFill="1" applyBorder="1" applyAlignment="1">
      <alignment horizontal="left"/>
    </xf>
    <xf numFmtId="164" fontId="0" fillId="10" borderId="1" xfId="0" applyNumberFormat="1" applyFill="1" applyBorder="1" applyAlignment="1">
      <alignment horizontal="left"/>
    </xf>
    <xf numFmtId="164" fontId="7" fillId="10" borderId="1" xfId="0" applyNumberFormat="1" applyFont="1" applyFill="1" applyBorder="1" applyAlignment="1">
      <alignment horizontal="left"/>
    </xf>
    <xf numFmtId="164" fontId="0" fillId="10" borderId="1" xfId="0" applyNumberFormat="1" applyFill="1" applyBorder="1"/>
    <xf numFmtId="166" fontId="0" fillId="0" borderId="0" xfId="0" applyNumberFormat="1" applyFill="1" applyBorder="1" applyAlignment="1">
      <alignment horizontal="left"/>
    </xf>
    <xf numFmtId="2" fontId="3" fillId="0" borderId="0" xfId="0" applyNumberFormat="1" applyFont="1" applyFill="1" applyBorder="1" applyAlignment="1">
      <alignment vertical="center"/>
    </xf>
    <xf numFmtId="166" fontId="0" fillId="10" borderId="1" xfId="0" applyNumberFormat="1" applyFill="1" applyBorder="1" applyAlignment="1">
      <alignment horizontal="left"/>
    </xf>
    <xf numFmtId="2" fontId="0" fillId="0" borderId="0" xfId="0" applyNumberFormat="1" applyBorder="1" applyAlignment="1">
      <alignment horizontal="left"/>
    </xf>
    <xf numFmtId="0" fontId="0" fillId="0" borderId="6" xfId="0" applyBorder="1" applyAlignment="1">
      <alignment horizontal="center" vertical="center"/>
    </xf>
    <xf numFmtId="2" fontId="0" fillId="0" borderId="1" xfId="0" applyNumberFormat="1" applyBorder="1" applyAlignment="1">
      <alignment horizontal="left"/>
    </xf>
    <xf numFmtId="2" fontId="0" fillId="12" borderId="1" xfId="0" applyNumberFormat="1" applyFill="1" applyBorder="1" applyAlignment="1">
      <alignment horizontal="left"/>
    </xf>
    <xf numFmtId="0" fontId="0" fillId="12" borderId="1" xfId="0" applyFill="1" applyBorder="1"/>
    <xf numFmtId="165" fontId="0" fillId="12" borderId="1" xfId="0" applyNumberFormat="1" applyFill="1" applyBorder="1" applyAlignment="1">
      <alignment horizontal="left"/>
    </xf>
    <xf numFmtId="0" fontId="0" fillId="0" borderId="7" xfId="0" applyBorder="1" applyAlignment="1">
      <alignment horizontal="center" vertical="center"/>
    </xf>
    <xf numFmtId="2" fontId="0" fillId="9" borderId="1" xfId="0" applyNumberFormat="1" applyFill="1" applyBorder="1" applyAlignment="1">
      <alignment horizontal="center" vertical="center"/>
    </xf>
    <xf numFmtId="2" fontId="0" fillId="9" borderId="1" xfId="0" applyNumberFormat="1" applyFill="1" applyBorder="1" applyAlignment="1">
      <alignment horizontal="center"/>
    </xf>
    <xf numFmtId="2" fontId="3" fillId="0" borderId="0" xfId="0" applyNumberFormat="1" applyFont="1" applyFill="1" applyBorder="1" applyAlignment="1">
      <alignment horizontal="left"/>
    </xf>
    <xf numFmtId="2" fontId="3" fillId="0" borderId="0" xfId="0" applyNumberFormat="1" applyFont="1" applyFill="1" applyBorder="1" applyAlignment="1">
      <alignment horizontal="center"/>
    </xf>
    <xf numFmtId="2" fontId="3" fillId="0" borderId="0" xfId="0" applyNumberFormat="1" applyFont="1" applyFill="1" applyBorder="1" applyAlignment="1">
      <alignment horizontal="center" vertical="center" wrapText="1"/>
    </xf>
    <xf numFmtId="2" fontId="0" fillId="9" borderId="1" xfId="0" applyNumberFormat="1" applyFill="1" applyBorder="1" applyAlignment="1">
      <alignment horizontal="left" vertical="center" wrapText="1"/>
    </xf>
    <xf numFmtId="2" fontId="3" fillId="9" borderId="1" xfId="0" applyNumberFormat="1" applyFont="1" applyFill="1" applyBorder="1" applyAlignment="1">
      <alignment horizontal="left" vertical="center"/>
    </xf>
    <xf numFmtId="165" fontId="0" fillId="9" borderId="1" xfId="0" applyNumberFormat="1" applyFill="1" applyBorder="1" applyAlignment="1">
      <alignment horizontal="left"/>
    </xf>
    <xf numFmtId="0" fontId="3" fillId="0" borderId="0" xfId="0" applyFont="1" applyFill="1" applyBorder="1" applyAlignment="1">
      <alignment vertical="center" wrapText="1"/>
    </xf>
    <xf numFmtId="2" fontId="3" fillId="0" borderId="0" xfId="0" applyNumberFormat="1" applyFont="1" applyBorder="1" applyAlignment="1">
      <alignment horizontal="left" vertical="center" wrapText="1"/>
    </xf>
    <xf numFmtId="0" fontId="0" fillId="0" borderId="4" xfId="0" applyBorder="1" applyAlignment="1">
      <alignment horizontal="center" vertical="center"/>
    </xf>
    <xf numFmtId="0" fontId="0" fillId="0" borderId="1" xfId="0" applyBorder="1" applyAlignment="1">
      <alignment horizontal="center" vertical="center" wrapText="1"/>
    </xf>
    <xf numFmtId="164" fontId="0" fillId="0" borderId="0" xfId="0" applyNumberFormat="1" applyFill="1" applyBorder="1" applyAlignment="1">
      <alignment horizontal="left"/>
    </xf>
    <xf numFmtId="167" fontId="0" fillId="0" borderId="1" xfId="0" applyNumberFormat="1" applyFill="1" applyBorder="1" applyAlignment="1">
      <alignment horizontal="left"/>
    </xf>
    <xf numFmtId="167" fontId="0" fillId="0" borderId="0" xfId="0" applyNumberFormat="1" applyFill="1" applyBorder="1" applyAlignment="1">
      <alignment horizontal="left"/>
    </xf>
    <xf numFmtId="0" fontId="0" fillId="13" borderId="1" xfId="0" applyFill="1" applyBorder="1" applyAlignment="1">
      <alignment horizontal="left"/>
    </xf>
    <xf numFmtId="2" fontId="0" fillId="13" borderId="1" xfId="0" applyNumberFormat="1" applyFill="1" applyBorder="1" applyAlignment="1">
      <alignment horizontal="left"/>
    </xf>
    <xf numFmtId="2" fontId="2" fillId="9" borderId="1" xfId="0" applyNumberFormat="1" applyFont="1" applyFill="1" applyBorder="1" applyAlignment="1">
      <alignment horizontal="left"/>
    </xf>
    <xf numFmtId="0" fontId="7" fillId="9" borderId="1" xfId="0" applyFont="1" applyFill="1" applyBorder="1" applyAlignment="1">
      <alignment horizontal="left"/>
    </xf>
    <xf numFmtId="0" fontId="0" fillId="14" borderId="5" xfId="0" applyFill="1" applyBorder="1" applyAlignment="1">
      <alignment horizontal="center" vertical="center" wrapText="1"/>
    </xf>
    <xf numFmtId="0" fontId="0" fillId="14" borderId="0" xfId="0" applyFill="1" applyBorder="1" applyAlignment="1">
      <alignment horizontal="left"/>
    </xf>
    <xf numFmtId="2" fontId="0" fillId="14" borderId="6" xfId="0" applyNumberFormat="1" applyFill="1" applyBorder="1"/>
    <xf numFmtId="0" fontId="0" fillId="0" borderId="0" xfId="0" applyBorder="1" applyAlignment="1">
      <alignment vertical="center" wrapText="1"/>
    </xf>
    <xf numFmtId="0" fontId="0" fillId="11" borderId="1" xfId="0" applyFill="1" applyBorder="1" applyAlignment="1">
      <alignment horizontal="center" vertical="center" wrapText="1"/>
    </xf>
    <xf numFmtId="0" fontId="7" fillId="11" borderId="1" xfId="0" applyFont="1" applyFill="1" applyBorder="1" applyAlignment="1">
      <alignment horizontal="left"/>
    </xf>
    <xf numFmtId="2" fontId="7" fillId="11" borderId="1" xfId="0" applyNumberFormat="1" applyFont="1" applyFill="1" applyBorder="1" applyAlignment="1">
      <alignment horizontal="left"/>
    </xf>
    <xf numFmtId="167" fontId="0" fillId="11" borderId="1" xfId="0" applyNumberFormat="1" applyFill="1" applyBorder="1" applyAlignment="1">
      <alignment horizontal="left"/>
    </xf>
    <xf numFmtId="0" fontId="0" fillId="11" borderId="1" xfId="0" applyFont="1" applyFill="1" applyBorder="1" applyAlignment="1">
      <alignment horizontal="left"/>
    </xf>
    <xf numFmtId="0" fontId="0" fillId="0" borderId="0" xfId="0" applyFont="1" applyAlignment="1">
      <alignment horizontal="left" vertical="center"/>
    </xf>
    <xf numFmtId="0" fontId="7" fillId="0" borderId="1" xfId="0" applyFont="1" applyBorder="1"/>
    <xf numFmtId="0" fontId="0" fillId="11" borderId="1" xfId="0" applyFont="1" applyFill="1" applyBorder="1" applyAlignment="1">
      <alignment horizontal="left" vertical="center"/>
    </xf>
    <xf numFmtId="0" fontId="0" fillId="11" borderId="1" xfId="0" applyFont="1" applyFill="1" applyBorder="1" applyAlignment="1">
      <alignment horizontal="left" vertical="center" wrapText="1"/>
    </xf>
    <xf numFmtId="11" fontId="0" fillId="0" borderId="1" xfId="0" applyNumberFormat="1" applyFont="1" applyBorder="1" applyAlignment="1">
      <alignment horizontal="left" vertical="center"/>
    </xf>
    <xf numFmtId="0" fontId="0" fillId="0" borderId="1" xfId="0" applyFont="1" applyFill="1" applyBorder="1" applyAlignment="1">
      <alignment horizontal="left" vertical="center"/>
    </xf>
    <xf numFmtId="0" fontId="0" fillId="15"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11" fillId="0" borderId="8" xfId="0" applyFont="1" applyBorder="1" applyAlignment="1">
      <alignment horizontal="left" wrapText="1"/>
    </xf>
    <xf numFmtId="0" fontId="11" fillId="0" borderId="8" xfId="0" applyFont="1" applyBorder="1" applyAlignment="1">
      <alignment wrapText="1"/>
    </xf>
    <xf numFmtId="0" fontId="14" fillId="0" borderId="0" xfId="0" applyFont="1" applyAlignment="1">
      <alignment horizontal="left" wrapText="1"/>
    </xf>
    <xf numFmtId="0" fontId="14" fillId="0" borderId="0" xfId="0" applyFont="1" applyAlignment="1">
      <alignment wrapText="1"/>
    </xf>
    <xf numFmtId="0" fontId="14" fillId="0" borderId="8" xfId="0" applyFont="1" applyBorder="1" applyAlignment="1">
      <alignment horizontal="left" wrapText="1"/>
    </xf>
    <xf numFmtId="0" fontId="14" fillId="0" borderId="8" xfId="0" applyFont="1" applyBorder="1" applyAlignment="1">
      <alignment wrapText="1"/>
    </xf>
    <xf numFmtId="0" fontId="12" fillId="0" borderId="1" xfId="0" applyFont="1" applyBorder="1" applyAlignment="1"/>
    <xf numFmtId="0" fontId="14" fillId="0" borderId="1" xfId="0" applyFont="1" applyBorder="1" applyAlignment="1">
      <alignment horizontal="left" wrapText="1"/>
    </xf>
    <xf numFmtId="0" fontId="12" fillId="0" borderId="1" xfId="0" applyFont="1" applyBorder="1" applyAlignment="1">
      <alignment horizontal="left" wrapText="1"/>
    </xf>
    <xf numFmtId="0" fontId="14" fillId="0" borderId="1" xfId="0" applyFont="1" applyBorder="1" applyAlignment="1"/>
    <xf numFmtId="0" fontId="16" fillId="0" borderId="1" xfId="0" applyFont="1" applyBorder="1" applyAlignment="1"/>
    <xf numFmtId="0" fontId="14" fillId="0" borderId="1" xfId="0" applyFont="1" applyBorder="1" applyAlignment="1">
      <alignment vertical="center"/>
    </xf>
    <xf numFmtId="0" fontId="3" fillId="0" borderId="1" xfId="0" applyFont="1" applyBorder="1" applyAlignment="1">
      <alignment horizontal="center"/>
    </xf>
    <xf numFmtId="0" fontId="18" fillId="16" borderId="1" xfId="0" applyFont="1" applyFill="1" applyBorder="1" applyAlignment="1">
      <alignment horizontal="left"/>
    </xf>
    <xf numFmtId="2" fontId="0" fillId="11" borderId="1" xfId="0" applyNumberFormat="1" applyFill="1" applyBorder="1" applyAlignment="1"/>
    <xf numFmtId="0" fontId="0" fillId="11" borderId="1" xfId="0" applyFill="1" applyBorder="1" applyAlignment="1"/>
    <xf numFmtId="167" fontId="18" fillId="16" borderId="1" xfId="0" applyNumberFormat="1" applyFont="1" applyFill="1" applyBorder="1" applyAlignment="1"/>
    <xf numFmtId="2" fontId="3" fillId="7" borderId="1" xfId="0" applyNumberFormat="1" applyFont="1" applyFill="1" applyBorder="1" applyAlignment="1">
      <alignment horizontal="left" vertical="center" wrapText="1"/>
    </xf>
    <xf numFmtId="2" fontId="3" fillId="5" borderId="1" xfId="0" applyNumberFormat="1" applyFont="1" applyFill="1" applyBorder="1" applyAlignment="1">
      <alignment horizontal="left" vertical="center" wrapText="1"/>
    </xf>
    <xf numFmtId="0" fontId="0" fillId="9" borderId="1" xfId="0" applyFont="1" applyFill="1" applyBorder="1" applyAlignment="1">
      <alignment horizontal="left"/>
    </xf>
    <xf numFmtId="2" fontId="0" fillId="9" borderId="1"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B69B-59D4-654C-AA90-3C4E2491D1D8}">
  <dimension ref="A1:G2824"/>
  <sheetViews>
    <sheetView workbookViewId="0">
      <selection activeCell="C51" sqref="C51"/>
    </sheetView>
  </sheetViews>
  <sheetFormatPr baseColWidth="10" defaultRowHeight="16"/>
  <sheetData>
    <row r="1" spans="1:7">
      <c r="A1" t="s">
        <v>0</v>
      </c>
      <c r="B1" t="s">
        <v>1</v>
      </c>
      <c r="C1" t="s">
        <v>2</v>
      </c>
      <c r="D1" t="s">
        <v>3</v>
      </c>
      <c r="E1" t="s">
        <v>4</v>
      </c>
      <c r="F1" t="s">
        <v>5</v>
      </c>
      <c r="G1" t="s">
        <v>6</v>
      </c>
    </row>
    <row r="2" spans="1:7">
      <c r="A2" t="s">
        <v>7</v>
      </c>
      <c r="B2">
        <v>0</v>
      </c>
      <c r="C2" t="s">
        <v>8</v>
      </c>
      <c r="D2">
        <v>0</v>
      </c>
      <c r="E2">
        <v>0</v>
      </c>
      <c r="F2">
        <v>1</v>
      </c>
      <c r="G2" t="s">
        <v>9</v>
      </c>
    </row>
    <row r="3" spans="1:7">
      <c r="A3" t="s">
        <v>10</v>
      </c>
      <c r="B3">
        <v>0</v>
      </c>
      <c r="C3" t="s">
        <v>11</v>
      </c>
      <c r="D3">
        <v>0</v>
      </c>
      <c r="E3">
        <v>0</v>
      </c>
      <c r="F3">
        <v>1</v>
      </c>
      <c r="G3" t="s">
        <v>12</v>
      </c>
    </row>
    <row r="4" spans="1:7">
      <c r="A4" t="s">
        <v>13</v>
      </c>
      <c r="B4">
        <v>0</v>
      </c>
      <c r="C4" t="s">
        <v>14</v>
      </c>
      <c r="D4">
        <v>0</v>
      </c>
      <c r="E4">
        <v>0</v>
      </c>
      <c r="F4">
        <v>1</v>
      </c>
      <c r="G4" t="s">
        <v>15</v>
      </c>
    </row>
    <row r="5" spans="1:7">
      <c r="A5" t="s">
        <v>16</v>
      </c>
      <c r="B5">
        <v>0</v>
      </c>
      <c r="C5" t="s">
        <v>17</v>
      </c>
      <c r="D5">
        <v>0</v>
      </c>
      <c r="E5">
        <v>0</v>
      </c>
      <c r="F5">
        <v>1</v>
      </c>
      <c r="G5" t="s">
        <v>18</v>
      </c>
    </row>
    <row r="6" spans="1:7">
      <c r="A6" t="s">
        <v>19</v>
      </c>
      <c r="B6">
        <v>0</v>
      </c>
      <c r="C6" t="s">
        <v>20</v>
      </c>
      <c r="D6">
        <v>0</v>
      </c>
      <c r="E6">
        <v>0</v>
      </c>
      <c r="F6">
        <v>1</v>
      </c>
      <c r="G6" t="s">
        <v>21</v>
      </c>
    </row>
    <row r="7" spans="1:7">
      <c r="A7" t="s">
        <v>22</v>
      </c>
      <c r="B7">
        <v>0</v>
      </c>
      <c r="C7" t="s">
        <v>23</v>
      </c>
      <c r="D7">
        <v>0</v>
      </c>
      <c r="E7">
        <v>0</v>
      </c>
      <c r="F7">
        <v>1</v>
      </c>
      <c r="G7" t="s">
        <v>24</v>
      </c>
    </row>
    <row r="8" spans="1:7">
      <c r="A8" t="s">
        <v>25</v>
      </c>
      <c r="B8">
        <v>0</v>
      </c>
      <c r="C8">
        <v>15</v>
      </c>
      <c r="D8">
        <v>0</v>
      </c>
      <c r="E8">
        <v>0</v>
      </c>
      <c r="F8">
        <v>1</v>
      </c>
      <c r="G8">
        <v>95</v>
      </c>
    </row>
    <row r="9" spans="1:7">
      <c r="A9" t="s">
        <v>26</v>
      </c>
      <c r="B9" t="s">
        <v>27</v>
      </c>
      <c r="C9" t="s">
        <v>28</v>
      </c>
      <c r="D9" t="s">
        <v>29</v>
      </c>
      <c r="E9" t="s">
        <v>30</v>
      </c>
      <c r="F9">
        <v>1</v>
      </c>
      <c r="G9" t="s">
        <v>31</v>
      </c>
    </row>
    <row r="10" spans="1:7">
      <c r="A10" t="s">
        <v>32</v>
      </c>
      <c r="B10" t="s">
        <v>33</v>
      </c>
      <c r="C10" t="s">
        <v>34</v>
      </c>
      <c r="D10" t="s">
        <v>35</v>
      </c>
      <c r="E10" t="s">
        <v>36</v>
      </c>
      <c r="F10">
        <v>1</v>
      </c>
      <c r="G10" t="s">
        <v>37</v>
      </c>
    </row>
    <row r="11" spans="1:7">
      <c r="A11" t="s">
        <v>38</v>
      </c>
      <c r="B11" t="s">
        <v>39</v>
      </c>
      <c r="C11" t="s">
        <v>40</v>
      </c>
      <c r="D11" t="s">
        <v>41</v>
      </c>
      <c r="E11" t="s">
        <v>42</v>
      </c>
      <c r="F11">
        <v>1</v>
      </c>
      <c r="G11" t="s">
        <v>43</v>
      </c>
    </row>
    <row r="12" spans="1:7">
      <c r="A12" t="s">
        <v>44</v>
      </c>
      <c r="B12" t="s">
        <v>45</v>
      </c>
      <c r="C12" t="s">
        <v>46</v>
      </c>
      <c r="D12" t="s">
        <v>47</v>
      </c>
      <c r="E12" t="s">
        <v>48</v>
      </c>
      <c r="F12">
        <v>1</v>
      </c>
      <c r="G12" t="s">
        <v>49</v>
      </c>
    </row>
    <row r="13" spans="1:7">
      <c r="A13" t="s">
        <v>50</v>
      </c>
      <c r="B13" t="s">
        <v>51</v>
      </c>
      <c r="C13" t="s">
        <v>52</v>
      </c>
      <c r="D13" t="s">
        <v>53</v>
      </c>
      <c r="E13" t="s">
        <v>54</v>
      </c>
      <c r="F13">
        <v>1</v>
      </c>
      <c r="G13" t="s">
        <v>55</v>
      </c>
    </row>
    <row r="14" spans="1:7">
      <c r="A14" t="s">
        <v>56</v>
      </c>
      <c r="B14" t="s">
        <v>57</v>
      </c>
      <c r="C14" t="s">
        <v>58</v>
      </c>
      <c r="D14" t="s">
        <v>59</v>
      </c>
      <c r="E14" t="s">
        <v>60</v>
      </c>
      <c r="F14">
        <v>1</v>
      </c>
      <c r="G14" t="s">
        <v>61</v>
      </c>
    </row>
    <row r="15" spans="1:7">
      <c r="A15" t="s">
        <v>62</v>
      </c>
      <c r="B15" t="s">
        <v>51</v>
      </c>
      <c r="C15" t="s">
        <v>63</v>
      </c>
      <c r="D15" t="s">
        <v>53</v>
      </c>
      <c r="E15" t="s">
        <v>54</v>
      </c>
      <c r="F15">
        <v>1</v>
      </c>
      <c r="G15" t="s">
        <v>64</v>
      </c>
    </row>
    <row r="16" spans="1:7">
      <c r="A16" t="s">
        <v>65</v>
      </c>
      <c r="B16" t="s">
        <v>45</v>
      </c>
      <c r="C16">
        <v>30</v>
      </c>
      <c r="D16" t="s">
        <v>47</v>
      </c>
      <c r="E16" t="s">
        <v>48</v>
      </c>
      <c r="F16">
        <v>1</v>
      </c>
      <c r="G16">
        <v>30</v>
      </c>
    </row>
    <row r="17" spans="1:7">
      <c r="A17" t="s">
        <v>62</v>
      </c>
      <c r="B17" t="s">
        <v>39</v>
      </c>
      <c r="C17" t="s">
        <v>63</v>
      </c>
      <c r="D17" t="s">
        <v>41</v>
      </c>
      <c r="E17" t="s">
        <v>42</v>
      </c>
      <c r="F17">
        <v>1</v>
      </c>
      <c r="G17" t="s">
        <v>64</v>
      </c>
    </row>
    <row r="18" spans="1:7">
      <c r="A18" t="s">
        <v>56</v>
      </c>
      <c r="B18" t="s">
        <v>33</v>
      </c>
      <c r="C18" t="s">
        <v>58</v>
      </c>
      <c r="D18" t="s">
        <v>35</v>
      </c>
      <c r="E18" t="s">
        <v>36</v>
      </c>
      <c r="F18">
        <v>1</v>
      </c>
      <c r="G18" t="s">
        <v>61</v>
      </c>
    </row>
    <row r="19" spans="1:7">
      <c r="A19" t="s">
        <v>50</v>
      </c>
      <c r="B19" t="s">
        <v>27</v>
      </c>
      <c r="C19" t="s">
        <v>52</v>
      </c>
      <c r="D19" t="s">
        <v>29</v>
      </c>
      <c r="E19" t="s">
        <v>30</v>
      </c>
      <c r="F19">
        <v>1</v>
      </c>
      <c r="G19" t="s">
        <v>55</v>
      </c>
    </row>
    <row r="20" spans="1:7">
      <c r="A20" t="s">
        <v>44</v>
      </c>
      <c r="B20">
        <v>0</v>
      </c>
      <c r="C20" t="s">
        <v>46</v>
      </c>
      <c r="D20">
        <v>0</v>
      </c>
      <c r="E20">
        <v>0</v>
      </c>
      <c r="F20">
        <v>1</v>
      </c>
      <c r="G20" t="s">
        <v>49</v>
      </c>
    </row>
    <row r="21" spans="1:7">
      <c r="A21" t="s">
        <v>66</v>
      </c>
      <c r="B21">
        <v>0</v>
      </c>
      <c r="C21" t="s">
        <v>67</v>
      </c>
      <c r="D21">
        <v>0</v>
      </c>
      <c r="E21">
        <v>0</v>
      </c>
      <c r="F21">
        <v>1</v>
      </c>
      <c r="G21" t="s">
        <v>68</v>
      </c>
    </row>
    <row r="22" spans="1:7">
      <c r="A22" t="s">
        <v>69</v>
      </c>
      <c r="B22">
        <v>0</v>
      </c>
      <c r="C22" t="s">
        <v>70</v>
      </c>
      <c r="D22">
        <v>0</v>
      </c>
      <c r="E22">
        <v>0</v>
      </c>
      <c r="F22">
        <v>1</v>
      </c>
      <c r="G22" t="s">
        <v>71</v>
      </c>
    </row>
    <row r="23" spans="1:7">
      <c r="A23" t="s">
        <v>72</v>
      </c>
      <c r="B23">
        <v>0</v>
      </c>
      <c r="C23" t="s">
        <v>73</v>
      </c>
      <c r="D23">
        <v>0</v>
      </c>
      <c r="E23">
        <v>0</v>
      </c>
      <c r="F23">
        <v>1</v>
      </c>
      <c r="G23" t="s">
        <v>74</v>
      </c>
    </row>
    <row r="24" spans="1:7">
      <c r="A24" t="s">
        <v>75</v>
      </c>
      <c r="B24">
        <v>0</v>
      </c>
      <c r="C24">
        <v>20</v>
      </c>
      <c r="D24">
        <v>0</v>
      </c>
      <c r="E24">
        <v>0</v>
      </c>
      <c r="F24">
        <v>1</v>
      </c>
      <c r="G24" t="s">
        <v>76</v>
      </c>
    </row>
    <row r="25" spans="1:7">
      <c r="A25" t="s">
        <v>77</v>
      </c>
      <c r="B25">
        <v>0</v>
      </c>
      <c r="C25" t="s">
        <v>78</v>
      </c>
      <c r="D25">
        <v>0</v>
      </c>
      <c r="E25">
        <v>0</v>
      </c>
      <c r="F25">
        <v>1</v>
      </c>
      <c r="G25" t="s">
        <v>79</v>
      </c>
    </row>
    <row r="26" spans="1:7">
      <c r="A26" t="s">
        <v>7</v>
      </c>
      <c r="B26">
        <v>0</v>
      </c>
      <c r="C26" t="s">
        <v>8</v>
      </c>
      <c r="D26">
        <v>0</v>
      </c>
      <c r="E26">
        <v>0</v>
      </c>
      <c r="F26">
        <v>1</v>
      </c>
      <c r="G26" t="s">
        <v>9</v>
      </c>
    </row>
    <row r="27" spans="1:7">
      <c r="A27" t="s">
        <v>10</v>
      </c>
      <c r="B27">
        <v>0</v>
      </c>
      <c r="C27" t="s">
        <v>11</v>
      </c>
      <c r="D27">
        <v>0</v>
      </c>
      <c r="E27">
        <v>0</v>
      </c>
      <c r="F27">
        <v>1</v>
      </c>
      <c r="G27" t="s">
        <v>12</v>
      </c>
    </row>
    <row r="28" spans="1:7">
      <c r="A28" t="s">
        <v>13</v>
      </c>
      <c r="B28">
        <v>0</v>
      </c>
      <c r="C28" t="s">
        <v>14</v>
      </c>
      <c r="D28">
        <v>0</v>
      </c>
      <c r="E28">
        <v>0</v>
      </c>
      <c r="F28">
        <v>1</v>
      </c>
      <c r="G28" t="s">
        <v>15</v>
      </c>
    </row>
    <row r="29" spans="1:7">
      <c r="A29" t="s">
        <v>16</v>
      </c>
      <c r="B29">
        <v>0</v>
      </c>
      <c r="C29" t="s">
        <v>17</v>
      </c>
      <c r="D29">
        <v>0</v>
      </c>
      <c r="E29">
        <v>0</v>
      </c>
      <c r="F29">
        <v>1</v>
      </c>
      <c r="G29" t="s">
        <v>18</v>
      </c>
    </row>
    <row r="30" spans="1:7">
      <c r="A30" t="s">
        <v>19</v>
      </c>
      <c r="B30">
        <v>0</v>
      </c>
      <c r="C30" t="s">
        <v>20</v>
      </c>
      <c r="D30">
        <v>0</v>
      </c>
      <c r="E30">
        <v>0</v>
      </c>
      <c r="F30">
        <v>1</v>
      </c>
      <c r="G30" t="s">
        <v>21</v>
      </c>
    </row>
    <row r="31" spans="1:7">
      <c r="A31" t="s">
        <v>22</v>
      </c>
      <c r="B31">
        <v>0</v>
      </c>
      <c r="C31" t="s">
        <v>23</v>
      </c>
      <c r="D31">
        <v>0</v>
      </c>
      <c r="E31">
        <v>0</v>
      </c>
      <c r="F31">
        <v>1</v>
      </c>
      <c r="G31" t="s">
        <v>24</v>
      </c>
    </row>
    <row r="32" spans="1:7">
      <c r="A32" t="s">
        <v>25</v>
      </c>
      <c r="B32">
        <v>0</v>
      </c>
      <c r="C32">
        <v>15</v>
      </c>
      <c r="D32">
        <v>0</v>
      </c>
      <c r="E32">
        <v>0</v>
      </c>
      <c r="F32">
        <v>1</v>
      </c>
      <c r="G32">
        <v>95</v>
      </c>
    </row>
    <row r="33" spans="1:7">
      <c r="A33" t="s">
        <v>26</v>
      </c>
      <c r="B33" t="s">
        <v>27</v>
      </c>
      <c r="C33" t="s">
        <v>28</v>
      </c>
      <c r="D33" t="s">
        <v>29</v>
      </c>
      <c r="E33" t="s">
        <v>30</v>
      </c>
      <c r="F33">
        <v>1</v>
      </c>
      <c r="G33" t="s">
        <v>31</v>
      </c>
    </row>
    <row r="34" spans="1:7">
      <c r="A34" t="s">
        <v>32</v>
      </c>
      <c r="B34" t="s">
        <v>33</v>
      </c>
      <c r="C34" t="s">
        <v>34</v>
      </c>
      <c r="D34" t="s">
        <v>35</v>
      </c>
      <c r="E34" t="s">
        <v>36</v>
      </c>
      <c r="F34">
        <v>1</v>
      </c>
      <c r="G34" t="s">
        <v>37</v>
      </c>
    </row>
    <row r="35" spans="1:7">
      <c r="A35" t="s">
        <v>38</v>
      </c>
      <c r="B35" t="s">
        <v>39</v>
      </c>
      <c r="C35" t="s">
        <v>40</v>
      </c>
      <c r="D35" t="s">
        <v>41</v>
      </c>
      <c r="E35" t="s">
        <v>42</v>
      </c>
      <c r="F35">
        <v>1</v>
      </c>
      <c r="G35" t="s">
        <v>43</v>
      </c>
    </row>
    <row r="36" spans="1:7">
      <c r="A36" t="s">
        <v>44</v>
      </c>
      <c r="B36" t="s">
        <v>45</v>
      </c>
      <c r="C36" t="s">
        <v>46</v>
      </c>
      <c r="D36" t="s">
        <v>47</v>
      </c>
      <c r="E36" t="s">
        <v>48</v>
      </c>
      <c r="F36">
        <v>1</v>
      </c>
      <c r="G36" t="s">
        <v>49</v>
      </c>
    </row>
    <row r="37" spans="1:7">
      <c r="A37" t="s">
        <v>50</v>
      </c>
      <c r="B37" t="s">
        <v>51</v>
      </c>
      <c r="C37" t="s">
        <v>52</v>
      </c>
      <c r="D37" t="s">
        <v>53</v>
      </c>
      <c r="E37" t="s">
        <v>54</v>
      </c>
      <c r="F37">
        <v>1</v>
      </c>
      <c r="G37" t="s">
        <v>55</v>
      </c>
    </row>
    <row r="38" spans="1:7">
      <c r="A38" t="s">
        <v>56</v>
      </c>
      <c r="B38" t="s">
        <v>57</v>
      </c>
      <c r="C38" t="s">
        <v>58</v>
      </c>
      <c r="D38" t="s">
        <v>59</v>
      </c>
      <c r="E38" t="s">
        <v>60</v>
      </c>
      <c r="F38">
        <v>1</v>
      </c>
      <c r="G38" t="s">
        <v>61</v>
      </c>
    </row>
    <row r="39" spans="1:7">
      <c r="A39" t="s">
        <v>62</v>
      </c>
      <c r="B39" t="s">
        <v>51</v>
      </c>
      <c r="C39" t="s">
        <v>63</v>
      </c>
      <c r="D39" t="s">
        <v>53</v>
      </c>
      <c r="E39" t="s">
        <v>54</v>
      </c>
      <c r="F39">
        <v>1</v>
      </c>
      <c r="G39" t="s">
        <v>64</v>
      </c>
    </row>
    <row r="40" spans="1:7">
      <c r="A40" t="s">
        <v>65</v>
      </c>
      <c r="B40" t="s">
        <v>45</v>
      </c>
      <c r="C40">
        <v>30</v>
      </c>
      <c r="D40" t="s">
        <v>47</v>
      </c>
      <c r="E40" t="s">
        <v>48</v>
      </c>
      <c r="F40">
        <v>1</v>
      </c>
      <c r="G40">
        <v>30</v>
      </c>
    </row>
    <row r="41" spans="1:7">
      <c r="A41" t="s">
        <v>62</v>
      </c>
      <c r="B41" t="s">
        <v>39</v>
      </c>
      <c r="C41" t="s">
        <v>63</v>
      </c>
      <c r="D41" t="s">
        <v>41</v>
      </c>
      <c r="E41" t="s">
        <v>42</v>
      </c>
      <c r="F41">
        <v>1</v>
      </c>
      <c r="G41" t="s">
        <v>64</v>
      </c>
    </row>
    <row r="42" spans="1:7">
      <c r="A42" t="s">
        <v>56</v>
      </c>
      <c r="B42" t="s">
        <v>33</v>
      </c>
      <c r="C42" t="s">
        <v>58</v>
      </c>
      <c r="D42" t="s">
        <v>35</v>
      </c>
      <c r="E42" t="s">
        <v>36</v>
      </c>
      <c r="F42">
        <v>1</v>
      </c>
      <c r="G42" t="s">
        <v>61</v>
      </c>
    </row>
    <row r="43" spans="1:7">
      <c r="A43" t="s">
        <v>50</v>
      </c>
      <c r="B43" t="s">
        <v>27</v>
      </c>
      <c r="C43" t="s">
        <v>52</v>
      </c>
      <c r="D43" t="s">
        <v>29</v>
      </c>
      <c r="E43" t="s">
        <v>30</v>
      </c>
      <c r="F43">
        <v>1</v>
      </c>
      <c r="G43" t="s">
        <v>55</v>
      </c>
    </row>
    <row r="44" spans="1:7">
      <c r="A44" t="s">
        <v>44</v>
      </c>
      <c r="B44">
        <v>0</v>
      </c>
      <c r="C44" t="s">
        <v>46</v>
      </c>
      <c r="D44">
        <v>0</v>
      </c>
      <c r="E44">
        <v>0</v>
      </c>
      <c r="F44">
        <v>1</v>
      </c>
      <c r="G44" t="s">
        <v>49</v>
      </c>
    </row>
    <row r="45" spans="1:7">
      <c r="A45" t="s">
        <v>66</v>
      </c>
      <c r="B45">
        <v>0</v>
      </c>
      <c r="C45" t="s">
        <v>67</v>
      </c>
      <c r="D45">
        <v>0</v>
      </c>
      <c r="E45">
        <v>0</v>
      </c>
      <c r="F45">
        <v>1</v>
      </c>
      <c r="G45" t="s">
        <v>68</v>
      </c>
    </row>
    <row r="46" spans="1:7">
      <c r="A46" t="s">
        <v>69</v>
      </c>
      <c r="B46">
        <v>0</v>
      </c>
      <c r="C46" t="s">
        <v>70</v>
      </c>
      <c r="D46">
        <v>0</v>
      </c>
      <c r="E46">
        <v>0</v>
      </c>
      <c r="F46">
        <v>1</v>
      </c>
      <c r="G46" t="s">
        <v>71</v>
      </c>
    </row>
    <row r="47" spans="1:7">
      <c r="A47" t="s">
        <v>72</v>
      </c>
      <c r="B47">
        <v>0</v>
      </c>
      <c r="C47" t="s">
        <v>73</v>
      </c>
      <c r="D47">
        <v>0</v>
      </c>
      <c r="E47">
        <v>0</v>
      </c>
      <c r="F47">
        <v>1</v>
      </c>
      <c r="G47" t="s">
        <v>74</v>
      </c>
    </row>
    <row r="48" spans="1:7">
      <c r="A48" t="s">
        <v>75</v>
      </c>
      <c r="B48">
        <v>0</v>
      </c>
      <c r="C48">
        <v>20</v>
      </c>
      <c r="D48">
        <v>0</v>
      </c>
      <c r="E48">
        <v>0</v>
      </c>
      <c r="F48">
        <v>1</v>
      </c>
      <c r="G48" t="s">
        <v>76</v>
      </c>
    </row>
    <row r="49" spans="1:7">
      <c r="A49" t="s">
        <v>77</v>
      </c>
      <c r="B49">
        <v>0</v>
      </c>
      <c r="C49" t="s">
        <v>78</v>
      </c>
      <c r="D49">
        <v>0</v>
      </c>
      <c r="E49">
        <v>0</v>
      </c>
      <c r="F49">
        <v>1</v>
      </c>
      <c r="G49" t="s">
        <v>79</v>
      </c>
    </row>
    <row r="50" spans="1:7">
      <c r="A50" t="s">
        <v>7</v>
      </c>
      <c r="B50">
        <v>0</v>
      </c>
      <c r="C50" t="s">
        <v>8</v>
      </c>
      <c r="D50">
        <v>0</v>
      </c>
      <c r="E50">
        <v>0</v>
      </c>
      <c r="F50">
        <v>1</v>
      </c>
      <c r="G50" t="s">
        <v>9</v>
      </c>
    </row>
    <row r="51" spans="1:7">
      <c r="A51" t="s">
        <v>10</v>
      </c>
      <c r="B51">
        <v>0</v>
      </c>
      <c r="C51" t="s">
        <v>11</v>
      </c>
      <c r="D51">
        <v>0</v>
      </c>
      <c r="E51">
        <v>0</v>
      </c>
      <c r="F51">
        <v>1</v>
      </c>
      <c r="G51" t="s">
        <v>12</v>
      </c>
    </row>
    <row r="52" spans="1:7">
      <c r="A52" t="s">
        <v>13</v>
      </c>
      <c r="B52">
        <v>0</v>
      </c>
      <c r="C52" t="s">
        <v>14</v>
      </c>
      <c r="D52">
        <v>0</v>
      </c>
      <c r="E52">
        <v>0</v>
      </c>
      <c r="F52">
        <v>1</v>
      </c>
      <c r="G52" t="s">
        <v>15</v>
      </c>
    </row>
    <row r="53" spans="1:7">
      <c r="A53" t="s">
        <v>16</v>
      </c>
      <c r="B53">
        <v>0</v>
      </c>
      <c r="C53" t="s">
        <v>17</v>
      </c>
      <c r="D53">
        <v>0</v>
      </c>
      <c r="E53">
        <v>0</v>
      </c>
      <c r="F53">
        <v>1</v>
      </c>
      <c r="G53" t="s">
        <v>18</v>
      </c>
    </row>
    <row r="54" spans="1:7">
      <c r="A54" t="s">
        <v>19</v>
      </c>
      <c r="B54">
        <v>0</v>
      </c>
      <c r="C54" t="s">
        <v>20</v>
      </c>
      <c r="D54">
        <v>0</v>
      </c>
      <c r="E54">
        <v>0</v>
      </c>
      <c r="F54">
        <v>1</v>
      </c>
      <c r="G54" t="s">
        <v>21</v>
      </c>
    </row>
    <row r="55" spans="1:7">
      <c r="A55" t="s">
        <v>22</v>
      </c>
      <c r="B55">
        <v>0</v>
      </c>
      <c r="C55" t="s">
        <v>23</v>
      </c>
      <c r="D55">
        <v>0</v>
      </c>
      <c r="E55">
        <v>0</v>
      </c>
      <c r="F55">
        <v>1</v>
      </c>
      <c r="G55" t="s">
        <v>24</v>
      </c>
    </row>
    <row r="56" spans="1:7">
      <c r="A56" t="s">
        <v>25</v>
      </c>
      <c r="B56">
        <v>0</v>
      </c>
      <c r="C56">
        <v>15</v>
      </c>
      <c r="D56">
        <v>0</v>
      </c>
      <c r="E56">
        <v>0</v>
      </c>
      <c r="F56">
        <v>1</v>
      </c>
      <c r="G56">
        <v>95</v>
      </c>
    </row>
    <row r="57" spans="1:7">
      <c r="A57" t="s">
        <v>26</v>
      </c>
      <c r="B57" t="s">
        <v>27</v>
      </c>
      <c r="C57" t="s">
        <v>28</v>
      </c>
      <c r="D57" t="s">
        <v>29</v>
      </c>
      <c r="E57" t="s">
        <v>30</v>
      </c>
      <c r="F57">
        <v>1</v>
      </c>
      <c r="G57" t="s">
        <v>31</v>
      </c>
    </row>
    <row r="58" spans="1:7">
      <c r="A58" t="s">
        <v>32</v>
      </c>
      <c r="B58" t="s">
        <v>33</v>
      </c>
      <c r="C58" t="s">
        <v>34</v>
      </c>
      <c r="D58" t="s">
        <v>35</v>
      </c>
      <c r="E58" t="s">
        <v>36</v>
      </c>
      <c r="F58">
        <v>1</v>
      </c>
      <c r="G58" t="s">
        <v>37</v>
      </c>
    </row>
    <row r="59" spans="1:7">
      <c r="A59" t="s">
        <v>38</v>
      </c>
      <c r="B59" t="s">
        <v>39</v>
      </c>
      <c r="C59" t="s">
        <v>40</v>
      </c>
      <c r="D59" t="s">
        <v>41</v>
      </c>
      <c r="E59" t="s">
        <v>42</v>
      </c>
      <c r="F59">
        <v>1</v>
      </c>
      <c r="G59" t="s">
        <v>43</v>
      </c>
    </row>
    <row r="60" spans="1:7">
      <c r="A60" t="s">
        <v>44</v>
      </c>
      <c r="B60" t="s">
        <v>45</v>
      </c>
      <c r="C60" t="s">
        <v>46</v>
      </c>
      <c r="D60" t="s">
        <v>47</v>
      </c>
      <c r="E60" t="s">
        <v>48</v>
      </c>
      <c r="F60">
        <v>1</v>
      </c>
      <c r="G60" t="s">
        <v>49</v>
      </c>
    </row>
    <row r="61" spans="1:7">
      <c r="A61" t="s">
        <v>50</v>
      </c>
      <c r="B61" t="s">
        <v>51</v>
      </c>
      <c r="C61" t="s">
        <v>52</v>
      </c>
      <c r="D61" t="s">
        <v>53</v>
      </c>
      <c r="E61" t="s">
        <v>54</v>
      </c>
      <c r="F61">
        <v>1</v>
      </c>
      <c r="G61" t="s">
        <v>55</v>
      </c>
    </row>
    <row r="62" spans="1:7">
      <c r="A62" t="s">
        <v>56</v>
      </c>
      <c r="B62" t="s">
        <v>57</v>
      </c>
      <c r="C62" t="s">
        <v>58</v>
      </c>
      <c r="D62" t="s">
        <v>59</v>
      </c>
      <c r="E62" t="s">
        <v>60</v>
      </c>
      <c r="F62">
        <v>1</v>
      </c>
      <c r="G62" t="s">
        <v>61</v>
      </c>
    </row>
    <row r="63" spans="1:7">
      <c r="A63" t="s">
        <v>62</v>
      </c>
      <c r="B63" t="s">
        <v>51</v>
      </c>
      <c r="C63" t="s">
        <v>63</v>
      </c>
      <c r="D63" t="s">
        <v>53</v>
      </c>
      <c r="E63" t="s">
        <v>54</v>
      </c>
      <c r="F63">
        <v>1</v>
      </c>
      <c r="G63" t="s">
        <v>64</v>
      </c>
    </row>
    <row r="64" spans="1:7">
      <c r="A64" t="s">
        <v>65</v>
      </c>
      <c r="B64" t="s">
        <v>45</v>
      </c>
      <c r="C64">
        <v>30</v>
      </c>
      <c r="D64" t="s">
        <v>47</v>
      </c>
      <c r="E64" t="s">
        <v>48</v>
      </c>
      <c r="F64">
        <v>1</v>
      </c>
      <c r="G64">
        <v>30</v>
      </c>
    </row>
    <row r="65" spans="1:7">
      <c r="A65" t="s">
        <v>62</v>
      </c>
      <c r="B65" t="s">
        <v>39</v>
      </c>
      <c r="C65" t="s">
        <v>63</v>
      </c>
      <c r="D65" t="s">
        <v>41</v>
      </c>
      <c r="E65" t="s">
        <v>42</v>
      </c>
      <c r="F65">
        <v>1</v>
      </c>
      <c r="G65" t="s">
        <v>64</v>
      </c>
    </row>
    <row r="66" spans="1:7">
      <c r="A66" t="s">
        <v>56</v>
      </c>
      <c r="B66" t="s">
        <v>33</v>
      </c>
      <c r="C66" t="s">
        <v>58</v>
      </c>
      <c r="D66" t="s">
        <v>35</v>
      </c>
      <c r="E66" t="s">
        <v>36</v>
      </c>
      <c r="F66">
        <v>1</v>
      </c>
      <c r="G66" t="s">
        <v>61</v>
      </c>
    </row>
    <row r="67" spans="1:7">
      <c r="A67" t="s">
        <v>50</v>
      </c>
      <c r="B67" t="s">
        <v>27</v>
      </c>
      <c r="C67" t="s">
        <v>52</v>
      </c>
      <c r="D67" t="s">
        <v>29</v>
      </c>
      <c r="E67" t="s">
        <v>30</v>
      </c>
      <c r="F67">
        <v>1</v>
      </c>
      <c r="G67" t="s">
        <v>55</v>
      </c>
    </row>
    <row r="68" spans="1:7">
      <c r="A68" t="s">
        <v>44</v>
      </c>
      <c r="B68">
        <v>0</v>
      </c>
      <c r="C68" t="s">
        <v>46</v>
      </c>
      <c r="D68">
        <v>0</v>
      </c>
      <c r="E68">
        <v>0</v>
      </c>
      <c r="F68">
        <v>1</v>
      </c>
      <c r="G68" t="s">
        <v>49</v>
      </c>
    </row>
    <row r="69" spans="1:7">
      <c r="A69" t="s">
        <v>66</v>
      </c>
      <c r="B69">
        <v>0</v>
      </c>
      <c r="C69" t="s">
        <v>67</v>
      </c>
      <c r="D69">
        <v>0</v>
      </c>
      <c r="E69">
        <v>0</v>
      </c>
      <c r="F69">
        <v>1</v>
      </c>
      <c r="G69" t="s">
        <v>68</v>
      </c>
    </row>
    <row r="70" spans="1:7">
      <c r="A70" t="s">
        <v>69</v>
      </c>
      <c r="B70">
        <v>0</v>
      </c>
      <c r="C70" t="s">
        <v>70</v>
      </c>
      <c r="D70">
        <v>0</v>
      </c>
      <c r="E70">
        <v>0</v>
      </c>
      <c r="F70">
        <v>1</v>
      </c>
      <c r="G70" t="s">
        <v>71</v>
      </c>
    </row>
    <row r="71" spans="1:7">
      <c r="A71" t="s">
        <v>72</v>
      </c>
      <c r="B71">
        <v>0</v>
      </c>
      <c r="C71" t="s">
        <v>73</v>
      </c>
      <c r="D71">
        <v>0</v>
      </c>
      <c r="E71">
        <v>0</v>
      </c>
      <c r="F71">
        <v>1</v>
      </c>
      <c r="G71" t="s">
        <v>74</v>
      </c>
    </row>
    <row r="72" spans="1:7">
      <c r="A72" t="s">
        <v>75</v>
      </c>
      <c r="B72">
        <v>0</v>
      </c>
      <c r="C72">
        <v>20</v>
      </c>
      <c r="D72">
        <v>0</v>
      </c>
      <c r="E72">
        <v>0</v>
      </c>
      <c r="F72">
        <v>1</v>
      </c>
      <c r="G72" t="s">
        <v>76</v>
      </c>
    </row>
    <row r="73" spans="1:7">
      <c r="A73" t="s">
        <v>77</v>
      </c>
      <c r="B73">
        <v>0</v>
      </c>
      <c r="C73" t="s">
        <v>78</v>
      </c>
      <c r="D73">
        <v>0</v>
      </c>
      <c r="E73">
        <v>0</v>
      </c>
      <c r="F73">
        <v>1</v>
      </c>
      <c r="G73" t="s">
        <v>79</v>
      </c>
    </row>
    <row r="74" spans="1:7">
      <c r="A74" t="s">
        <v>7</v>
      </c>
      <c r="B74">
        <v>0</v>
      </c>
      <c r="C74" t="s">
        <v>8</v>
      </c>
      <c r="D74">
        <v>0</v>
      </c>
      <c r="E74">
        <v>0</v>
      </c>
      <c r="F74">
        <v>1</v>
      </c>
      <c r="G74" t="s">
        <v>9</v>
      </c>
    </row>
    <row r="75" spans="1:7">
      <c r="A75" t="s">
        <v>10</v>
      </c>
      <c r="B75">
        <v>0</v>
      </c>
      <c r="C75" t="s">
        <v>11</v>
      </c>
      <c r="D75">
        <v>0</v>
      </c>
      <c r="E75">
        <v>0</v>
      </c>
      <c r="F75">
        <v>1</v>
      </c>
      <c r="G75" t="s">
        <v>12</v>
      </c>
    </row>
    <row r="76" spans="1:7">
      <c r="A76" t="s">
        <v>13</v>
      </c>
      <c r="B76">
        <v>0</v>
      </c>
      <c r="C76" t="s">
        <v>14</v>
      </c>
      <c r="D76">
        <v>0</v>
      </c>
      <c r="E76">
        <v>0</v>
      </c>
      <c r="F76">
        <v>1</v>
      </c>
      <c r="G76" t="s">
        <v>15</v>
      </c>
    </row>
    <row r="77" spans="1:7">
      <c r="A77" t="s">
        <v>16</v>
      </c>
      <c r="B77">
        <v>0</v>
      </c>
      <c r="C77" t="s">
        <v>17</v>
      </c>
      <c r="D77">
        <v>0</v>
      </c>
      <c r="E77">
        <v>0</v>
      </c>
      <c r="F77">
        <v>1</v>
      </c>
      <c r="G77" t="s">
        <v>18</v>
      </c>
    </row>
    <row r="78" spans="1:7">
      <c r="A78" t="s">
        <v>19</v>
      </c>
      <c r="B78">
        <v>0</v>
      </c>
      <c r="C78" t="s">
        <v>20</v>
      </c>
      <c r="D78">
        <v>0</v>
      </c>
      <c r="E78">
        <v>0</v>
      </c>
      <c r="F78">
        <v>1</v>
      </c>
      <c r="G78" t="s">
        <v>21</v>
      </c>
    </row>
    <row r="79" spans="1:7">
      <c r="A79" t="s">
        <v>22</v>
      </c>
      <c r="B79">
        <v>0</v>
      </c>
      <c r="C79" t="s">
        <v>23</v>
      </c>
      <c r="D79">
        <v>0</v>
      </c>
      <c r="E79">
        <v>0</v>
      </c>
      <c r="F79">
        <v>1</v>
      </c>
      <c r="G79" t="s">
        <v>24</v>
      </c>
    </row>
    <row r="80" spans="1:7">
      <c r="A80" t="s">
        <v>25</v>
      </c>
      <c r="B80">
        <v>0</v>
      </c>
      <c r="C80">
        <v>15</v>
      </c>
      <c r="D80">
        <v>0</v>
      </c>
      <c r="E80">
        <v>0</v>
      </c>
      <c r="F80">
        <v>1</v>
      </c>
      <c r="G80">
        <v>95</v>
      </c>
    </row>
    <row r="81" spans="1:7">
      <c r="A81" t="s">
        <v>26</v>
      </c>
      <c r="B81" t="s">
        <v>27</v>
      </c>
      <c r="C81" t="s">
        <v>28</v>
      </c>
      <c r="D81" t="s">
        <v>29</v>
      </c>
      <c r="E81" t="s">
        <v>30</v>
      </c>
      <c r="F81">
        <v>1</v>
      </c>
      <c r="G81" t="s">
        <v>31</v>
      </c>
    </row>
    <row r="82" spans="1:7">
      <c r="A82" t="s">
        <v>32</v>
      </c>
      <c r="B82" t="s">
        <v>33</v>
      </c>
      <c r="C82" t="s">
        <v>34</v>
      </c>
      <c r="D82" t="s">
        <v>35</v>
      </c>
      <c r="E82" t="s">
        <v>36</v>
      </c>
      <c r="F82">
        <v>1</v>
      </c>
      <c r="G82" t="s">
        <v>37</v>
      </c>
    </row>
    <row r="83" spans="1:7">
      <c r="A83" t="s">
        <v>38</v>
      </c>
      <c r="B83" t="s">
        <v>39</v>
      </c>
      <c r="C83" t="s">
        <v>40</v>
      </c>
      <c r="D83" t="s">
        <v>41</v>
      </c>
      <c r="E83" t="s">
        <v>42</v>
      </c>
      <c r="F83">
        <v>1</v>
      </c>
      <c r="G83" t="s">
        <v>43</v>
      </c>
    </row>
    <row r="84" spans="1:7">
      <c r="A84" t="s">
        <v>44</v>
      </c>
      <c r="B84" t="s">
        <v>45</v>
      </c>
      <c r="C84" t="s">
        <v>46</v>
      </c>
      <c r="D84" t="s">
        <v>47</v>
      </c>
      <c r="E84" t="s">
        <v>48</v>
      </c>
      <c r="F84">
        <v>1</v>
      </c>
      <c r="G84" t="s">
        <v>49</v>
      </c>
    </row>
    <row r="85" spans="1:7">
      <c r="A85" t="s">
        <v>50</v>
      </c>
      <c r="B85" t="s">
        <v>51</v>
      </c>
      <c r="C85" t="s">
        <v>52</v>
      </c>
      <c r="D85" t="s">
        <v>53</v>
      </c>
      <c r="E85" t="s">
        <v>54</v>
      </c>
      <c r="F85">
        <v>1</v>
      </c>
      <c r="G85" t="s">
        <v>55</v>
      </c>
    </row>
    <row r="86" spans="1:7">
      <c r="A86" t="s">
        <v>56</v>
      </c>
      <c r="B86" t="s">
        <v>57</v>
      </c>
      <c r="C86" t="s">
        <v>58</v>
      </c>
      <c r="D86" t="s">
        <v>59</v>
      </c>
      <c r="E86" t="s">
        <v>60</v>
      </c>
      <c r="F86">
        <v>1</v>
      </c>
      <c r="G86" t="s">
        <v>61</v>
      </c>
    </row>
    <row r="87" spans="1:7">
      <c r="A87" t="s">
        <v>62</v>
      </c>
      <c r="B87" t="s">
        <v>51</v>
      </c>
      <c r="C87" t="s">
        <v>63</v>
      </c>
      <c r="D87" t="s">
        <v>53</v>
      </c>
      <c r="E87" t="s">
        <v>54</v>
      </c>
      <c r="F87">
        <v>1</v>
      </c>
      <c r="G87" t="s">
        <v>64</v>
      </c>
    </row>
    <row r="88" spans="1:7">
      <c r="A88" t="s">
        <v>65</v>
      </c>
      <c r="B88" t="s">
        <v>45</v>
      </c>
      <c r="C88">
        <v>30</v>
      </c>
      <c r="D88" t="s">
        <v>47</v>
      </c>
      <c r="E88" t="s">
        <v>48</v>
      </c>
      <c r="F88">
        <v>1</v>
      </c>
      <c r="G88">
        <v>30</v>
      </c>
    </row>
    <row r="89" spans="1:7">
      <c r="A89" t="s">
        <v>62</v>
      </c>
      <c r="B89" t="s">
        <v>39</v>
      </c>
      <c r="C89" t="s">
        <v>63</v>
      </c>
      <c r="D89" t="s">
        <v>41</v>
      </c>
      <c r="E89" t="s">
        <v>42</v>
      </c>
      <c r="F89">
        <v>1</v>
      </c>
      <c r="G89" t="s">
        <v>64</v>
      </c>
    </row>
    <row r="90" spans="1:7">
      <c r="A90" t="s">
        <v>56</v>
      </c>
      <c r="B90" t="s">
        <v>33</v>
      </c>
      <c r="C90" t="s">
        <v>58</v>
      </c>
      <c r="D90" t="s">
        <v>35</v>
      </c>
      <c r="E90" t="s">
        <v>36</v>
      </c>
      <c r="F90">
        <v>1</v>
      </c>
      <c r="G90" t="s">
        <v>61</v>
      </c>
    </row>
    <row r="91" spans="1:7">
      <c r="A91" t="s">
        <v>50</v>
      </c>
      <c r="B91" t="s">
        <v>27</v>
      </c>
      <c r="C91" t="s">
        <v>52</v>
      </c>
      <c r="D91" t="s">
        <v>29</v>
      </c>
      <c r="E91" t="s">
        <v>30</v>
      </c>
      <c r="F91">
        <v>1</v>
      </c>
      <c r="G91" t="s">
        <v>55</v>
      </c>
    </row>
    <row r="92" spans="1:7">
      <c r="A92" t="s">
        <v>44</v>
      </c>
      <c r="B92">
        <v>0</v>
      </c>
      <c r="C92" t="s">
        <v>46</v>
      </c>
      <c r="D92">
        <v>0</v>
      </c>
      <c r="E92">
        <v>0</v>
      </c>
      <c r="F92">
        <v>1</v>
      </c>
      <c r="G92" t="s">
        <v>49</v>
      </c>
    </row>
    <row r="93" spans="1:7">
      <c r="A93" t="s">
        <v>66</v>
      </c>
      <c r="B93">
        <v>0</v>
      </c>
      <c r="C93" t="s">
        <v>67</v>
      </c>
      <c r="D93">
        <v>0</v>
      </c>
      <c r="E93">
        <v>0</v>
      </c>
      <c r="F93">
        <v>1</v>
      </c>
      <c r="G93" t="s">
        <v>68</v>
      </c>
    </row>
    <row r="94" spans="1:7">
      <c r="A94" t="s">
        <v>69</v>
      </c>
      <c r="B94">
        <v>0</v>
      </c>
      <c r="C94" t="s">
        <v>70</v>
      </c>
      <c r="D94">
        <v>0</v>
      </c>
      <c r="E94">
        <v>0</v>
      </c>
      <c r="F94">
        <v>1</v>
      </c>
      <c r="G94" t="s">
        <v>71</v>
      </c>
    </row>
    <row r="95" spans="1:7">
      <c r="A95" t="s">
        <v>72</v>
      </c>
      <c r="B95">
        <v>0</v>
      </c>
      <c r="C95" t="s">
        <v>73</v>
      </c>
      <c r="D95">
        <v>0</v>
      </c>
      <c r="E95">
        <v>0</v>
      </c>
      <c r="F95">
        <v>1</v>
      </c>
      <c r="G95" t="s">
        <v>74</v>
      </c>
    </row>
    <row r="96" spans="1:7">
      <c r="A96" t="s">
        <v>75</v>
      </c>
      <c r="B96">
        <v>0</v>
      </c>
      <c r="C96">
        <v>20</v>
      </c>
      <c r="D96">
        <v>0</v>
      </c>
      <c r="E96">
        <v>0</v>
      </c>
      <c r="F96">
        <v>1</v>
      </c>
      <c r="G96" t="s">
        <v>76</v>
      </c>
    </row>
    <row r="97" spans="1:7">
      <c r="A97" t="s">
        <v>77</v>
      </c>
      <c r="B97">
        <v>0</v>
      </c>
      <c r="C97" t="s">
        <v>78</v>
      </c>
      <c r="D97">
        <v>0</v>
      </c>
      <c r="E97">
        <v>0</v>
      </c>
      <c r="F97">
        <v>1</v>
      </c>
      <c r="G97" t="s">
        <v>79</v>
      </c>
    </row>
    <row r="98" spans="1:7">
      <c r="A98" t="s">
        <v>7</v>
      </c>
      <c r="B98">
        <v>0</v>
      </c>
      <c r="C98" t="s">
        <v>8</v>
      </c>
      <c r="D98">
        <v>0</v>
      </c>
      <c r="E98">
        <v>0</v>
      </c>
      <c r="F98">
        <v>1</v>
      </c>
      <c r="G98" t="s">
        <v>9</v>
      </c>
    </row>
    <row r="99" spans="1:7">
      <c r="A99" t="s">
        <v>10</v>
      </c>
      <c r="B99">
        <v>0</v>
      </c>
      <c r="C99" t="s">
        <v>11</v>
      </c>
      <c r="D99">
        <v>0</v>
      </c>
      <c r="E99">
        <v>0</v>
      </c>
      <c r="F99">
        <v>1</v>
      </c>
      <c r="G99" t="s">
        <v>12</v>
      </c>
    </row>
    <row r="100" spans="1:7">
      <c r="A100" t="s">
        <v>13</v>
      </c>
      <c r="B100">
        <v>0</v>
      </c>
      <c r="C100" t="s">
        <v>14</v>
      </c>
      <c r="D100">
        <v>0</v>
      </c>
      <c r="E100">
        <v>0</v>
      </c>
      <c r="F100">
        <v>1</v>
      </c>
      <c r="G100" t="s">
        <v>15</v>
      </c>
    </row>
    <row r="101" spans="1:7">
      <c r="A101" t="s">
        <v>16</v>
      </c>
      <c r="B101">
        <v>0</v>
      </c>
      <c r="C101" t="s">
        <v>17</v>
      </c>
      <c r="D101">
        <v>0</v>
      </c>
      <c r="E101">
        <v>0</v>
      </c>
      <c r="F101">
        <v>1</v>
      </c>
      <c r="G101" t="s">
        <v>18</v>
      </c>
    </row>
    <row r="102" spans="1:7">
      <c r="A102" t="s">
        <v>19</v>
      </c>
      <c r="B102">
        <v>0</v>
      </c>
      <c r="C102" t="s">
        <v>20</v>
      </c>
      <c r="D102">
        <v>0</v>
      </c>
      <c r="E102">
        <v>0</v>
      </c>
      <c r="F102">
        <v>1</v>
      </c>
      <c r="G102" t="s">
        <v>21</v>
      </c>
    </row>
    <row r="103" spans="1:7">
      <c r="A103" t="s">
        <v>22</v>
      </c>
      <c r="B103">
        <v>0</v>
      </c>
      <c r="C103" t="s">
        <v>23</v>
      </c>
      <c r="D103">
        <v>0</v>
      </c>
      <c r="E103">
        <v>0</v>
      </c>
      <c r="F103">
        <v>1</v>
      </c>
      <c r="G103" t="s">
        <v>24</v>
      </c>
    </row>
    <row r="104" spans="1:7">
      <c r="A104" t="s">
        <v>25</v>
      </c>
      <c r="B104">
        <v>0</v>
      </c>
      <c r="C104">
        <v>15</v>
      </c>
      <c r="D104">
        <v>0</v>
      </c>
      <c r="E104">
        <v>0</v>
      </c>
      <c r="F104">
        <v>1</v>
      </c>
      <c r="G104">
        <v>95</v>
      </c>
    </row>
    <row r="105" spans="1:7">
      <c r="A105" t="s">
        <v>26</v>
      </c>
      <c r="B105" t="s">
        <v>27</v>
      </c>
      <c r="C105" t="s">
        <v>28</v>
      </c>
      <c r="D105" t="s">
        <v>29</v>
      </c>
      <c r="E105" t="s">
        <v>30</v>
      </c>
      <c r="F105">
        <v>1</v>
      </c>
      <c r="G105" t="s">
        <v>31</v>
      </c>
    </row>
    <row r="106" spans="1:7">
      <c r="A106" t="s">
        <v>32</v>
      </c>
      <c r="B106" t="s">
        <v>33</v>
      </c>
      <c r="C106" t="s">
        <v>34</v>
      </c>
      <c r="D106" t="s">
        <v>35</v>
      </c>
      <c r="E106" t="s">
        <v>36</v>
      </c>
      <c r="F106">
        <v>1</v>
      </c>
      <c r="G106" t="s">
        <v>37</v>
      </c>
    </row>
    <row r="107" spans="1:7">
      <c r="A107" t="s">
        <v>38</v>
      </c>
      <c r="B107" t="s">
        <v>39</v>
      </c>
      <c r="C107" t="s">
        <v>40</v>
      </c>
      <c r="D107" t="s">
        <v>41</v>
      </c>
      <c r="E107" t="s">
        <v>42</v>
      </c>
      <c r="F107">
        <v>1</v>
      </c>
      <c r="G107" t="s">
        <v>43</v>
      </c>
    </row>
    <row r="108" spans="1:7">
      <c r="A108" t="s">
        <v>44</v>
      </c>
      <c r="B108" t="s">
        <v>45</v>
      </c>
      <c r="C108" t="s">
        <v>46</v>
      </c>
      <c r="D108" t="s">
        <v>47</v>
      </c>
      <c r="E108" t="s">
        <v>48</v>
      </c>
      <c r="F108">
        <v>1</v>
      </c>
      <c r="G108" t="s">
        <v>49</v>
      </c>
    </row>
    <row r="109" spans="1:7">
      <c r="A109" t="s">
        <v>50</v>
      </c>
      <c r="B109" t="s">
        <v>51</v>
      </c>
      <c r="C109" t="s">
        <v>52</v>
      </c>
      <c r="D109" t="s">
        <v>53</v>
      </c>
      <c r="E109" t="s">
        <v>54</v>
      </c>
      <c r="F109">
        <v>1</v>
      </c>
      <c r="G109" t="s">
        <v>55</v>
      </c>
    </row>
    <row r="110" spans="1:7">
      <c r="A110" t="s">
        <v>56</v>
      </c>
      <c r="B110" t="s">
        <v>57</v>
      </c>
      <c r="C110" t="s">
        <v>58</v>
      </c>
      <c r="D110" t="s">
        <v>59</v>
      </c>
      <c r="E110" t="s">
        <v>60</v>
      </c>
      <c r="F110">
        <v>1</v>
      </c>
      <c r="G110" t="s">
        <v>61</v>
      </c>
    </row>
    <row r="111" spans="1:7">
      <c r="A111" t="s">
        <v>62</v>
      </c>
      <c r="B111" t="s">
        <v>51</v>
      </c>
      <c r="C111" t="s">
        <v>63</v>
      </c>
      <c r="D111" t="s">
        <v>53</v>
      </c>
      <c r="E111" t="s">
        <v>54</v>
      </c>
      <c r="F111">
        <v>1</v>
      </c>
      <c r="G111" t="s">
        <v>64</v>
      </c>
    </row>
    <row r="112" spans="1:7">
      <c r="A112" t="s">
        <v>65</v>
      </c>
      <c r="B112" t="s">
        <v>45</v>
      </c>
      <c r="C112">
        <v>30</v>
      </c>
      <c r="D112" t="s">
        <v>47</v>
      </c>
      <c r="E112" t="s">
        <v>48</v>
      </c>
      <c r="F112">
        <v>1</v>
      </c>
      <c r="G112">
        <v>30</v>
      </c>
    </row>
    <row r="113" spans="1:7">
      <c r="A113" t="s">
        <v>62</v>
      </c>
      <c r="B113" t="s">
        <v>39</v>
      </c>
      <c r="C113" t="s">
        <v>63</v>
      </c>
      <c r="D113" t="s">
        <v>41</v>
      </c>
      <c r="E113" t="s">
        <v>42</v>
      </c>
      <c r="F113">
        <v>1</v>
      </c>
      <c r="G113" t="s">
        <v>64</v>
      </c>
    </row>
    <row r="114" spans="1:7">
      <c r="A114" t="s">
        <v>56</v>
      </c>
      <c r="B114" t="s">
        <v>33</v>
      </c>
      <c r="C114" t="s">
        <v>58</v>
      </c>
      <c r="D114" t="s">
        <v>35</v>
      </c>
      <c r="E114" t="s">
        <v>36</v>
      </c>
      <c r="F114">
        <v>1</v>
      </c>
      <c r="G114" t="s">
        <v>61</v>
      </c>
    </row>
    <row r="115" spans="1:7">
      <c r="A115" t="s">
        <v>50</v>
      </c>
      <c r="B115" t="s">
        <v>27</v>
      </c>
      <c r="C115" t="s">
        <v>52</v>
      </c>
      <c r="D115" t="s">
        <v>29</v>
      </c>
      <c r="E115" t="s">
        <v>30</v>
      </c>
      <c r="F115">
        <v>1</v>
      </c>
      <c r="G115" t="s">
        <v>55</v>
      </c>
    </row>
    <row r="116" spans="1:7">
      <c r="A116" t="s">
        <v>44</v>
      </c>
      <c r="B116">
        <v>0</v>
      </c>
      <c r="C116" t="s">
        <v>46</v>
      </c>
      <c r="D116">
        <v>0</v>
      </c>
      <c r="E116">
        <v>0</v>
      </c>
      <c r="F116">
        <v>1</v>
      </c>
      <c r="G116" t="s">
        <v>49</v>
      </c>
    </row>
    <row r="117" spans="1:7">
      <c r="A117" t="s">
        <v>66</v>
      </c>
      <c r="B117">
        <v>0</v>
      </c>
      <c r="C117" t="s">
        <v>67</v>
      </c>
      <c r="D117">
        <v>0</v>
      </c>
      <c r="E117">
        <v>0</v>
      </c>
      <c r="F117">
        <v>1</v>
      </c>
      <c r="G117" t="s">
        <v>68</v>
      </c>
    </row>
    <row r="118" spans="1:7">
      <c r="A118" t="s">
        <v>69</v>
      </c>
      <c r="B118">
        <v>0</v>
      </c>
      <c r="C118" t="s">
        <v>70</v>
      </c>
      <c r="D118">
        <v>0</v>
      </c>
      <c r="E118">
        <v>0</v>
      </c>
      <c r="F118">
        <v>1</v>
      </c>
      <c r="G118" t="s">
        <v>71</v>
      </c>
    </row>
    <row r="119" spans="1:7">
      <c r="A119" t="s">
        <v>72</v>
      </c>
      <c r="B119">
        <v>0</v>
      </c>
      <c r="C119" t="s">
        <v>73</v>
      </c>
      <c r="D119">
        <v>0</v>
      </c>
      <c r="E119">
        <v>0</v>
      </c>
      <c r="F119">
        <v>1</v>
      </c>
      <c r="G119" t="s">
        <v>74</v>
      </c>
    </row>
    <row r="120" spans="1:7">
      <c r="A120" t="s">
        <v>75</v>
      </c>
      <c r="B120">
        <v>0</v>
      </c>
      <c r="C120">
        <v>20</v>
      </c>
      <c r="D120">
        <v>0</v>
      </c>
      <c r="E120">
        <v>0</v>
      </c>
      <c r="F120">
        <v>1</v>
      </c>
      <c r="G120" t="s">
        <v>76</v>
      </c>
    </row>
    <row r="121" spans="1:7">
      <c r="A121" t="s">
        <v>77</v>
      </c>
      <c r="B121">
        <v>0</v>
      </c>
      <c r="C121" t="s">
        <v>78</v>
      </c>
      <c r="D121">
        <v>0</v>
      </c>
      <c r="E121">
        <v>0</v>
      </c>
      <c r="F121">
        <v>1</v>
      </c>
      <c r="G121" t="s">
        <v>79</v>
      </c>
    </row>
    <row r="122" spans="1:7">
      <c r="A122" t="s">
        <v>7</v>
      </c>
      <c r="B122">
        <v>0</v>
      </c>
      <c r="C122" t="s">
        <v>8</v>
      </c>
      <c r="D122">
        <v>0</v>
      </c>
      <c r="E122">
        <v>0</v>
      </c>
      <c r="F122">
        <v>1</v>
      </c>
      <c r="G122" t="s">
        <v>9</v>
      </c>
    </row>
    <row r="123" spans="1:7">
      <c r="A123" t="s">
        <v>10</v>
      </c>
      <c r="B123">
        <v>0</v>
      </c>
      <c r="C123" t="s">
        <v>11</v>
      </c>
      <c r="D123">
        <v>0</v>
      </c>
      <c r="E123">
        <v>0</v>
      </c>
      <c r="F123">
        <v>1</v>
      </c>
      <c r="G123" t="s">
        <v>12</v>
      </c>
    </row>
    <row r="124" spans="1:7">
      <c r="A124" t="s">
        <v>13</v>
      </c>
      <c r="B124">
        <v>0</v>
      </c>
      <c r="C124" t="s">
        <v>14</v>
      </c>
      <c r="D124">
        <v>0</v>
      </c>
      <c r="E124">
        <v>0</v>
      </c>
      <c r="F124">
        <v>1</v>
      </c>
      <c r="G124" t="s">
        <v>15</v>
      </c>
    </row>
    <row r="125" spans="1:7">
      <c r="A125" t="s">
        <v>16</v>
      </c>
      <c r="B125">
        <v>0</v>
      </c>
      <c r="C125" t="s">
        <v>17</v>
      </c>
      <c r="D125">
        <v>0</v>
      </c>
      <c r="E125">
        <v>0</v>
      </c>
      <c r="F125">
        <v>1</v>
      </c>
      <c r="G125" t="s">
        <v>18</v>
      </c>
    </row>
    <row r="126" spans="1:7">
      <c r="A126" t="s">
        <v>19</v>
      </c>
      <c r="B126">
        <v>0</v>
      </c>
      <c r="C126" t="s">
        <v>20</v>
      </c>
      <c r="D126">
        <v>0</v>
      </c>
      <c r="E126">
        <v>0</v>
      </c>
      <c r="F126">
        <v>1</v>
      </c>
      <c r="G126" t="s">
        <v>21</v>
      </c>
    </row>
    <row r="127" spans="1:7">
      <c r="A127" t="s">
        <v>22</v>
      </c>
      <c r="B127">
        <v>0</v>
      </c>
      <c r="C127" t="s">
        <v>23</v>
      </c>
      <c r="D127">
        <v>0</v>
      </c>
      <c r="E127">
        <v>0</v>
      </c>
      <c r="F127">
        <v>1</v>
      </c>
      <c r="G127" t="s">
        <v>24</v>
      </c>
    </row>
    <row r="128" spans="1:7">
      <c r="A128" t="s">
        <v>25</v>
      </c>
      <c r="B128">
        <v>0</v>
      </c>
      <c r="C128">
        <v>15</v>
      </c>
      <c r="D128">
        <v>0</v>
      </c>
      <c r="E128">
        <v>0</v>
      </c>
      <c r="F128">
        <v>1</v>
      </c>
      <c r="G128">
        <v>95</v>
      </c>
    </row>
    <row r="129" spans="1:7">
      <c r="A129" t="s">
        <v>26</v>
      </c>
      <c r="B129" t="s">
        <v>27</v>
      </c>
      <c r="C129" t="s">
        <v>28</v>
      </c>
      <c r="D129" t="s">
        <v>29</v>
      </c>
      <c r="E129" t="s">
        <v>30</v>
      </c>
      <c r="F129">
        <v>1</v>
      </c>
      <c r="G129" t="s">
        <v>31</v>
      </c>
    </row>
    <row r="130" spans="1:7">
      <c r="A130" t="s">
        <v>32</v>
      </c>
      <c r="B130" t="s">
        <v>33</v>
      </c>
      <c r="C130" t="s">
        <v>34</v>
      </c>
      <c r="D130" t="s">
        <v>35</v>
      </c>
      <c r="E130" t="s">
        <v>36</v>
      </c>
      <c r="F130">
        <v>1</v>
      </c>
      <c r="G130" t="s">
        <v>37</v>
      </c>
    </row>
    <row r="131" spans="1:7">
      <c r="A131" t="s">
        <v>38</v>
      </c>
      <c r="B131" t="s">
        <v>39</v>
      </c>
      <c r="C131" t="s">
        <v>40</v>
      </c>
      <c r="D131" t="s">
        <v>41</v>
      </c>
      <c r="E131" t="s">
        <v>42</v>
      </c>
      <c r="F131">
        <v>1</v>
      </c>
      <c r="G131" t="s">
        <v>43</v>
      </c>
    </row>
    <row r="132" spans="1:7">
      <c r="A132" t="s">
        <v>44</v>
      </c>
      <c r="B132" t="s">
        <v>45</v>
      </c>
      <c r="C132" t="s">
        <v>46</v>
      </c>
      <c r="D132" t="s">
        <v>47</v>
      </c>
      <c r="E132" t="s">
        <v>48</v>
      </c>
      <c r="F132">
        <v>1</v>
      </c>
      <c r="G132" t="s">
        <v>49</v>
      </c>
    </row>
    <row r="133" spans="1:7">
      <c r="A133" t="s">
        <v>50</v>
      </c>
      <c r="B133" t="s">
        <v>51</v>
      </c>
      <c r="C133" t="s">
        <v>52</v>
      </c>
      <c r="D133" t="s">
        <v>53</v>
      </c>
      <c r="E133" t="s">
        <v>54</v>
      </c>
      <c r="F133">
        <v>1</v>
      </c>
      <c r="G133" t="s">
        <v>55</v>
      </c>
    </row>
    <row r="134" spans="1:7">
      <c r="A134" t="s">
        <v>56</v>
      </c>
      <c r="B134" t="s">
        <v>57</v>
      </c>
      <c r="C134" t="s">
        <v>58</v>
      </c>
      <c r="D134" t="s">
        <v>59</v>
      </c>
      <c r="E134" t="s">
        <v>60</v>
      </c>
      <c r="F134">
        <v>1</v>
      </c>
      <c r="G134" t="s">
        <v>61</v>
      </c>
    </row>
    <row r="135" spans="1:7">
      <c r="A135" t="s">
        <v>62</v>
      </c>
      <c r="B135" t="s">
        <v>51</v>
      </c>
      <c r="C135" t="s">
        <v>63</v>
      </c>
      <c r="D135" t="s">
        <v>53</v>
      </c>
      <c r="E135" t="s">
        <v>54</v>
      </c>
      <c r="F135">
        <v>1</v>
      </c>
      <c r="G135" t="s">
        <v>64</v>
      </c>
    </row>
    <row r="136" spans="1:7">
      <c r="A136" t="s">
        <v>65</v>
      </c>
      <c r="B136" t="s">
        <v>45</v>
      </c>
      <c r="C136">
        <v>30</v>
      </c>
      <c r="D136" t="s">
        <v>47</v>
      </c>
      <c r="E136" t="s">
        <v>48</v>
      </c>
      <c r="F136">
        <v>1</v>
      </c>
      <c r="G136">
        <v>30</v>
      </c>
    </row>
    <row r="137" spans="1:7">
      <c r="A137" t="s">
        <v>62</v>
      </c>
      <c r="B137" t="s">
        <v>39</v>
      </c>
      <c r="C137" t="s">
        <v>63</v>
      </c>
      <c r="D137" t="s">
        <v>41</v>
      </c>
      <c r="E137" t="s">
        <v>42</v>
      </c>
      <c r="F137">
        <v>1</v>
      </c>
      <c r="G137" t="s">
        <v>64</v>
      </c>
    </row>
    <row r="138" spans="1:7">
      <c r="A138" t="s">
        <v>56</v>
      </c>
      <c r="B138" t="s">
        <v>33</v>
      </c>
      <c r="C138" t="s">
        <v>58</v>
      </c>
      <c r="D138" t="s">
        <v>35</v>
      </c>
      <c r="E138" t="s">
        <v>36</v>
      </c>
      <c r="F138">
        <v>1</v>
      </c>
      <c r="G138" t="s">
        <v>61</v>
      </c>
    </row>
    <row r="139" spans="1:7">
      <c r="A139" t="s">
        <v>50</v>
      </c>
      <c r="B139" t="s">
        <v>27</v>
      </c>
      <c r="C139" t="s">
        <v>52</v>
      </c>
      <c r="D139" t="s">
        <v>29</v>
      </c>
      <c r="E139" t="s">
        <v>30</v>
      </c>
      <c r="F139">
        <v>1</v>
      </c>
      <c r="G139" t="s">
        <v>55</v>
      </c>
    </row>
    <row r="140" spans="1:7">
      <c r="A140" t="s">
        <v>44</v>
      </c>
      <c r="B140">
        <v>0</v>
      </c>
      <c r="C140" t="s">
        <v>46</v>
      </c>
      <c r="D140">
        <v>0</v>
      </c>
      <c r="E140">
        <v>0</v>
      </c>
      <c r="F140">
        <v>1</v>
      </c>
      <c r="G140" t="s">
        <v>49</v>
      </c>
    </row>
    <row r="141" spans="1:7">
      <c r="A141" t="s">
        <v>66</v>
      </c>
      <c r="B141">
        <v>0</v>
      </c>
      <c r="C141" t="s">
        <v>67</v>
      </c>
      <c r="D141">
        <v>0</v>
      </c>
      <c r="E141">
        <v>0</v>
      </c>
      <c r="F141">
        <v>1</v>
      </c>
      <c r="G141" t="s">
        <v>68</v>
      </c>
    </row>
    <row r="142" spans="1:7">
      <c r="A142" t="s">
        <v>69</v>
      </c>
      <c r="B142">
        <v>0</v>
      </c>
      <c r="C142" t="s">
        <v>70</v>
      </c>
      <c r="D142">
        <v>0</v>
      </c>
      <c r="E142">
        <v>0</v>
      </c>
      <c r="F142">
        <v>1</v>
      </c>
      <c r="G142" t="s">
        <v>71</v>
      </c>
    </row>
    <row r="143" spans="1:7">
      <c r="A143" t="s">
        <v>72</v>
      </c>
      <c r="B143">
        <v>0</v>
      </c>
      <c r="C143" t="s">
        <v>73</v>
      </c>
      <c r="D143">
        <v>0</v>
      </c>
      <c r="E143">
        <v>0</v>
      </c>
      <c r="F143">
        <v>1</v>
      </c>
      <c r="G143" t="s">
        <v>74</v>
      </c>
    </row>
    <row r="144" spans="1:7">
      <c r="A144" t="s">
        <v>75</v>
      </c>
      <c r="B144">
        <v>0</v>
      </c>
      <c r="C144">
        <v>20</v>
      </c>
      <c r="D144">
        <v>0</v>
      </c>
      <c r="E144">
        <v>0</v>
      </c>
      <c r="F144">
        <v>1</v>
      </c>
      <c r="G144" t="s">
        <v>76</v>
      </c>
    </row>
    <row r="145" spans="1:7">
      <c r="A145" t="s">
        <v>77</v>
      </c>
      <c r="B145">
        <v>0</v>
      </c>
      <c r="C145" t="s">
        <v>78</v>
      </c>
      <c r="D145">
        <v>0</v>
      </c>
      <c r="E145">
        <v>0</v>
      </c>
      <c r="F145">
        <v>1</v>
      </c>
      <c r="G145" t="s">
        <v>79</v>
      </c>
    </row>
    <row r="146" spans="1:7">
      <c r="A146" t="s">
        <v>7</v>
      </c>
      <c r="B146">
        <v>0</v>
      </c>
      <c r="C146" t="s">
        <v>8</v>
      </c>
      <c r="D146">
        <v>0</v>
      </c>
      <c r="E146">
        <v>0</v>
      </c>
      <c r="F146">
        <v>1</v>
      </c>
      <c r="G146" t="s">
        <v>9</v>
      </c>
    </row>
    <row r="147" spans="1:7">
      <c r="A147" t="s">
        <v>10</v>
      </c>
      <c r="B147">
        <v>0</v>
      </c>
      <c r="C147" t="s">
        <v>11</v>
      </c>
      <c r="D147">
        <v>0</v>
      </c>
      <c r="E147">
        <v>0</v>
      </c>
      <c r="F147">
        <v>1</v>
      </c>
      <c r="G147" t="s">
        <v>12</v>
      </c>
    </row>
    <row r="148" spans="1:7">
      <c r="A148" t="s">
        <v>13</v>
      </c>
      <c r="B148">
        <v>0</v>
      </c>
      <c r="C148" t="s">
        <v>14</v>
      </c>
      <c r="D148">
        <v>0</v>
      </c>
      <c r="E148">
        <v>0</v>
      </c>
      <c r="F148">
        <v>1</v>
      </c>
      <c r="G148" t="s">
        <v>15</v>
      </c>
    </row>
    <row r="149" spans="1:7">
      <c r="A149" t="s">
        <v>16</v>
      </c>
      <c r="B149">
        <v>0</v>
      </c>
      <c r="C149" t="s">
        <v>17</v>
      </c>
      <c r="D149">
        <v>0</v>
      </c>
      <c r="E149">
        <v>0</v>
      </c>
      <c r="F149">
        <v>1</v>
      </c>
      <c r="G149" t="s">
        <v>18</v>
      </c>
    </row>
    <row r="150" spans="1:7">
      <c r="A150" t="s">
        <v>19</v>
      </c>
      <c r="B150">
        <v>0</v>
      </c>
      <c r="C150" t="s">
        <v>20</v>
      </c>
      <c r="D150">
        <v>0</v>
      </c>
      <c r="E150">
        <v>0</v>
      </c>
      <c r="F150">
        <v>1</v>
      </c>
      <c r="G150" t="s">
        <v>21</v>
      </c>
    </row>
    <row r="151" spans="1:7">
      <c r="A151" t="s">
        <v>22</v>
      </c>
      <c r="B151">
        <v>0</v>
      </c>
      <c r="C151" t="s">
        <v>23</v>
      </c>
      <c r="D151">
        <v>0</v>
      </c>
      <c r="E151">
        <v>0</v>
      </c>
      <c r="F151">
        <v>1</v>
      </c>
      <c r="G151" t="s">
        <v>24</v>
      </c>
    </row>
    <row r="152" spans="1:7">
      <c r="A152" t="s">
        <v>25</v>
      </c>
      <c r="B152">
        <v>0</v>
      </c>
      <c r="C152">
        <v>15</v>
      </c>
      <c r="D152">
        <v>0</v>
      </c>
      <c r="E152">
        <v>0</v>
      </c>
      <c r="F152">
        <v>1</v>
      </c>
      <c r="G152">
        <v>95</v>
      </c>
    </row>
    <row r="153" spans="1:7">
      <c r="A153" t="s">
        <v>26</v>
      </c>
      <c r="B153" t="s">
        <v>27</v>
      </c>
      <c r="C153" t="s">
        <v>28</v>
      </c>
      <c r="D153" t="s">
        <v>29</v>
      </c>
      <c r="E153" t="s">
        <v>30</v>
      </c>
      <c r="F153">
        <v>1</v>
      </c>
      <c r="G153" t="s">
        <v>31</v>
      </c>
    </row>
    <row r="154" spans="1:7">
      <c r="A154" t="s">
        <v>32</v>
      </c>
      <c r="B154" t="s">
        <v>33</v>
      </c>
      <c r="C154" t="s">
        <v>34</v>
      </c>
      <c r="D154" t="s">
        <v>35</v>
      </c>
      <c r="E154" t="s">
        <v>36</v>
      </c>
      <c r="F154">
        <v>1</v>
      </c>
      <c r="G154" t="s">
        <v>37</v>
      </c>
    </row>
    <row r="155" spans="1:7">
      <c r="A155" t="s">
        <v>38</v>
      </c>
      <c r="B155" t="s">
        <v>39</v>
      </c>
      <c r="C155" t="s">
        <v>40</v>
      </c>
      <c r="D155" t="s">
        <v>41</v>
      </c>
      <c r="E155" t="s">
        <v>42</v>
      </c>
      <c r="F155">
        <v>1</v>
      </c>
      <c r="G155" t="s">
        <v>43</v>
      </c>
    </row>
    <row r="156" spans="1:7">
      <c r="A156" t="s">
        <v>44</v>
      </c>
      <c r="B156" t="s">
        <v>45</v>
      </c>
      <c r="C156" t="s">
        <v>46</v>
      </c>
      <c r="D156" t="s">
        <v>47</v>
      </c>
      <c r="E156" t="s">
        <v>48</v>
      </c>
      <c r="F156">
        <v>1</v>
      </c>
      <c r="G156" t="s">
        <v>49</v>
      </c>
    </row>
    <row r="157" spans="1:7">
      <c r="A157" t="s">
        <v>50</v>
      </c>
      <c r="B157" t="s">
        <v>51</v>
      </c>
      <c r="C157" t="s">
        <v>52</v>
      </c>
      <c r="D157" t="s">
        <v>53</v>
      </c>
      <c r="E157" t="s">
        <v>54</v>
      </c>
      <c r="F157">
        <v>1</v>
      </c>
      <c r="G157" t="s">
        <v>55</v>
      </c>
    </row>
    <row r="158" spans="1:7">
      <c r="A158" t="s">
        <v>56</v>
      </c>
      <c r="B158" t="s">
        <v>57</v>
      </c>
      <c r="C158" t="s">
        <v>58</v>
      </c>
      <c r="D158" t="s">
        <v>59</v>
      </c>
      <c r="E158" t="s">
        <v>60</v>
      </c>
      <c r="F158">
        <v>1</v>
      </c>
      <c r="G158" t="s">
        <v>61</v>
      </c>
    </row>
    <row r="159" spans="1:7">
      <c r="A159" t="s">
        <v>62</v>
      </c>
      <c r="B159" t="s">
        <v>51</v>
      </c>
      <c r="C159" t="s">
        <v>63</v>
      </c>
      <c r="D159" t="s">
        <v>53</v>
      </c>
      <c r="E159" t="s">
        <v>54</v>
      </c>
      <c r="F159">
        <v>1</v>
      </c>
      <c r="G159" t="s">
        <v>64</v>
      </c>
    </row>
    <row r="160" spans="1:7">
      <c r="A160" t="s">
        <v>65</v>
      </c>
      <c r="B160" t="s">
        <v>45</v>
      </c>
      <c r="C160">
        <v>30</v>
      </c>
      <c r="D160" t="s">
        <v>47</v>
      </c>
      <c r="E160" t="s">
        <v>48</v>
      </c>
      <c r="F160">
        <v>1</v>
      </c>
      <c r="G160">
        <v>30</v>
      </c>
    </row>
    <row r="161" spans="1:7">
      <c r="A161" t="s">
        <v>62</v>
      </c>
      <c r="B161" t="s">
        <v>39</v>
      </c>
      <c r="C161" t="s">
        <v>63</v>
      </c>
      <c r="D161" t="s">
        <v>41</v>
      </c>
      <c r="E161" t="s">
        <v>42</v>
      </c>
      <c r="F161">
        <v>1</v>
      </c>
      <c r="G161" t="s">
        <v>64</v>
      </c>
    </row>
    <row r="162" spans="1:7">
      <c r="A162" t="s">
        <v>56</v>
      </c>
      <c r="B162" t="s">
        <v>33</v>
      </c>
      <c r="C162" t="s">
        <v>58</v>
      </c>
      <c r="D162" t="s">
        <v>35</v>
      </c>
      <c r="E162" t="s">
        <v>36</v>
      </c>
      <c r="F162">
        <v>1</v>
      </c>
      <c r="G162" t="s">
        <v>61</v>
      </c>
    </row>
    <row r="163" spans="1:7">
      <c r="A163" t="s">
        <v>50</v>
      </c>
      <c r="B163" t="s">
        <v>27</v>
      </c>
      <c r="C163" t="s">
        <v>52</v>
      </c>
      <c r="D163" t="s">
        <v>29</v>
      </c>
      <c r="E163" t="s">
        <v>30</v>
      </c>
      <c r="F163">
        <v>1</v>
      </c>
      <c r="G163" t="s">
        <v>55</v>
      </c>
    </row>
    <row r="164" spans="1:7">
      <c r="A164" t="s">
        <v>44</v>
      </c>
      <c r="B164">
        <v>0</v>
      </c>
      <c r="C164" t="s">
        <v>46</v>
      </c>
      <c r="D164">
        <v>0</v>
      </c>
      <c r="E164">
        <v>0</v>
      </c>
      <c r="F164">
        <v>1</v>
      </c>
      <c r="G164" t="s">
        <v>49</v>
      </c>
    </row>
    <row r="165" spans="1:7">
      <c r="A165" t="s">
        <v>66</v>
      </c>
      <c r="B165">
        <v>0</v>
      </c>
      <c r="C165" t="s">
        <v>67</v>
      </c>
      <c r="D165">
        <v>0</v>
      </c>
      <c r="E165">
        <v>0</v>
      </c>
      <c r="F165">
        <v>1</v>
      </c>
      <c r="G165" t="s">
        <v>68</v>
      </c>
    </row>
    <row r="166" spans="1:7">
      <c r="A166" t="s">
        <v>69</v>
      </c>
      <c r="B166">
        <v>0</v>
      </c>
      <c r="C166" t="s">
        <v>70</v>
      </c>
      <c r="D166">
        <v>0</v>
      </c>
      <c r="E166">
        <v>0</v>
      </c>
      <c r="F166">
        <v>1</v>
      </c>
      <c r="G166" t="s">
        <v>71</v>
      </c>
    </row>
    <row r="167" spans="1:7">
      <c r="A167" t="s">
        <v>72</v>
      </c>
      <c r="B167">
        <v>0</v>
      </c>
      <c r="C167" t="s">
        <v>73</v>
      </c>
      <c r="D167">
        <v>0</v>
      </c>
      <c r="E167">
        <v>0</v>
      </c>
      <c r="F167">
        <v>1</v>
      </c>
      <c r="G167" t="s">
        <v>74</v>
      </c>
    </row>
    <row r="168" spans="1:7">
      <c r="A168" t="s">
        <v>75</v>
      </c>
      <c r="B168">
        <v>0</v>
      </c>
      <c r="C168">
        <v>20</v>
      </c>
      <c r="D168">
        <v>0</v>
      </c>
      <c r="E168">
        <v>0</v>
      </c>
      <c r="F168">
        <v>1</v>
      </c>
      <c r="G168" t="s">
        <v>76</v>
      </c>
    </row>
    <row r="169" spans="1:7">
      <c r="A169" t="s">
        <v>77</v>
      </c>
      <c r="B169">
        <v>0</v>
      </c>
      <c r="C169" t="s">
        <v>78</v>
      </c>
      <c r="D169">
        <v>0</v>
      </c>
      <c r="E169">
        <v>0</v>
      </c>
      <c r="F169">
        <v>1</v>
      </c>
      <c r="G169" t="s">
        <v>79</v>
      </c>
    </row>
    <row r="170" spans="1:7">
      <c r="A170" t="s">
        <v>7</v>
      </c>
      <c r="B170">
        <v>0</v>
      </c>
      <c r="C170" t="s">
        <v>8</v>
      </c>
      <c r="D170">
        <v>0</v>
      </c>
      <c r="E170">
        <v>0</v>
      </c>
      <c r="F170">
        <v>1</v>
      </c>
      <c r="G170" t="s">
        <v>9</v>
      </c>
    </row>
    <row r="171" spans="1:7">
      <c r="A171" t="s">
        <v>10</v>
      </c>
      <c r="B171">
        <v>0</v>
      </c>
      <c r="C171" t="s">
        <v>11</v>
      </c>
      <c r="D171">
        <v>0</v>
      </c>
      <c r="E171">
        <v>0</v>
      </c>
      <c r="F171">
        <v>1</v>
      </c>
      <c r="G171" t="s">
        <v>12</v>
      </c>
    </row>
    <row r="172" spans="1:7">
      <c r="A172" t="s">
        <v>13</v>
      </c>
      <c r="B172">
        <v>0</v>
      </c>
      <c r="C172" t="s">
        <v>14</v>
      </c>
      <c r="D172">
        <v>0</v>
      </c>
      <c r="E172">
        <v>0</v>
      </c>
      <c r="F172">
        <v>1</v>
      </c>
      <c r="G172" t="s">
        <v>15</v>
      </c>
    </row>
    <row r="173" spans="1:7">
      <c r="A173" t="s">
        <v>16</v>
      </c>
      <c r="B173">
        <v>0</v>
      </c>
      <c r="C173" t="s">
        <v>17</v>
      </c>
      <c r="D173">
        <v>0</v>
      </c>
      <c r="E173">
        <v>0</v>
      </c>
      <c r="F173">
        <v>1</v>
      </c>
      <c r="G173" t="s">
        <v>18</v>
      </c>
    </row>
    <row r="174" spans="1:7">
      <c r="A174" t="s">
        <v>19</v>
      </c>
      <c r="B174">
        <v>0</v>
      </c>
      <c r="C174" t="s">
        <v>20</v>
      </c>
      <c r="D174">
        <v>0</v>
      </c>
      <c r="E174">
        <v>0</v>
      </c>
      <c r="F174">
        <v>1</v>
      </c>
      <c r="G174" t="s">
        <v>21</v>
      </c>
    </row>
    <row r="175" spans="1:7">
      <c r="A175" t="s">
        <v>22</v>
      </c>
      <c r="B175">
        <v>0</v>
      </c>
      <c r="C175" t="s">
        <v>23</v>
      </c>
      <c r="D175">
        <v>0</v>
      </c>
      <c r="E175">
        <v>0</v>
      </c>
      <c r="F175">
        <v>1</v>
      </c>
      <c r="G175" t="s">
        <v>24</v>
      </c>
    </row>
    <row r="176" spans="1:7">
      <c r="A176" t="s">
        <v>25</v>
      </c>
      <c r="B176">
        <v>0</v>
      </c>
      <c r="C176">
        <v>15</v>
      </c>
      <c r="D176">
        <v>0</v>
      </c>
      <c r="E176">
        <v>0</v>
      </c>
      <c r="F176">
        <v>1</v>
      </c>
      <c r="G176">
        <v>95</v>
      </c>
    </row>
    <row r="177" spans="1:7">
      <c r="A177" t="s">
        <v>26</v>
      </c>
      <c r="B177" t="s">
        <v>27</v>
      </c>
      <c r="C177" t="s">
        <v>28</v>
      </c>
      <c r="D177" t="s">
        <v>29</v>
      </c>
      <c r="E177" t="s">
        <v>30</v>
      </c>
      <c r="F177">
        <v>1</v>
      </c>
      <c r="G177" t="s">
        <v>31</v>
      </c>
    </row>
    <row r="178" spans="1:7">
      <c r="A178" t="s">
        <v>32</v>
      </c>
      <c r="B178" t="s">
        <v>33</v>
      </c>
      <c r="C178" t="s">
        <v>34</v>
      </c>
      <c r="D178" t="s">
        <v>35</v>
      </c>
      <c r="E178" t="s">
        <v>36</v>
      </c>
      <c r="F178">
        <v>1</v>
      </c>
      <c r="G178" t="s">
        <v>37</v>
      </c>
    </row>
    <row r="179" spans="1:7">
      <c r="A179" t="s">
        <v>38</v>
      </c>
      <c r="B179" t="s">
        <v>39</v>
      </c>
      <c r="C179" t="s">
        <v>40</v>
      </c>
      <c r="D179" t="s">
        <v>41</v>
      </c>
      <c r="E179" t="s">
        <v>42</v>
      </c>
      <c r="F179">
        <v>1</v>
      </c>
      <c r="G179" t="s">
        <v>43</v>
      </c>
    </row>
    <row r="180" spans="1:7">
      <c r="A180" t="s">
        <v>44</v>
      </c>
      <c r="B180" t="s">
        <v>45</v>
      </c>
      <c r="C180" t="s">
        <v>46</v>
      </c>
      <c r="D180" t="s">
        <v>47</v>
      </c>
      <c r="E180" t="s">
        <v>48</v>
      </c>
      <c r="F180">
        <v>1</v>
      </c>
      <c r="G180" t="s">
        <v>49</v>
      </c>
    </row>
    <row r="181" spans="1:7">
      <c r="A181" t="s">
        <v>50</v>
      </c>
      <c r="B181" t="s">
        <v>51</v>
      </c>
      <c r="C181" t="s">
        <v>52</v>
      </c>
      <c r="D181" t="s">
        <v>53</v>
      </c>
      <c r="E181" t="s">
        <v>54</v>
      </c>
      <c r="F181">
        <v>1</v>
      </c>
      <c r="G181" t="s">
        <v>55</v>
      </c>
    </row>
    <row r="182" spans="1:7">
      <c r="A182" t="s">
        <v>56</v>
      </c>
      <c r="B182" t="s">
        <v>57</v>
      </c>
      <c r="C182" t="s">
        <v>58</v>
      </c>
      <c r="D182" t="s">
        <v>59</v>
      </c>
      <c r="E182" t="s">
        <v>60</v>
      </c>
      <c r="F182">
        <v>1</v>
      </c>
      <c r="G182" t="s">
        <v>61</v>
      </c>
    </row>
    <row r="183" spans="1:7">
      <c r="A183" t="s">
        <v>62</v>
      </c>
      <c r="B183" t="s">
        <v>51</v>
      </c>
      <c r="C183" t="s">
        <v>63</v>
      </c>
      <c r="D183" t="s">
        <v>53</v>
      </c>
      <c r="E183" t="s">
        <v>54</v>
      </c>
      <c r="F183">
        <v>1</v>
      </c>
      <c r="G183" t="s">
        <v>64</v>
      </c>
    </row>
    <row r="184" spans="1:7">
      <c r="A184" t="s">
        <v>65</v>
      </c>
      <c r="B184" t="s">
        <v>45</v>
      </c>
      <c r="C184">
        <v>30</v>
      </c>
      <c r="D184" t="s">
        <v>47</v>
      </c>
      <c r="E184" t="s">
        <v>48</v>
      </c>
      <c r="F184">
        <v>1</v>
      </c>
      <c r="G184">
        <v>30</v>
      </c>
    </row>
    <row r="185" spans="1:7">
      <c r="A185" t="s">
        <v>62</v>
      </c>
      <c r="B185" t="s">
        <v>39</v>
      </c>
      <c r="C185" t="s">
        <v>63</v>
      </c>
      <c r="D185" t="s">
        <v>41</v>
      </c>
      <c r="E185" t="s">
        <v>42</v>
      </c>
      <c r="F185">
        <v>1</v>
      </c>
      <c r="G185" t="s">
        <v>64</v>
      </c>
    </row>
    <row r="186" spans="1:7">
      <c r="A186" t="s">
        <v>56</v>
      </c>
      <c r="B186" t="s">
        <v>33</v>
      </c>
      <c r="C186" t="s">
        <v>58</v>
      </c>
      <c r="D186" t="s">
        <v>35</v>
      </c>
      <c r="E186" t="s">
        <v>36</v>
      </c>
      <c r="F186">
        <v>1</v>
      </c>
      <c r="G186" t="s">
        <v>61</v>
      </c>
    </row>
    <row r="187" spans="1:7">
      <c r="A187" t="s">
        <v>50</v>
      </c>
      <c r="B187" t="s">
        <v>27</v>
      </c>
      <c r="C187" t="s">
        <v>52</v>
      </c>
      <c r="D187" t="s">
        <v>29</v>
      </c>
      <c r="E187" t="s">
        <v>30</v>
      </c>
      <c r="F187">
        <v>1</v>
      </c>
      <c r="G187" t="s">
        <v>55</v>
      </c>
    </row>
    <row r="188" spans="1:7">
      <c r="A188" t="s">
        <v>44</v>
      </c>
      <c r="B188">
        <v>0</v>
      </c>
      <c r="C188" t="s">
        <v>46</v>
      </c>
      <c r="D188">
        <v>0</v>
      </c>
      <c r="E188">
        <v>0</v>
      </c>
      <c r="F188">
        <v>1</v>
      </c>
      <c r="G188" t="s">
        <v>49</v>
      </c>
    </row>
    <row r="189" spans="1:7">
      <c r="A189" t="s">
        <v>66</v>
      </c>
      <c r="B189">
        <v>0</v>
      </c>
      <c r="C189" t="s">
        <v>67</v>
      </c>
      <c r="D189">
        <v>0</v>
      </c>
      <c r="E189">
        <v>0</v>
      </c>
      <c r="F189">
        <v>1</v>
      </c>
      <c r="G189" t="s">
        <v>68</v>
      </c>
    </row>
    <row r="190" spans="1:7">
      <c r="A190" t="s">
        <v>69</v>
      </c>
      <c r="B190">
        <v>0</v>
      </c>
      <c r="C190" t="s">
        <v>70</v>
      </c>
      <c r="D190">
        <v>0</v>
      </c>
      <c r="E190">
        <v>0</v>
      </c>
      <c r="F190">
        <v>1</v>
      </c>
      <c r="G190" t="s">
        <v>71</v>
      </c>
    </row>
    <row r="191" spans="1:7">
      <c r="A191" t="s">
        <v>72</v>
      </c>
      <c r="B191">
        <v>0</v>
      </c>
      <c r="C191" t="s">
        <v>73</v>
      </c>
      <c r="D191">
        <v>0</v>
      </c>
      <c r="E191">
        <v>0</v>
      </c>
      <c r="F191">
        <v>1</v>
      </c>
      <c r="G191" t="s">
        <v>74</v>
      </c>
    </row>
    <row r="192" spans="1:7">
      <c r="A192" t="s">
        <v>75</v>
      </c>
      <c r="B192">
        <v>0</v>
      </c>
      <c r="C192">
        <v>20</v>
      </c>
      <c r="D192">
        <v>0</v>
      </c>
      <c r="E192">
        <v>0</v>
      </c>
      <c r="F192">
        <v>1</v>
      </c>
      <c r="G192" t="s">
        <v>76</v>
      </c>
    </row>
    <row r="193" spans="1:7">
      <c r="A193" t="s">
        <v>77</v>
      </c>
      <c r="B193">
        <v>0</v>
      </c>
      <c r="C193" t="s">
        <v>78</v>
      </c>
      <c r="D193">
        <v>0</v>
      </c>
      <c r="E193">
        <v>0</v>
      </c>
      <c r="F193">
        <v>1</v>
      </c>
      <c r="G193" t="s">
        <v>79</v>
      </c>
    </row>
    <row r="194" spans="1:7">
      <c r="A194" t="s">
        <v>7</v>
      </c>
      <c r="B194">
        <v>0</v>
      </c>
      <c r="C194" t="s">
        <v>8</v>
      </c>
      <c r="D194">
        <v>0</v>
      </c>
      <c r="E194">
        <v>0</v>
      </c>
      <c r="F194">
        <v>1</v>
      </c>
      <c r="G194" t="s">
        <v>9</v>
      </c>
    </row>
    <row r="195" spans="1:7">
      <c r="A195" t="s">
        <v>10</v>
      </c>
      <c r="B195">
        <v>0</v>
      </c>
      <c r="C195" t="s">
        <v>11</v>
      </c>
      <c r="D195">
        <v>0</v>
      </c>
      <c r="E195">
        <v>0</v>
      </c>
      <c r="F195">
        <v>1</v>
      </c>
      <c r="G195" t="s">
        <v>12</v>
      </c>
    </row>
    <row r="196" spans="1:7">
      <c r="A196" t="s">
        <v>13</v>
      </c>
      <c r="B196">
        <v>0</v>
      </c>
      <c r="C196" t="s">
        <v>14</v>
      </c>
      <c r="D196">
        <v>0</v>
      </c>
      <c r="E196">
        <v>0</v>
      </c>
      <c r="F196">
        <v>1</v>
      </c>
      <c r="G196" t="s">
        <v>15</v>
      </c>
    </row>
    <row r="197" spans="1:7">
      <c r="A197" t="s">
        <v>16</v>
      </c>
      <c r="B197">
        <v>0</v>
      </c>
      <c r="C197" t="s">
        <v>17</v>
      </c>
      <c r="D197">
        <v>0</v>
      </c>
      <c r="E197">
        <v>0</v>
      </c>
      <c r="F197">
        <v>1</v>
      </c>
      <c r="G197" t="s">
        <v>18</v>
      </c>
    </row>
    <row r="198" spans="1:7">
      <c r="A198" t="s">
        <v>19</v>
      </c>
      <c r="B198">
        <v>0</v>
      </c>
      <c r="C198" t="s">
        <v>20</v>
      </c>
      <c r="D198">
        <v>0</v>
      </c>
      <c r="E198">
        <v>0</v>
      </c>
      <c r="F198">
        <v>1</v>
      </c>
      <c r="G198" t="s">
        <v>21</v>
      </c>
    </row>
    <row r="199" spans="1:7">
      <c r="A199" t="s">
        <v>22</v>
      </c>
      <c r="B199">
        <v>0</v>
      </c>
      <c r="C199" t="s">
        <v>23</v>
      </c>
      <c r="D199">
        <v>0</v>
      </c>
      <c r="E199">
        <v>0</v>
      </c>
      <c r="F199">
        <v>1</v>
      </c>
      <c r="G199" t="s">
        <v>24</v>
      </c>
    </row>
    <row r="200" spans="1:7">
      <c r="A200" t="s">
        <v>25</v>
      </c>
      <c r="B200">
        <v>0</v>
      </c>
      <c r="C200">
        <v>15</v>
      </c>
      <c r="D200">
        <v>0</v>
      </c>
      <c r="E200">
        <v>0</v>
      </c>
      <c r="F200">
        <v>1</v>
      </c>
      <c r="G200">
        <v>95</v>
      </c>
    </row>
    <row r="201" spans="1:7">
      <c r="A201" t="s">
        <v>26</v>
      </c>
      <c r="B201" t="s">
        <v>27</v>
      </c>
      <c r="C201" t="s">
        <v>28</v>
      </c>
      <c r="D201" t="s">
        <v>29</v>
      </c>
      <c r="E201" t="s">
        <v>30</v>
      </c>
      <c r="F201">
        <v>1</v>
      </c>
      <c r="G201" t="s">
        <v>31</v>
      </c>
    </row>
    <row r="202" spans="1:7">
      <c r="A202" t="s">
        <v>32</v>
      </c>
      <c r="B202" t="s">
        <v>33</v>
      </c>
      <c r="C202" t="s">
        <v>34</v>
      </c>
      <c r="D202" t="s">
        <v>35</v>
      </c>
      <c r="E202" t="s">
        <v>36</v>
      </c>
      <c r="F202">
        <v>1</v>
      </c>
      <c r="G202" t="s">
        <v>37</v>
      </c>
    </row>
    <row r="203" spans="1:7">
      <c r="A203" t="s">
        <v>38</v>
      </c>
      <c r="B203" t="s">
        <v>39</v>
      </c>
      <c r="C203" t="s">
        <v>40</v>
      </c>
      <c r="D203" t="s">
        <v>41</v>
      </c>
      <c r="E203" t="s">
        <v>42</v>
      </c>
      <c r="F203">
        <v>1</v>
      </c>
      <c r="G203" t="s">
        <v>43</v>
      </c>
    </row>
    <row r="204" spans="1:7">
      <c r="A204" t="s">
        <v>44</v>
      </c>
      <c r="B204" t="s">
        <v>45</v>
      </c>
      <c r="C204" t="s">
        <v>46</v>
      </c>
      <c r="D204" t="s">
        <v>47</v>
      </c>
      <c r="E204" t="s">
        <v>48</v>
      </c>
      <c r="F204">
        <v>1</v>
      </c>
      <c r="G204" t="s">
        <v>49</v>
      </c>
    </row>
    <row r="205" spans="1:7">
      <c r="A205" t="s">
        <v>50</v>
      </c>
      <c r="B205" t="s">
        <v>51</v>
      </c>
      <c r="C205" t="s">
        <v>52</v>
      </c>
      <c r="D205" t="s">
        <v>53</v>
      </c>
      <c r="E205" t="s">
        <v>54</v>
      </c>
      <c r="F205">
        <v>1</v>
      </c>
      <c r="G205" t="s">
        <v>55</v>
      </c>
    </row>
    <row r="206" spans="1:7">
      <c r="A206" t="s">
        <v>56</v>
      </c>
      <c r="B206" t="s">
        <v>57</v>
      </c>
      <c r="C206" t="s">
        <v>58</v>
      </c>
      <c r="D206" t="s">
        <v>59</v>
      </c>
      <c r="E206" t="s">
        <v>60</v>
      </c>
      <c r="F206">
        <v>1</v>
      </c>
      <c r="G206" t="s">
        <v>61</v>
      </c>
    </row>
    <row r="207" spans="1:7">
      <c r="A207" t="s">
        <v>62</v>
      </c>
      <c r="B207" t="s">
        <v>51</v>
      </c>
      <c r="C207" t="s">
        <v>63</v>
      </c>
      <c r="D207" t="s">
        <v>53</v>
      </c>
      <c r="E207" t="s">
        <v>54</v>
      </c>
      <c r="F207">
        <v>1</v>
      </c>
      <c r="G207" t="s">
        <v>64</v>
      </c>
    </row>
    <row r="208" spans="1:7">
      <c r="A208" t="s">
        <v>65</v>
      </c>
      <c r="B208" t="s">
        <v>45</v>
      </c>
      <c r="C208">
        <v>30</v>
      </c>
      <c r="D208" t="s">
        <v>47</v>
      </c>
      <c r="E208" t="s">
        <v>48</v>
      </c>
      <c r="F208">
        <v>1</v>
      </c>
      <c r="G208">
        <v>30</v>
      </c>
    </row>
    <row r="209" spans="1:7">
      <c r="A209" t="s">
        <v>62</v>
      </c>
      <c r="B209" t="s">
        <v>39</v>
      </c>
      <c r="C209" t="s">
        <v>63</v>
      </c>
      <c r="D209" t="s">
        <v>41</v>
      </c>
      <c r="E209" t="s">
        <v>42</v>
      </c>
      <c r="F209">
        <v>1</v>
      </c>
      <c r="G209" t="s">
        <v>64</v>
      </c>
    </row>
    <row r="210" spans="1:7">
      <c r="A210" t="s">
        <v>56</v>
      </c>
      <c r="B210" t="s">
        <v>33</v>
      </c>
      <c r="C210" t="s">
        <v>58</v>
      </c>
      <c r="D210" t="s">
        <v>35</v>
      </c>
      <c r="E210" t="s">
        <v>36</v>
      </c>
      <c r="F210">
        <v>1</v>
      </c>
      <c r="G210" t="s">
        <v>61</v>
      </c>
    </row>
    <row r="211" spans="1:7">
      <c r="A211" t="s">
        <v>50</v>
      </c>
      <c r="B211" t="s">
        <v>27</v>
      </c>
      <c r="C211" t="s">
        <v>52</v>
      </c>
      <c r="D211" t="s">
        <v>29</v>
      </c>
      <c r="E211" t="s">
        <v>30</v>
      </c>
      <c r="F211">
        <v>1</v>
      </c>
      <c r="G211" t="s">
        <v>55</v>
      </c>
    </row>
    <row r="212" spans="1:7">
      <c r="A212" t="s">
        <v>44</v>
      </c>
      <c r="B212">
        <v>0</v>
      </c>
      <c r="C212" t="s">
        <v>46</v>
      </c>
      <c r="D212">
        <v>0</v>
      </c>
      <c r="E212">
        <v>0</v>
      </c>
      <c r="F212">
        <v>1</v>
      </c>
      <c r="G212" t="s">
        <v>49</v>
      </c>
    </row>
    <row r="213" spans="1:7">
      <c r="A213" t="s">
        <v>66</v>
      </c>
      <c r="B213">
        <v>0</v>
      </c>
      <c r="C213" t="s">
        <v>67</v>
      </c>
      <c r="D213">
        <v>0</v>
      </c>
      <c r="E213">
        <v>0</v>
      </c>
      <c r="F213">
        <v>1</v>
      </c>
      <c r="G213" t="s">
        <v>68</v>
      </c>
    </row>
    <row r="214" spans="1:7">
      <c r="A214" t="s">
        <v>69</v>
      </c>
      <c r="B214">
        <v>0</v>
      </c>
      <c r="C214" t="s">
        <v>70</v>
      </c>
      <c r="D214">
        <v>0</v>
      </c>
      <c r="E214">
        <v>0</v>
      </c>
      <c r="F214">
        <v>1</v>
      </c>
      <c r="G214" t="s">
        <v>71</v>
      </c>
    </row>
    <row r="215" spans="1:7">
      <c r="A215" t="s">
        <v>72</v>
      </c>
      <c r="B215">
        <v>0</v>
      </c>
      <c r="C215" t="s">
        <v>73</v>
      </c>
      <c r="D215">
        <v>0</v>
      </c>
      <c r="E215">
        <v>0</v>
      </c>
      <c r="F215">
        <v>1</v>
      </c>
      <c r="G215" t="s">
        <v>74</v>
      </c>
    </row>
    <row r="216" spans="1:7">
      <c r="A216" t="s">
        <v>75</v>
      </c>
      <c r="B216">
        <v>0</v>
      </c>
      <c r="C216">
        <v>20</v>
      </c>
      <c r="D216">
        <v>0</v>
      </c>
      <c r="E216">
        <v>0</v>
      </c>
      <c r="F216">
        <v>1</v>
      </c>
      <c r="G216" t="s">
        <v>76</v>
      </c>
    </row>
    <row r="217" spans="1:7">
      <c r="A217" t="s">
        <v>77</v>
      </c>
      <c r="B217">
        <v>0</v>
      </c>
      <c r="C217" t="s">
        <v>78</v>
      </c>
      <c r="D217">
        <v>0</v>
      </c>
      <c r="E217">
        <v>0</v>
      </c>
      <c r="F217">
        <v>1</v>
      </c>
      <c r="G217" t="s">
        <v>79</v>
      </c>
    </row>
    <row r="218" spans="1:7">
      <c r="A218" t="s">
        <v>7</v>
      </c>
      <c r="B218">
        <v>0</v>
      </c>
      <c r="C218" t="s">
        <v>8</v>
      </c>
      <c r="D218">
        <v>0</v>
      </c>
      <c r="E218">
        <v>0</v>
      </c>
      <c r="F218">
        <v>1</v>
      </c>
      <c r="G218" t="s">
        <v>9</v>
      </c>
    </row>
    <row r="219" spans="1:7">
      <c r="A219" t="s">
        <v>10</v>
      </c>
      <c r="B219">
        <v>0</v>
      </c>
      <c r="C219" t="s">
        <v>11</v>
      </c>
      <c r="D219">
        <v>0</v>
      </c>
      <c r="E219">
        <v>0</v>
      </c>
      <c r="F219">
        <v>1</v>
      </c>
      <c r="G219" t="s">
        <v>12</v>
      </c>
    </row>
    <row r="220" spans="1:7">
      <c r="A220" t="s">
        <v>13</v>
      </c>
      <c r="B220">
        <v>0</v>
      </c>
      <c r="C220" t="s">
        <v>14</v>
      </c>
      <c r="D220">
        <v>0</v>
      </c>
      <c r="E220">
        <v>0</v>
      </c>
      <c r="F220">
        <v>1</v>
      </c>
      <c r="G220" t="s">
        <v>15</v>
      </c>
    </row>
    <row r="221" spans="1:7">
      <c r="A221" t="s">
        <v>16</v>
      </c>
      <c r="B221">
        <v>0</v>
      </c>
      <c r="C221" t="s">
        <v>17</v>
      </c>
      <c r="D221">
        <v>0</v>
      </c>
      <c r="E221">
        <v>0</v>
      </c>
      <c r="F221">
        <v>1</v>
      </c>
      <c r="G221" t="s">
        <v>18</v>
      </c>
    </row>
    <row r="222" spans="1:7">
      <c r="A222" t="s">
        <v>19</v>
      </c>
      <c r="B222">
        <v>0</v>
      </c>
      <c r="C222" t="s">
        <v>20</v>
      </c>
      <c r="D222">
        <v>0</v>
      </c>
      <c r="E222">
        <v>0</v>
      </c>
      <c r="F222">
        <v>1</v>
      </c>
      <c r="G222" t="s">
        <v>21</v>
      </c>
    </row>
    <row r="223" spans="1:7">
      <c r="A223" t="s">
        <v>22</v>
      </c>
      <c r="B223">
        <v>0</v>
      </c>
      <c r="C223" t="s">
        <v>23</v>
      </c>
      <c r="D223">
        <v>0</v>
      </c>
      <c r="E223">
        <v>0</v>
      </c>
      <c r="F223">
        <v>1</v>
      </c>
      <c r="G223" t="s">
        <v>24</v>
      </c>
    </row>
    <row r="224" spans="1:7">
      <c r="A224" t="s">
        <v>25</v>
      </c>
      <c r="B224">
        <v>0</v>
      </c>
      <c r="C224">
        <v>15</v>
      </c>
      <c r="D224">
        <v>0</v>
      </c>
      <c r="E224">
        <v>0</v>
      </c>
      <c r="F224">
        <v>1</v>
      </c>
      <c r="G224">
        <v>95</v>
      </c>
    </row>
    <row r="225" spans="1:7">
      <c r="A225" t="s">
        <v>26</v>
      </c>
      <c r="B225" t="s">
        <v>27</v>
      </c>
      <c r="C225" t="s">
        <v>28</v>
      </c>
      <c r="D225" t="s">
        <v>29</v>
      </c>
      <c r="E225" t="s">
        <v>30</v>
      </c>
      <c r="F225">
        <v>1</v>
      </c>
      <c r="G225" t="s">
        <v>31</v>
      </c>
    </row>
    <row r="226" spans="1:7">
      <c r="A226" t="s">
        <v>32</v>
      </c>
      <c r="B226" t="s">
        <v>33</v>
      </c>
      <c r="C226" t="s">
        <v>34</v>
      </c>
      <c r="D226" t="s">
        <v>35</v>
      </c>
      <c r="E226" t="s">
        <v>36</v>
      </c>
      <c r="F226">
        <v>1</v>
      </c>
      <c r="G226" t="s">
        <v>37</v>
      </c>
    </row>
    <row r="227" spans="1:7">
      <c r="A227" t="s">
        <v>38</v>
      </c>
      <c r="B227" t="s">
        <v>39</v>
      </c>
      <c r="C227" t="s">
        <v>40</v>
      </c>
      <c r="D227" t="s">
        <v>41</v>
      </c>
      <c r="E227" t="s">
        <v>42</v>
      </c>
      <c r="F227">
        <v>1</v>
      </c>
      <c r="G227" t="s">
        <v>43</v>
      </c>
    </row>
    <row r="228" spans="1:7">
      <c r="A228" t="s">
        <v>44</v>
      </c>
      <c r="B228" t="s">
        <v>45</v>
      </c>
      <c r="C228" t="s">
        <v>46</v>
      </c>
      <c r="D228" t="s">
        <v>47</v>
      </c>
      <c r="E228" t="s">
        <v>48</v>
      </c>
      <c r="F228">
        <v>1</v>
      </c>
      <c r="G228" t="s">
        <v>49</v>
      </c>
    </row>
    <row r="229" spans="1:7">
      <c r="A229" t="s">
        <v>50</v>
      </c>
      <c r="B229" t="s">
        <v>51</v>
      </c>
      <c r="C229" t="s">
        <v>52</v>
      </c>
      <c r="D229" t="s">
        <v>53</v>
      </c>
      <c r="E229" t="s">
        <v>54</v>
      </c>
      <c r="F229">
        <v>1</v>
      </c>
      <c r="G229" t="s">
        <v>55</v>
      </c>
    </row>
    <row r="230" spans="1:7">
      <c r="A230" t="s">
        <v>56</v>
      </c>
      <c r="B230" t="s">
        <v>57</v>
      </c>
      <c r="C230" t="s">
        <v>58</v>
      </c>
      <c r="D230" t="s">
        <v>59</v>
      </c>
      <c r="E230" t="s">
        <v>60</v>
      </c>
      <c r="F230">
        <v>1</v>
      </c>
      <c r="G230" t="s">
        <v>61</v>
      </c>
    </row>
    <row r="231" spans="1:7">
      <c r="A231" t="s">
        <v>62</v>
      </c>
      <c r="B231" t="s">
        <v>51</v>
      </c>
      <c r="C231" t="s">
        <v>63</v>
      </c>
      <c r="D231" t="s">
        <v>53</v>
      </c>
      <c r="E231" t="s">
        <v>54</v>
      </c>
      <c r="F231">
        <v>1</v>
      </c>
      <c r="G231" t="s">
        <v>64</v>
      </c>
    </row>
    <row r="232" spans="1:7">
      <c r="A232" t="s">
        <v>65</v>
      </c>
      <c r="B232" t="s">
        <v>45</v>
      </c>
      <c r="C232">
        <v>30</v>
      </c>
      <c r="D232" t="s">
        <v>47</v>
      </c>
      <c r="E232" t="s">
        <v>48</v>
      </c>
      <c r="F232">
        <v>1</v>
      </c>
      <c r="G232">
        <v>30</v>
      </c>
    </row>
    <row r="233" spans="1:7">
      <c r="A233" t="s">
        <v>62</v>
      </c>
      <c r="B233" t="s">
        <v>39</v>
      </c>
      <c r="C233" t="s">
        <v>63</v>
      </c>
      <c r="D233" t="s">
        <v>41</v>
      </c>
      <c r="E233" t="s">
        <v>42</v>
      </c>
      <c r="F233">
        <v>1</v>
      </c>
      <c r="G233" t="s">
        <v>64</v>
      </c>
    </row>
    <row r="234" spans="1:7">
      <c r="A234" t="s">
        <v>56</v>
      </c>
      <c r="B234" t="s">
        <v>33</v>
      </c>
      <c r="C234" t="s">
        <v>58</v>
      </c>
      <c r="D234" t="s">
        <v>35</v>
      </c>
      <c r="E234" t="s">
        <v>36</v>
      </c>
      <c r="F234">
        <v>1</v>
      </c>
      <c r="G234" t="s">
        <v>61</v>
      </c>
    </row>
    <row r="235" spans="1:7">
      <c r="A235" t="s">
        <v>50</v>
      </c>
      <c r="B235" t="s">
        <v>27</v>
      </c>
      <c r="C235" t="s">
        <v>52</v>
      </c>
      <c r="D235" t="s">
        <v>29</v>
      </c>
      <c r="E235" t="s">
        <v>30</v>
      </c>
      <c r="F235">
        <v>1</v>
      </c>
      <c r="G235" t="s">
        <v>55</v>
      </c>
    </row>
    <row r="236" spans="1:7">
      <c r="A236" t="s">
        <v>44</v>
      </c>
      <c r="B236">
        <v>0</v>
      </c>
      <c r="C236" t="s">
        <v>46</v>
      </c>
      <c r="D236">
        <v>0</v>
      </c>
      <c r="E236">
        <v>0</v>
      </c>
      <c r="F236">
        <v>1</v>
      </c>
      <c r="G236" t="s">
        <v>49</v>
      </c>
    </row>
    <row r="237" spans="1:7">
      <c r="A237" t="s">
        <v>66</v>
      </c>
      <c r="B237">
        <v>0</v>
      </c>
      <c r="C237" t="s">
        <v>67</v>
      </c>
      <c r="D237">
        <v>0</v>
      </c>
      <c r="E237">
        <v>0</v>
      </c>
      <c r="F237">
        <v>1</v>
      </c>
      <c r="G237" t="s">
        <v>68</v>
      </c>
    </row>
    <row r="238" spans="1:7">
      <c r="A238" t="s">
        <v>69</v>
      </c>
      <c r="B238">
        <v>0</v>
      </c>
      <c r="C238" t="s">
        <v>70</v>
      </c>
      <c r="D238">
        <v>0</v>
      </c>
      <c r="E238">
        <v>0</v>
      </c>
      <c r="F238">
        <v>1</v>
      </c>
      <c r="G238" t="s">
        <v>71</v>
      </c>
    </row>
    <row r="239" spans="1:7">
      <c r="A239" t="s">
        <v>72</v>
      </c>
      <c r="B239">
        <v>0</v>
      </c>
      <c r="C239" t="s">
        <v>73</v>
      </c>
      <c r="D239">
        <v>0</v>
      </c>
      <c r="E239">
        <v>0</v>
      </c>
      <c r="F239">
        <v>1</v>
      </c>
      <c r="G239" t="s">
        <v>74</v>
      </c>
    </row>
    <row r="240" spans="1:7">
      <c r="A240" t="s">
        <v>75</v>
      </c>
      <c r="B240">
        <v>0</v>
      </c>
      <c r="C240">
        <v>20</v>
      </c>
      <c r="D240">
        <v>0</v>
      </c>
      <c r="E240">
        <v>0</v>
      </c>
      <c r="F240">
        <v>1</v>
      </c>
      <c r="G240" t="s">
        <v>76</v>
      </c>
    </row>
    <row r="241" spans="1:7">
      <c r="A241" t="s">
        <v>77</v>
      </c>
      <c r="B241">
        <v>0</v>
      </c>
      <c r="C241" t="s">
        <v>78</v>
      </c>
      <c r="D241">
        <v>0</v>
      </c>
      <c r="E241">
        <v>0</v>
      </c>
      <c r="F241">
        <v>1</v>
      </c>
      <c r="G241" t="s">
        <v>79</v>
      </c>
    </row>
    <row r="242" spans="1:7">
      <c r="A242" t="s">
        <v>7</v>
      </c>
      <c r="B242">
        <v>0</v>
      </c>
      <c r="C242" t="s">
        <v>8</v>
      </c>
      <c r="D242">
        <v>0</v>
      </c>
      <c r="E242">
        <v>0</v>
      </c>
      <c r="F242">
        <v>1</v>
      </c>
      <c r="G242" t="s">
        <v>9</v>
      </c>
    </row>
    <row r="243" spans="1:7">
      <c r="A243" t="s">
        <v>10</v>
      </c>
      <c r="B243">
        <v>0</v>
      </c>
      <c r="C243" t="s">
        <v>11</v>
      </c>
      <c r="D243">
        <v>0</v>
      </c>
      <c r="E243">
        <v>0</v>
      </c>
      <c r="F243">
        <v>1</v>
      </c>
      <c r="G243" t="s">
        <v>12</v>
      </c>
    </row>
    <row r="244" spans="1:7">
      <c r="A244" t="s">
        <v>13</v>
      </c>
      <c r="B244">
        <v>0</v>
      </c>
      <c r="C244" t="s">
        <v>14</v>
      </c>
      <c r="D244">
        <v>0</v>
      </c>
      <c r="E244">
        <v>0</v>
      </c>
      <c r="F244">
        <v>1</v>
      </c>
      <c r="G244" t="s">
        <v>15</v>
      </c>
    </row>
    <row r="245" spans="1:7">
      <c r="A245" t="s">
        <v>16</v>
      </c>
      <c r="B245">
        <v>0</v>
      </c>
      <c r="C245" t="s">
        <v>17</v>
      </c>
      <c r="D245">
        <v>0</v>
      </c>
      <c r="E245">
        <v>0</v>
      </c>
      <c r="F245">
        <v>1</v>
      </c>
      <c r="G245" t="s">
        <v>18</v>
      </c>
    </row>
    <row r="246" spans="1:7">
      <c r="A246" t="s">
        <v>19</v>
      </c>
      <c r="B246">
        <v>0</v>
      </c>
      <c r="C246" t="s">
        <v>20</v>
      </c>
      <c r="D246">
        <v>0</v>
      </c>
      <c r="E246">
        <v>0</v>
      </c>
      <c r="F246">
        <v>1</v>
      </c>
      <c r="G246" t="s">
        <v>21</v>
      </c>
    </row>
    <row r="247" spans="1:7">
      <c r="A247" t="s">
        <v>22</v>
      </c>
      <c r="B247">
        <v>0</v>
      </c>
      <c r="C247" t="s">
        <v>23</v>
      </c>
      <c r="D247">
        <v>0</v>
      </c>
      <c r="E247">
        <v>0</v>
      </c>
      <c r="F247">
        <v>1</v>
      </c>
      <c r="G247" t="s">
        <v>24</v>
      </c>
    </row>
    <row r="248" spans="1:7">
      <c r="A248" t="s">
        <v>25</v>
      </c>
      <c r="B248">
        <v>0</v>
      </c>
      <c r="C248">
        <v>15</v>
      </c>
      <c r="D248">
        <v>0</v>
      </c>
      <c r="E248">
        <v>0</v>
      </c>
      <c r="F248">
        <v>1</v>
      </c>
      <c r="G248">
        <v>95</v>
      </c>
    </row>
    <row r="249" spans="1:7">
      <c r="A249" t="s">
        <v>26</v>
      </c>
      <c r="B249" t="s">
        <v>27</v>
      </c>
      <c r="C249" t="s">
        <v>28</v>
      </c>
      <c r="D249" t="s">
        <v>29</v>
      </c>
      <c r="E249" t="s">
        <v>30</v>
      </c>
      <c r="F249">
        <v>1</v>
      </c>
      <c r="G249" t="s">
        <v>31</v>
      </c>
    </row>
    <row r="250" spans="1:7">
      <c r="A250" t="s">
        <v>32</v>
      </c>
      <c r="B250" t="s">
        <v>33</v>
      </c>
      <c r="C250" t="s">
        <v>34</v>
      </c>
      <c r="D250" t="s">
        <v>35</v>
      </c>
      <c r="E250" t="s">
        <v>36</v>
      </c>
      <c r="F250">
        <v>1</v>
      </c>
      <c r="G250" t="s">
        <v>37</v>
      </c>
    </row>
    <row r="251" spans="1:7">
      <c r="A251" t="s">
        <v>38</v>
      </c>
      <c r="B251" t="s">
        <v>39</v>
      </c>
      <c r="C251" t="s">
        <v>40</v>
      </c>
      <c r="D251" t="s">
        <v>41</v>
      </c>
      <c r="E251" t="s">
        <v>42</v>
      </c>
      <c r="F251">
        <v>1</v>
      </c>
      <c r="G251" t="s">
        <v>43</v>
      </c>
    </row>
    <row r="252" spans="1:7">
      <c r="A252" t="s">
        <v>44</v>
      </c>
      <c r="B252" t="s">
        <v>45</v>
      </c>
      <c r="C252" t="s">
        <v>46</v>
      </c>
      <c r="D252" t="s">
        <v>47</v>
      </c>
      <c r="E252" t="s">
        <v>48</v>
      </c>
      <c r="F252">
        <v>1</v>
      </c>
      <c r="G252" t="s">
        <v>49</v>
      </c>
    </row>
    <row r="253" spans="1:7">
      <c r="A253" t="s">
        <v>50</v>
      </c>
      <c r="B253" t="s">
        <v>51</v>
      </c>
      <c r="C253" t="s">
        <v>52</v>
      </c>
      <c r="D253" t="s">
        <v>53</v>
      </c>
      <c r="E253" t="s">
        <v>54</v>
      </c>
      <c r="F253">
        <v>1</v>
      </c>
      <c r="G253" t="s">
        <v>55</v>
      </c>
    </row>
    <row r="254" spans="1:7">
      <c r="A254" t="s">
        <v>56</v>
      </c>
      <c r="B254" t="s">
        <v>57</v>
      </c>
      <c r="C254" t="s">
        <v>58</v>
      </c>
      <c r="D254" t="s">
        <v>59</v>
      </c>
      <c r="E254" t="s">
        <v>60</v>
      </c>
      <c r="F254">
        <v>1</v>
      </c>
      <c r="G254" t="s">
        <v>61</v>
      </c>
    </row>
    <row r="255" spans="1:7">
      <c r="A255" t="s">
        <v>62</v>
      </c>
      <c r="B255" t="s">
        <v>51</v>
      </c>
      <c r="C255" t="s">
        <v>63</v>
      </c>
      <c r="D255" t="s">
        <v>53</v>
      </c>
      <c r="E255" t="s">
        <v>54</v>
      </c>
      <c r="F255">
        <v>1</v>
      </c>
      <c r="G255" t="s">
        <v>64</v>
      </c>
    </row>
    <row r="256" spans="1:7">
      <c r="A256" t="s">
        <v>65</v>
      </c>
      <c r="B256" t="s">
        <v>45</v>
      </c>
      <c r="C256">
        <v>30</v>
      </c>
      <c r="D256" t="s">
        <v>47</v>
      </c>
      <c r="E256" t="s">
        <v>48</v>
      </c>
      <c r="F256">
        <v>1</v>
      </c>
      <c r="G256">
        <v>30</v>
      </c>
    </row>
    <row r="257" spans="1:7">
      <c r="A257" t="s">
        <v>62</v>
      </c>
      <c r="B257" t="s">
        <v>39</v>
      </c>
      <c r="C257" t="s">
        <v>63</v>
      </c>
      <c r="D257" t="s">
        <v>41</v>
      </c>
      <c r="E257" t="s">
        <v>42</v>
      </c>
      <c r="F257">
        <v>1</v>
      </c>
      <c r="G257" t="s">
        <v>64</v>
      </c>
    </row>
    <row r="258" spans="1:7">
      <c r="A258" t="s">
        <v>56</v>
      </c>
      <c r="B258" t="s">
        <v>33</v>
      </c>
      <c r="C258" t="s">
        <v>58</v>
      </c>
      <c r="D258" t="s">
        <v>35</v>
      </c>
      <c r="E258" t="s">
        <v>36</v>
      </c>
      <c r="F258">
        <v>1</v>
      </c>
      <c r="G258" t="s">
        <v>61</v>
      </c>
    </row>
    <row r="259" spans="1:7">
      <c r="A259" t="s">
        <v>50</v>
      </c>
      <c r="B259" t="s">
        <v>27</v>
      </c>
      <c r="C259" t="s">
        <v>52</v>
      </c>
      <c r="D259" t="s">
        <v>29</v>
      </c>
      <c r="E259" t="s">
        <v>30</v>
      </c>
      <c r="F259">
        <v>1</v>
      </c>
      <c r="G259" t="s">
        <v>55</v>
      </c>
    </row>
    <row r="260" spans="1:7">
      <c r="A260" t="s">
        <v>44</v>
      </c>
      <c r="B260">
        <v>0</v>
      </c>
      <c r="C260" t="s">
        <v>46</v>
      </c>
      <c r="D260">
        <v>0</v>
      </c>
      <c r="E260">
        <v>0</v>
      </c>
      <c r="F260">
        <v>1</v>
      </c>
      <c r="G260" t="s">
        <v>49</v>
      </c>
    </row>
    <row r="261" spans="1:7">
      <c r="A261" t="s">
        <v>66</v>
      </c>
      <c r="B261">
        <v>0</v>
      </c>
      <c r="C261" t="s">
        <v>67</v>
      </c>
      <c r="D261">
        <v>0</v>
      </c>
      <c r="E261">
        <v>0</v>
      </c>
      <c r="F261">
        <v>1</v>
      </c>
      <c r="G261" t="s">
        <v>68</v>
      </c>
    </row>
    <row r="262" spans="1:7">
      <c r="A262" t="s">
        <v>69</v>
      </c>
      <c r="B262">
        <v>0</v>
      </c>
      <c r="C262" t="s">
        <v>70</v>
      </c>
      <c r="D262">
        <v>0</v>
      </c>
      <c r="E262">
        <v>0</v>
      </c>
      <c r="F262">
        <v>1</v>
      </c>
      <c r="G262" t="s">
        <v>71</v>
      </c>
    </row>
    <row r="263" spans="1:7">
      <c r="A263" t="s">
        <v>72</v>
      </c>
      <c r="B263">
        <v>0</v>
      </c>
      <c r="C263" t="s">
        <v>73</v>
      </c>
      <c r="D263">
        <v>0</v>
      </c>
      <c r="E263">
        <v>0</v>
      </c>
      <c r="F263">
        <v>1</v>
      </c>
      <c r="G263" t="s">
        <v>74</v>
      </c>
    </row>
    <row r="264" spans="1:7">
      <c r="A264" t="s">
        <v>75</v>
      </c>
      <c r="B264">
        <v>0</v>
      </c>
      <c r="C264">
        <v>20</v>
      </c>
      <c r="D264">
        <v>0</v>
      </c>
      <c r="E264">
        <v>0</v>
      </c>
      <c r="F264">
        <v>1</v>
      </c>
      <c r="G264" t="s">
        <v>76</v>
      </c>
    </row>
    <row r="265" spans="1:7">
      <c r="A265" t="s">
        <v>77</v>
      </c>
      <c r="B265">
        <v>0</v>
      </c>
      <c r="C265" t="s">
        <v>78</v>
      </c>
      <c r="D265">
        <v>0</v>
      </c>
      <c r="E265">
        <v>0</v>
      </c>
      <c r="F265">
        <v>1</v>
      </c>
      <c r="G265" t="s">
        <v>79</v>
      </c>
    </row>
    <row r="266" spans="1:7">
      <c r="A266" t="s">
        <v>7</v>
      </c>
      <c r="B266">
        <v>0</v>
      </c>
      <c r="C266" t="s">
        <v>8</v>
      </c>
      <c r="D266">
        <v>0</v>
      </c>
      <c r="E266">
        <v>0</v>
      </c>
      <c r="F266">
        <v>1</v>
      </c>
      <c r="G266" t="s">
        <v>9</v>
      </c>
    </row>
    <row r="267" spans="1:7">
      <c r="A267" t="s">
        <v>10</v>
      </c>
      <c r="B267">
        <v>0</v>
      </c>
      <c r="C267" t="s">
        <v>11</v>
      </c>
      <c r="D267">
        <v>0</v>
      </c>
      <c r="E267">
        <v>0</v>
      </c>
      <c r="F267">
        <v>1</v>
      </c>
      <c r="G267" t="s">
        <v>12</v>
      </c>
    </row>
    <row r="268" spans="1:7">
      <c r="A268" t="s">
        <v>13</v>
      </c>
      <c r="B268">
        <v>0</v>
      </c>
      <c r="C268" t="s">
        <v>14</v>
      </c>
      <c r="D268">
        <v>0</v>
      </c>
      <c r="E268">
        <v>0</v>
      </c>
      <c r="F268">
        <v>1</v>
      </c>
      <c r="G268" t="s">
        <v>15</v>
      </c>
    </row>
    <row r="269" spans="1:7">
      <c r="A269" t="s">
        <v>16</v>
      </c>
      <c r="B269">
        <v>0</v>
      </c>
      <c r="C269" t="s">
        <v>17</v>
      </c>
      <c r="D269">
        <v>0</v>
      </c>
      <c r="E269">
        <v>0</v>
      </c>
      <c r="F269">
        <v>1</v>
      </c>
      <c r="G269" t="s">
        <v>18</v>
      </c>
    </row>
    <row r="270" spans="1:7">
      <c r="A270" t="s">
        <v>19</v>
      </c>
      <c r="B270">
        <v>0</v>
      </c>
      <c r="C270" t="s">
        <v>20</v>
      </c>
      <c r="D270">
        <v>0</v>
      </c>
      <c r="E270">
        <v>0</v>
      </c>
      <c r="F270">
        <v>1</v>
      </c>
      <c r="G270" t="s">
        <v>21</v>
      </c>
    </row>
    <row r="271" spans="1:7">
      <c r="A271" t="s">
        <v>22</v>
      </c>
      <c r="B271">
        <v>0</v>
      </c>
      <c r="C271" t="s">
        <v>23</v>
      </c>
      <c r="D271">
        <v>0</v>
      </c>
      <c r="E271">
        <v>0</v>
      </c>
      <c r="F271">
        <v>1</v>
      </c>
      <c r="G271" t="s">
        <v>24</v>
      </c>
    </row>
    <row r="272" spans="1:7">
      <c r="A272" t="s">
        <v>25</v>
      </c>
      <c r="B272">
        <v>0</v>
      </c>
      <c r="C272">
        <v>15</v>
      </c>
      <c r="D272">
        <v>0</v>
      </c>
      <c r="E272">
        <v>0</v>
      </c>
      <c r="F272">
        <v>1</v>
      </c>
      <c r="G272">
        <v>95</v>
      </c>
    </row>
    <row r="273" spans="1:7">
      <c r="A273" t="s">
        <v>26</v>
      </c>
      <c r="B273" t="s">
        <v>27</v>
      </c>
      <c r="C273" t="s">
        <v>28</v>
      </c>
      <c r="D273" t="s">
        <v>29</v>
      </c>
      <c r="E273" t="s">
        <v>30</v>
      </c>
      <c r="F273">
        <v>1</v>
      </c>
      <c r="G273" t="s">
        <v>31</v>
      </c>
    </row>
    <row r="274" spans="1:7">
      <c r="A274" t="s">
        <v>32</v>
      </c>
      <c r="B274" t="s">
        <v>33</v>
      </c>
      <c r="C274" t="s">
        <v>34</v>
      </c>
      <c r="D274" t="s">
        <v>35</v>
      </c>
      <c r="E274" t="s">
        <v>36</v>
      </c>
      <c r="F274">
        <v>1</v>
      </c>
      <c r="G274" t="s">
        <v>37</v>
      </c>
    </row>
    <row r="275" spans="1:7">
      <c r="A275" t="s">
        <v>38</v>
      </c>
      <c r="B275" t="s">
        <v>39</v>
      </c>
      <c r="C275" t="s">
        <v>40</v>
      </c>
      <c r="D275" t="s">
        <v>41</v>
      </c>
      <c r="E275" t="s">
        <v>42</v>
      </c>
      <c r="F275">
        <v>1</v>
      </c>
      <c r="G275" t="s">
        <v>43</v>
      </c>
    </row>
    <row r="276" spans="1:7">
      <c r="A276" t="s">
        <v>44</v>
      </c>
      <c r="B276" t="s">
        <v>45</v>
      </c>
      <c r="C276" t="s">
        <v>46</v>
      </c>
      <c r="D276" t="s">
        <v>47</v>
      </c>
      <c r="E276" t="s">
        <v>48</v>
      </c>
      <c r="F276">
        <v>1</v>
      </c>
      <c r="G276" t="s">
        <v>49</v>
      </c>
    </row>
    <row r="277" spans="1:7">
      <c r="A277" t="s">
        <v>50</v>
      </c>
      <c r="B277" t="s">
        <v>51</v>
      </c>
      <c r="C277" t="s">
        <v>52</v>
      </c>
      <c r="D277" t="s">
        <v>53</v>
      </c>
      <c r="E277" t="s">
        <v>54</v>
      </c>
      <c r="F277">
        <v>1</v>
      </c>
      <c r="G277" t="s">
        <v>55</v>
      </c>
    </row>
    <row r="278" spans="1:7">
      <c r="A278" t="s">
        <v>56</v>
      </c>
      <c r="B278" t="s">
        <v>57</v>
      </c>
      <c r="C278" t="s">
        <v>58</v>
      </c>
      <c r="D278" t="s">
        <v>59</v>
      </c>
      <c r="E278" t="s">
        <v>60</v>
      </c>
      <c r="F278">
        <v>1</v>
      </c>
      <c r="G278" t="s">
        <v>61</v>
      </c>
    </row>
    <row r="279" spans="1:7">
      <c r="A279" t="s">
        <v>62</v>
      </c>
      <c r="B279" t="s">
        <v>51</v>
      </c>
      <c r="C279" t="s">
        <v>63</v>
      </c>
      <c r="D279" t="s">
        <v>53</v>
      </c>
      <c r="E279" t="s">
        <v>54</v>
      </c>
      <c r="F279">
        <v>1</v>
      </c>
      <c r="G279" t="s">
        <v>64</v>
      </c>
    </row>
    <row r="280" spans="1:7">
      <c r="A280" t="s">
        <v>65</v>
      </c>
      <c r="B280" t="s">
        <v>45</v>
      </c>
      <c r="C280">
        <v>30</v>
      </c>
      <c r="D280" t="s">
        <v>47</v>
      </c>
      <c r="E280" t="s">
        <v>48</v>
      </c>
      <c r="F280">
        <v>1</v>
      </c>
      <c r="G280">
        <v>30</v>
      </c>
    </row>
    <row r="281" spans="1:7">
      <c r="A281" t="s">
        <v>62</v>
      </c>
      <c r="B281" t="s">
        <v>39</v>
      </c>
      <c r="C281" t="s">
        <v>63</v>
      </c>
      <c r="D281" t="s">
        <v>41</v>
      </c>
      <c r="E281" t="s">
        <v>42</v>
      </c>
      <c r="F281">
        <v>1</v>
      </c>
      <c r="G281" t="s">
        <v>64</v>
      </c>
    </row>
    <row r="282" spans="1:7">
      <c r="A282" t="s">
        <v>56</v>
      </c>
      <c r="B282" t="s">
        <v>33</v>
      </c>
      <c r="C282" t="s">
        <v>58</v>
      </c>
      <c r="D282" t="s">
        <v>35</v>
      </c>
      <c r="E282" t="s">
        <v>36</v>
      </c>
      <c r="F282">
        <v>1</v>
      </c>
      <c r="G282" t="s">
        <v>61</v>
      </c>
    </row>
    <row r="283" spans="1:7">
      <c r="A283" t="s">
        <v>50</v>
      </c>
      <c r="B283" t="s">
        <v>27</v>
      </c>
      <c r="C283" t="s">
        <v>52</v>
      </c>
      <c r="D283" t="s">
        <v>29</v>
      </c>
      <c r="E283" t="s">
        <v>30</v>
      </c>
      <c r="F283">
        <v>1</v>
      </c>
      <c r="G283" t="s">
        <v>55</v>
      </c>
    </row>
    <row r="284" spans="1:7">
      <c r="A284" t="s">
        <v>44</v>
      </c>
      <c r="B284">
        <v>0</v>
      </c>
      <c r="C284" t="s">
        <v>46</v>
      </c>
      <c r="D284">
        <v>0</v>
      </c>
      <c r="E284">
        <v>0</v>
      </c>
      <c r="F284">
        <v>1</v>
      </c>
      <c r="G284" t="s">
        <v>49</v>
      </c>
    </row>
    <row r="285" spans="1:7">
      <c r="A285" t="s">
        <v>66</v>
      </c>
      <c r="B285">
        <v>0</v>
      </c>
      <c r="C285" t="s">
        <v>67</v>
      </c>
      <c r="D285">
        <v>0</v>
      </c>
      <c r="E285">
        <v>0</v>
      </c>
      <c r="F285">
        <v>1</v>
      </c>
      <c r="G285" t="s">
        <v>68</v>
      </c>
    </row>
    <row r="286" spans="1:7">
      <c r="A286" t="s">
        <v>69</v>
      </c>
      <c r="B286">
        <v>0</v>
      </c>
      <c r="C286" t="s">
        <v>70</v>
      </c>
      <c r="D286">
        <v>0</v>
      </c>
      <c r="E286">
        <v>0</v>
      </c>
      <c r="F286">
        <v>1</v>
      </c>
      <c r="G286" t="s">
        <v>71</v>
      </c>
    </row>
    <row r="287" spans="1:7">
      <c r="A287" t="s">
        <v>72</v>
      </c>
      <c r="B287">
        <v>0</v>
      </c>
      <c r="C287" t="s">
        <v>73</v>
      </c>
      <c r="D287">
        <v>0</v>
      </c>
      <c r="E287">
        <v>0</v>
      </c>
      <c r="F287">
        <v>1</v>
      </c>
      <c r="G287" t="s">
        <v>74</v>
      </c>
    </row>
    <row r="288" spans="1:7">
      <c r="A288" t="s">
        <v>75</v>
      </c>
      <c r="B288">
        <v>0</v>
      </c>
      <c r="C288">
        <v>20</v>
      </c>
      <c r="D288">
        <v>0</v>
      </c>
      <c r="E288">
        <v>0</v>
      </c>
      <c r="F288">
        <v>1</v>
      </c>
      <c r="G288" t="s">
        <v>76</v>
      </c>
    </row>
    <row r="289" spans="1:7">
      <c r="A289" t="s">
        <v>77</v>
      </c>
      <c r="B289">
        <v>0</v>
      </c>
      <c r="C289" t="s">
        <v>78</v>
      </c>
      <c r="D289">
        <v>0</v>
      </c>
      <c r="E289">
        <v>0</v>
      </c>
      <c r="F289">
        <v>1</v>
      </c>
      <c r="G289" t="s">
        <v>79</v>
      </c>
    </row>
    <row r="290" spans="1:7">
      <c r="A290" t="s">
        <v>7</v>
      </c>
      <c r="B290">
        <v>0</v>
      </c>
      <c r="C290" t="s">
        <v>8</v>
      </c>
      <c r="D290">
        <v>0</v>
      </c>
      <c r="E290">
        <v>0</v>
      </c>
      <c r="F290">
        <v>1</v>
      </c>
      <c r="G290" t="s">
        <v>9</v>
      </c>
    </row>
    <row r="291" spans="1:7">
      <c r="A291" t="s">
        <v>10</v>
      </c>
      <c r="B291">
        <v>0</v>
      </c>
      <c r="C291" t="s">
        <v>11</v>
      </c>
      <c r="D291">
        <v>0</v>
      </c>
      <c r="E291">
        <v>0</v>
      </c>
      <c r="F291">
        <v>1</v>
      </c>
      <c r="G291" t="s">
        <v>12</v>
      </c>
    </row>
    <row r="292" spans="1:7">
      <c r="A292" t="s">
        <v>13</v>
      </c>
      <c r="B292">
        <v>0</v>
      </c>
      <c r="C292" t="s">
        <v>14</v>
      </c>
      <c r="D292">
        <v>0</v>
      </c>
      <c r="E292">
        <v>0</v>
      </c>
      <c r="F292">
        <v>1</v>
      </c>
      <c r="G292" t="s">
        <v>15</v>
      </c>
    </row>
    <row r="293" spans="1:7">
      <c r="A293" t="s">
        <v>16</v>
      </c>
      <c r="B293">
        <v>0</v>
      </c>
      <c r="C293" t="s">
        <v>17</v>
      </c>
      <c r="D293">
        <v>0</v>
      </c>
      <c r="E293">
        <v>0</v>
      </c>
      <c r="F293">
        <v>1</v>
      </c>
      <c r="G293" t="s">
        <v>18</v>
      </c>
    </row>
    <row r="294" spans="1:7">
      <c r="A294" t="s">
        <v>19</v>
      </c>
      <c r="B294">
        <v>0</v>
      </c>
      <c r="C294" t="s">
        <v>20</v>
      </c>
      <c r="D294">
        <v>0</v>
      </c>
      <c r="E294">
        <v>0</v>
      </c>
      <c r="F294">
        <v>1</v>
      </c>
      <c r="G294" t="s">
        <v>21</v>
      </c>
    </row>
    <row r="295" spans="1:7">
      <c r="A295" t="s">
        <v>22</v>
      </c>
      <c r="B295">
        <v>0</v>
      </c>
      <c r="C295" t="s">
        <v>23</v>
      </c>
      <c r="D295">
        <v>0</v>
      </c>
      <c r="E295">
        <v>0</v>
      </c>
      <c r="F295">
        <v>1</v>
      </c>
      <c r="G295" t="s">
        <v>24</v>
      </c>
    </row>
    <row r="296" spans="1:7">
      <c r="A296" t="s">
        <v>25</v>
      </c>
      <c r="B296">
        <v>0</v>
      </c>
      <c r="C296">
        <v>15</v>
      </c>
      <c r="D296">
        <v>0</v>
      </c>
      <c r="E296">
        <v>0</v>
      </c>
      <c r="F296">
        <v>1</v>
      </c>
      <c r="G296">
        <v>95</v>
      </c>
    </row>
    <row r="297" spans="1:7">
      <c r="A297" t="s">
        <v>26</v>
      </c>
      <c r="B297" t="s">
        <v>27</v>
      </c>
      <c r="C297" t="s">
        <v>28</v>
      </c>
      <c r="D297" t="s">
        <v>29</v>
      </c>
      <c r="E297" t="s">
        <v>30</v>
      </c>
      <c r="F297">
        <v>1</v>
      </c>
      <c r="G297" t="s">
        <v>31</v>
      </c>
    </row>
    <row r="298" spans="1:7">
      <c r="A298" t="s">
        <v>32</v>
      </c>
      <c r="B298" t="s">
        <v>33</v>
      </c>
      <c r="C298" t="s">
        <v>34</v>
      </c>
      <c r="D298" t="s">
        <v>35</v>
      </c>
      <c r="E298" t="s">
        <v>36</v>
      </c>
      <c r="F298">
        <v>1</v>
      </c>
      <c r="G298" t="s">
        <v>37</v>
      </c>
    </row>
    <row r="299" spans="1:7">
      <c r="A299" t="s">
        <v>38</v>
      </c>
      <c r="B299" t="s">
        <v>39</v>
      </c>
      <c r="C299" t="s">
        <v>40</v>
      </c>
      <c r="D299" t="s">
        <v>41</v>
      </c>
      <c r="E299" t="s">
        <v>42</v>
      </c>
      <c r="F299">
        <v>1</v>
      </c>
      <c r="G299" t="s">
        <v>43</v>
      </c>
    </row>
    <row r="300" spans="1:7">
      <c r="A300" t="s">
        <v>44</v>
      </c>
      <c r="B300" t="s">
        <v>45</v>
      </c>
      <c r="C300" t="s">
        <v>46</v>
      </c>
      <c r="D300" t="s">
        <v>47</v>
      </c>
      <c r="E300" t="s">
        <v>48</v>
      </c>
      <c r="F300">
        <v>1</v>
      </c>
      <c r="G300" t="s">
        <v>49</v>
      </c>
    </row>
    <row r="301" spans="1:7">
      <c r="A301" t="s">
        <v>50</v>
      </c>
      <c r="B301" t="s">
        <v>51</v>
      </c>
      <c r="C301" t="s">
        <v>52</v>
      </c>
      <c r="D301" t="s">
        <v>53</v>
      </c>
      <c r="E301" t="s">
        <v>54</v>
      </c>
      <c r="F301">
        <v>1</v>
      </c>
      <c r="G301" t="s">
        <v>55</v>
      </c>
    </row>
    <row r="302" spans="1:7">
      <c r="A302" t="s">
        <v>56</v>
      </c>
      <c r="B302" t="s">
        <v>57</v>
      </c>
      <c r="C302" t="s">
        <v>58</v>
      </c>
      <c r="D302" t="s">
        <v>59</v>
      </c>
      <c r="E302" t="s">
        <v>60</v>
      </c>
      <c r="F302">
        <v>1</v>
      </c>
      <c r="G302" t="s">
        <v>61</v>
      </c>
    </row>
    <row r="303" spans="1:7">
      <c r="A303" t="s">
        <v>62</v>
      </c>
      <c r="B303" t="s">
        <v>51</v>
      </c>
      <c r="C303" t="s">
        <v>63</v>
      </c>
      <c r="D303" t="s">
        <v>53</v>
      </c>
      <c r="E303" t="s">
        <v>54</v>
      </c>
      <c r="F303">
        <v>1</v>
      </c>
      <c r="G303" t="s">
        <v>64</v>
      </c>
    </row>
    <row r="304" spans="1:7">
      <c r="A304" t="s">
        <v>65</v>
      </c>
      <c r="B304" t="s">
        <v>45</v>
      </c>
      <c r="C304">
        <v>30</v>
      </c>
      <c r="D304" t="s">
        <v>47</v>
      </c>
      <c r="E304" t="s">
        <v>48</v>
      </c>
      <c r="F304">
        <v>1</v>
      </c>
      <c r="G304">
        <v>30</v>
      </c>
    </row>
    <row r="305" spans="1:7">
      <c r="A305" t="s">
        <v>62</v>
      </c>
      <c r="B305" t="s">
        <v>39</v>
      </c>
      <c r="C305" t="s">
        <v>63</v>
      </c>
      <c r="D305" t="s">
        <v>41</v>
      </c>
      <c r="E305" t="s">
        <v>42</v>
      </c>
      <c r="F305">
        <v>1</v>
      </c>
      <c r="G305" t="s">
        <v>64</v>
      </c>
    </row>
    <row r="306" spans="1:7">
      <c r="A306" t="s">
        <v>56</v>
      </c>
      <c r="B306" t="s">
        <v>33</v>
      </c>
      <c r="C306" t="s">
        <v>58</v>
      </c>
      <c r="D306" t="s">
        <v>35</v>
      </c>
      <c r="E306" t="s">
        <v>36</v>
      </c>
      <c r="F306">
        <v>1</v>
      </c>
      <c r="G306" t="s">
        <v>61</v>
      </c>
    </row>
    <row r="307" spans="1:7">
      <c r="A307" t="s">
        <v>50</v>
      </c>
      <c r="B307" t="s">
        <v>27</v>
      </c>
      <c r="C307" t="s">
        <v>52</v>
      </c>
      <c r="D307" t="s">
        <v>29</v>
      </c>
      <c r="E307" t="s">
        <v>30</v>
      </c>
      <c r="F307">
        <v>1</v>
      </c>
      <c r="G307" t="s">
        <v>55</v>
      </c>
    </row>
    <row r="308" spans="1:7">
      <c r="A308" t="s">
        <v>44</v>
      </c>
      <c r="B308">
        <v>0</v>
      </c>
      <c r="C308" t="s">
        <v>46</v>
      </c>
      <c r="D308">
        <v>0</v>
      </c>
      <c r="E308">
        <v>0</v>
      </c>
      <c r="F308">
        <v>1</v>
      </c>
      <c r="G308" t="s">
        <v>49</v>
      </c>
    </row>
    <row r="309" spans="1:7">
      <c r="A309" t="s">
        <v>66</v>
      </c>
      <c r="B309">
        <v>0</v>
      </c>
      <c r="C309" t="s">
        <v>67</v>
      </c>
      <c r="D309">
        <v>0</v>
      </c>
      <c r="E309">
        <v>0</v>
      </c>
      <c r="F309">
        <v>1</v>
      </c>
      <c r="G309" t="s">
        <v>68</v>
      </c>
    </row>
    <row r="310" spans="1:7">
      <c r="A310" t="s">
        <v>69</v>
      </c>
      <c r="B310">
        <v>0</v>
      </c>
      <c r="C310" t="s">
        <v>70</v>
      </c>
      <c r="D310">
        <v>0</v>
      </c>
      <c r="E310">
        <v>0</v>
      </c>
      <c r="F310">
        <v>1</v>
      </c>
      <c r="G310" t="s">
        <v>71</v>
      </c>
    </row>
    <row r="311" spans="1:7">
      <c r="A311" t="s">
        <v>72</v>
      </c>
      <c r="B311">
        <v>0</v>
      </c>
      <c r="C311" t="s">
        <v>73</v>
      </c>
      <c r="D311">
        <v>0</v>
      </c>
      <c r="E311">
        <v>0</v>
      </c>
      <c r="F311">
        <v>1</v>
      </c>
      <c r="G311" t="s">
        <v>74</v>
      </c>
    </row>
    <row r="312" spans="1:7">
      <c r="A312" t="s">
        <v>75</v>
      </c>
      <c r="B312">
        <v>0</v>
      </c>
      <c r="C312">
        <v>20</v>
      </c>
      <c r="D312">
        <v>0</v>
      </c>
      <c r="E312">
        <v>0</v>
      </c>
      <c r="F312">
        <v>1</v>
      </c>
      <c r="G312" t="s">
        <v>76</v>
      </c>
    </row>
    <row r="313" spans="1:7">
      <c r="A313" t="s">
        <v>77</v>
      </c>
      <c r="B313">
        <v>0</v>
      </c>
      <c r="C313" t="s">
        <v>78</v>
      </c>
      <c r="D313">
        <v>0</v>
      </c>
      <c r="E313">
        <v>0</v>
      </c>
      <c r="F313">
        <v>1</v>
      </c>
      <c r="G313" t="s">
        <v>79</v>
      </c>
    </row>
    <row r="314" spans="1:7">
      <c r="A314" t="s">
        <v>7</v>
      </c>
      <c r="B314">
        <v>0</v>
      </c>
      <c r="C314" t="s">
        <v>8</v>
      </c>
      <c r="D314">
        <v>0</v>
      </c>
      <c r="E314">
        <v>0</v>
      </c>
      <c r="F314">
        <v>1</v>
      </c>
      <c r="G314" t="s">
        <v>9</v>
      </c>
    </row>
    <row r="315" spans="1:7">
      <c r="A315" t="s">
        <v>10</v>
      </c>
      <c r="B315">
        <v>0</v>
      </c>
      <c r="C315" t="s">
        <v>11</v>
      </c>
      <c r="D315">
        <v>0</v>
      </c>
      <c r="E315">
        <v>0</v>
      </c>
      <c r="F315">
        <v>1</v>
      </c>
      <c r="G315" t="s">
        <v>12</v>
      </c>
    </row>
    <row r="316" spans="1:7">
      <c r="A316" t="s">
        <v>13</v>
      </c>
      <c r="B316">
        <v>0</v>
      </c>
      <c r="C316" t="s">
        <v>14</v>
      </c>
      <c r="D316">
        <v>0</v>
      </c>
      <c r="E316">
        <v>0</v>
      </c>
      <c r="F316">
        <v>1</v>
      </c>
      <c r="G316" t="s">
        <v>15</v>
      </c>
    </row>
    <row r="317" spans="1:7">
      <c r="A317" t="s">
        <v>16</v>
      </c>
      <c r="B317">
        <v>0</v>
      </c>
      <c r="C317" t="s">
        <v>17</v>
      </c>
      <c r="D317">
        <v>0</v>
      </c>
      <c r="E317">
        <v>0</v>
      </c>
      <c r="F317">
        <v>1</v>
      </c>
      <c r="G317" t="s">
        <v>18</v>
      </c>
    </row>
    <row r="318" spans="1:7">
      <c r="A318" t="s">
        <v>19</v>
      </c>
      <c r="B318">
        <v>0</v>
      </c>
      <c r="C318" t="s">
        <v>20</v>
      </c>
      <c r="D318">
        <v>0</v>
      </c>
      <c r="E318">
        <v>0</v>
      </c>
      <c r="F318">
        <v>1</v>
      </c>
      <c r="G318" t="s">
        <v>21</v>
      </c>
    </row>
    <row r="319" spans="1:7">
      <c r="A319" t="s">
        <v>22</v>
      </c>
      <c r="B319">
        <v>0</v>
      </c>
      <c r="C319" t="s">
        <v>23</v>
      </c>
      <c r="D319">
        <v>0</v>
      </c>
      <c r="E319">
        <v>0</v>
      </c>
      <c r="F319">
        <v>1</v>
      </c>
      <c r="G319" t="s">
        <v>24</v>
      </c>
    </row>
    <row r="320" spans="1:7">
      <c r="A320" t="s">
        <v>25</v>
      </c>
      <c r="B320">
        <v>0</v>
      </c>
      <c r="C320">
        <v>15</v>
      </c>
      <c r="D320">
        <v>0</v>
      </c>
      <c r="E320">
        <v>0</v>
      </c>
      <c r="F320">
        <v>1</v>
      </c>
      <c r="G320">
        <v>95</v>
      </c>
    </row>
    <row r="321" spans="1:7">
      <c r="A321" t="s">
        <v>26</v>
      </c>
      <c r="B321" t="s">
        <v>27</v>
      </c>
      <c r="C321" t="s">
        <v>28</v>
      </c>
      <c r="D321" t="s">
        <v>29</v>
      </c>
      <c r="E321" t="s">
        <v>30</v>
      </c>
      <c r="F321">
        <v>1</v>
      </c>
      <c r="G321" t="s">
        <v>31</v>
      </c>
    </row>
    <row r="322" spans="1:7">
      <c r="A322" t="s">
        <v>32</v>
      </c>
      <c r="B322" t="s">
        <v>33</v>
      </c>
      <c r="C322" t="s">
        <v>34</v>
      </c>
      <c r="D322" t="s">
        <v>35</v>
      </c>
      <c r="E322" t="s">
        <v>36</v>
      </c>
      <c r="F322">
        <v>1</v>
      </c>
      <c r="G322" t="s">
        <v>37</v>
      </c>
    </row>
    <row r="323" spans="1:7">
      <c r="A323" t="s">
        <v>38</v>
      </c>
      <c r="B323" t="s">
        <v>39</v>
      </c>
      <c r="C323" t="s">
        <v>40</v>
      </c>
      <c r="D323" t="s">
        <v>41</v>
      </c>
      <c r="E323" t="s">
        <v>42</v>
      </c>
      <c r="F323">
        <v>1</v>
      </c>
      <c r="G323" t="s">
        <v>43</v>
      </c>
    </row>
    <row r="324" spans="1:7">
      <c r="A324" t="s">
        <v>44</v>
      </c>
      <c r="B324" t="s">
        <v>45</v>
      </c>
      <c r="C324" t="s">
        <v>46</v>
      </c>
      <c r="D324" t="s">
        <v>47</v>
      </c>
      <c r="E324" t="s">
        <v>48</v>
      </c>
      <c r="F324">
        <v>1</v>
      </c>
      <c r="G324" t="s">
        <v>49</v>
      </c>
    </row>
    <row r="325" spans="1:7">
      <c r="A325" t="s">
        <v>50</v>
      </c>
      <c r="B325" t="s">
        <v>51</v>
      </c>
      <c r="C325" t="s">
        <v>52</v>
      </c>
      <c r="D325" t="s">
        <v>53</v>
      </c>
      <c r="E325" t="s">
        <v>54</v>
      </c>
      <c r="F325">
        <v>1</v>
      </c>
      <c r="G325" t="s">
        <v>55</v>
      </c>
    </row>
    <row r="326" spans="1:7">
      <c r="A326" t="s">
        <v>56</v>
      </c>
      <c r="B326" t="s">
        <v>57</v>
      </c>
      <c r="C326" t="s">
        <v>58</v>
      </c>
      <c r="D326" t="s">
        <v>59</v>
      </c>
      <c r="E326" t="s">
        <v>60</v>
      </c>
      <c r="F326">
        <v>1</v>
      </c>
      <c r="G326" t="s">
        <v>61</v>
      </c>
    </row>
    <row r="327" spans="1:7">
      <c r="A327" t="s">
        <v>62</v>
      </c>
      <c r="B327" t="s">
        <v>51</v>
      </c>
      <c r="C327" t="s">
        <v>63</v>
      </c>
      <c r="D327" t="s">
        <v>53</v>
      </c>
      <c r="E327" t="s">
        <v>54</v>
      </c>
      <c r="F327">
        <v>1</v>
      </c>
      <c r="G327" t="s">
        <v>64</v>
      </c>
    </row>
    <row r="328" spans="1:7">
      <c r="A328" t="s">
        <v>65</v>
      </c>
      <c r="B328" t="s">
        <v>45</v>
      </c>
      <c r="C328">
        <v>30</v>
      </c>
      <c r="D328" t="s">
        <v>47</v>
      </c>
      <c r="E328" t="s">
        <v>48</v>
      </c>
      <c r="F328">
        <v>1</v>
      </c>
      <c r="G328">
        <v>30</v>
      </c>
    </row>
    <row r="329" spans="1:7">
      <c r="A329" t="s">
        <v>62</v>
      </c>
      <c r="B329" t="s">
        <v>39</v>
      </c>
      <c r="C329" t="s">
        <v>63</v>
      </c>
      <c r="D329" t="s">
        <v>41</v>
      </c>
      <c r="E329" t="s">
        <v>42</v>
      </c>
      <c r="F329">
        <v>1</v>
      </c>
      <c r="G329" t="s">
        <v>64</v>
      </c>
    </row>
    <row r="330" spans="1:7">
      <c r="A330" t="s">
        <v>56</v>
      </c>
      <c r="B330" t="s">
        <v>33</v>
      </c>
      <c r="C330" t="s">
        <v>58</v>
      </c>
      <c r="D330" t="s">
        <v>35</v>
      </c>
      <c r="E330" t="s">
        <v>36</v>
      </c>
      <c r="F330">
        <v>1</v>
      </c>
      <c r="G330" t="s">
        <v>61</v>
      </c>
    </row>
    <row r="331" spans="1:7">
      <c r="A331" t="s">
        <v>50</v>
      </c>
      <c r="B331" t="s">
        <v>27</v>
      </c>
      <c r="C331" t="s">
        <v>52</v>
      </c>
      <c r="D331" t="s">
        <v>29</v>
      </c>
      <c r="E331" t="s">
        <v>30</v>
      </c>
      <c r="F331">
        <v>1</v>
      </c>
      <c r="G331" t="s">
        <v>55</v>
      </c>
    </row>
    <row r="332" spans="1:7">
      <c r="A332" t="s">
        <v>44</v>
      </c>
      <c r="B332">
        <v>0</v>
      </c>
      <c r="C332" t="s">
        <v>46</v>
      </c>
      <c r="D332">
        <v>0</v>
      </c>
      <c r="E332">
        <v>0</v>
      </c>
      <c r="F332">
        <v>1</v>
      </c>
      <c r="G332" t="s">
        <v>49</v>
      </c>
    </row>
    <row r="333" spans="1:7">
      <c r="A333" t="s">
        <v>66</v>
      </c>
      <c r="B333">
        <v>0</v>
      </c>
      <c r="C333" t="s">
        <v>67</v>
      </c>
      <c r="D333">
        <v>0</v>
      </c>
      <c r="E333">
        <v>0</v>
      </c>
      <c r="F333">
        <v>1</v>
      </c>
      <c r="G333" t="s">
        <v>68</v>
      </c>
    </row>
    <row r="334" spans="1:7">
      <c r="A334" t="s">
        <v>69</v>
      </c>
      <c r="B334">
        <v>0</v>
      </c>
      <c r="C334" t="s">
        <v>70</v>
      </c>
      <c r="D334">
        <v>0</v>
      </c>
      <c r="E334">
        <v>0</v>
      </c>
      <c r="F334">
        <v>1</v>
      </c>
      <c r="G334" t="s">
        <v>71</v>
      </c>
    </row>
    <row r="335" spans="1:7">
      <c r="A335" t="s">
        <v>72</v>
      </c>
      <c r="B335">
        <v>0</v>
      </c>
      <c r="C335" t="s">
        <v>73</v>
      </c>
      <c r="D335">
        <v>0</v>
      </c>
      <c r="E335">
        <v>0</v>
      </c>
      <c r="F335">
        <v>1</v>
      </c>
      <c r="G335" t="s">
        <v>74</v>
      </c>
    </row>
    <row r="336" spans="1:7">
      <c r="A336" t="s">
        <v>75</v>
      </c>
      <c r="B336">
        <v>0</v>
      </c>
      <c r="C336">
        <v>20</v>
      </c>
      <c r="D336">
        <v>0</v>
      </c>
      <c r="E336">
        <v>0</v>
      </c>
      <c r="F336">
        <v>1</v>
      </c>
      <c r="G336" t="s">
        <v>76</v>
      </c>
    </row>
    <row r="337" spans="1:7">
      <c r="A337" t="s">
        <v>77</v>
      </c>
      <c r="B337">
        <v>0</v>
      </c>
      <c r="C337" t="s">
        <v>78</v>
      </c>
      <c r="D337">
        <v>0</v>
      </c>
      <c r="E337">
        <v>0</v>
      </c>
      <c r="F337">
        <v>1</v>
      </c>
      <c r="G337" t="s">
        <v>79</v>
      </c>
    </row>
    <row r="338" spans="1:7">
      <c r="A338" t="s">
        <v>7</v>
      </c>
      <c r="B338">
        <v>0</v>
      </c>
      <c r="C338" t="s">
        <v>8</v>
      </c>
      <c r="D338">
        <v>0</v>
      </c>
      <c r="E338">
        <v>0</v>
      </c>
      <c r="F338">
        <v>1</v>
      </c>
      <c r="G338" t="s">
        <v>9</v>
      </c>
    </row>
    <row r="339" spans="1:7">
      <c r="A339" t="s">
        <v>10</v>
      </c>
      <c r="B339">
        <v>0</v>
      </c>
      <c r="C339" t="s">
        <v>11</v>
      </c>
      <c r="D339">
        <v>0</v>
      </c>
      <c r="E339">
        <v>0</v>
      </c>
      <c r="F339">
        <v>1</v>
      </c>
      <c r="G339" t="s">
        <v>12</v>
      </c>
    </row>
    <row r="340" spans="1:7">
      <c r="A340" t="s">
        <v>13</v>
      </c>
      <c r="B340">
        <v>0</v>
      </c>
      <c r="C340" t="s">
        <v>14</v>
      </c>
      <c r="D340">
        <v>0</v>
      </c>
      <c r="E340">
        <v>0</v>
      </c>
      <c r="F340">
        <v>1</v>
      </c>
      <c r="G340" t="s">
        <v>15</v>
      </c>
    </row>
    <row r="341" spans="1:7">
      <c r="A341" t="s">
        <v>16</v>
      </c>
      <c r="B341">
        <v>0</v>
      </c>
      <c r="C341" t="s">
        <v>17</v>
      </c>
      <c r="D341">
        <v>0</v>
      </c>
      <c r="E341">
        <v>0</v>
      </c>
      <c r="F341">
        <v>1</v>
      </c>
      <c r="G341" t="s">
        <v>18</v>
      </c>
    </row>
    <row r="342" spans="1:7">
      <c r="A342" t="s">
        <v>19</v>
      </c>
      <c r="B342">
        <v>0</v>
      </c>
      <c r="C342" t="s">
        <v>20</v>
      </c>
      <c r="D342">
        <v>0</v>
      </c>
      <c r="E342">
        <v>0</v>
      </c>
      <c r="F342">
        <v>1</v>
      </c>
      <c r="G342" t="s">
        <v>21</v>
      </c>
    </row>
    <row r="343" spans="1:7">
      <c r="A343" t="s">
        <v>22</v>
      </c>
      <c r="B343">
        <v>0</v>
      </c>
      <c r="C343" t="s">
        <v>23</v>
      </c>
      <c r="D343">
        <v>0</v>
      </c>
      <c r="E343">
        <v>0</v>
      </c>
      <c r="F343">
        <v>1</v>
      </c>
      <c r="G343" t="s">
        <v>24</v>
      </c>
    </row>
    <row r="344" spans="1:7">
      <c r="A344" t="s">
        <v>25</v>
      </c>
      <c r="B344">
        <v>0</v>
      </c>
      <c r="C344">
        <v>15</v>
      </c>
      <c r="D344">
        <v>0</v>
      </c>
      <c r="E344">
        <v>0</v>
      </c>
      <c r="F344">
        <v>1</v>
      </c>
      <c r="G344">
        <v>95</v>
      </c>
    </row>
    <row r="345" spans="1:7">
      <c r="A345" t="s">
        <v>26</v>
      </c>
      <c r="B345" t="s">
        <v>27</v>
      </c>
      <c r="C345" t="s">
        <v>28</v>
      </c>
      <c r="D345" t="s">
        <v>29</v>
      </c>
      <c r="E345" t="s">
        <v>30</v>
      </c>
      <c r="F345">
        <v>1</v>
      </c>
      <c r="G345" t="s">
        <v>31</v>
      </c>
    </row>
    <row r="346" spans="1:7">
      <c r="A346" t="s">
        <v>32</v>
      </c>
      <c r="B346" t="s">
        <v>33</v>
      </c>
      <c r="C346" t="s">
        <v>34</v>
      </c>
      <c r="D346" t="s">
        <v>35</v>
      </c>
      <c r="E346" t="s">
        <v>36</v>
      </c>
      <c r="F346">
        <v>1</v>
      </c>
      <c r="G346" t="s">
        <v>37</v>
      </c>
    </row>
    <row r="347" spans="1:7">
      <c r="A347" t="s">
        <v>38</v>
      </c>
      <c r="B347" t="s">
        <v>39</v>
      </c>
      <c r="C347" t="s">
        <v>40</v>
      </c>
      <c r="D347" t="s">
        <v>41</v>
      </c>
      <c r="E347" t="s">
        <v>42</v>
      </c>
      <c r="F347">
        <v>1</v>
      </c>
      <c r="G347" t="s">
        <v>43</v>
      </c>
    </row>
    <row r="348" spans="1:7">
      <c r="A348" t="s">
        <v>44</v>
      </c>
      <c r="B348" t="s">
        <v>45</v>
      </c>
      <c r="C348" t="s">
        <v>46</v>
      </c>
      <c r="D348" t="s">
        <v>47</v>
      </c>
      <c r="E348" t="s">
        <v>48</v>
      </c>
      <c r="F348">
        <v>1</v>
      </c>
      <c r="G348" t="s">
        <v>49</v>
      </c>
    </row>
    <row r="349" spans="1:7">
      <c r="A349" t="s">
        <v>50</v>
      </c>
      <c r="B349" t="s">
        <v>51</v>
      </c>
      <c r="C349" t="s">
        <v>52</v>
      </c>
      <c r="D349" t="s">
        <v>53</v>
      </c>
      <c r="E349" t="s">
        <v>54</v>
      </c>
      <c r="F349">
        <v>1</v>
      </c>
      <c r="G349" t="s">
        <v>55</v>
      </c>
    </row>
    <row r="350" spans="1:7">
      <c r="A350" t="s">
        <v>56</v>
      </c>
      <c r="B350" t="s">
        <v>57</v>
      </c>
      <c r="C350" t="s">
        <v>58</v>
      </c>
      <c r="D350" t="s">
        <v>59</v>
      </c>
      <c r="E350" t="s">
        <v>60</v>
      </c>
      <c r="F350">
        <v>1</v>
      </c>
      <c r="G350" t="s">
        <v>61</v>
      </c>
    </row>
    <row r="351" spans="1:7">
      <c r="A351" t="s">
        <v>62</v>
      </c>
      <c r="B351" t="s">
        <v>51</v>
      </c>
      <c r="C351" t="s">
        <v>63</v>
      </c>
      <c r="D351" t="s">
        <v>53</v>
      </c>
      <c r="E351" t="s">
        <v>54</v>
      </c>
      <c r="F351">
        <v>1</v>
      </c>
      <c r="G351" t="s">
        <v>64</v>
      </c>
    </row>
    <row r="352" spans="1:7">
      <c r="A352" t="s">
        <v>65</v>
      </c>
      <c r="B352" t="s">
        <v>45</v>
      </c>
      <c r="C352">
        <v>30</v>
      </c>
      <c r="D352" t="s">
        <v>47</v>
      </c>
      <c r="E352" t="s">
        <v>48</v>
      </c>
      <c r="F352">
        <v>1</v>
      </c>
      <c r="G352">
        <v>30</v>
      </c>
    </row>
    <row r="353" spans="1:7">
      <c r="A353" t="s">
        <v>62</v>
      </c>
      <c r="B353" t="s">
        <v>39</v>
      </c>
      <c r="C353" t="s">
        <v>63</v>
      </c>
      <c r="D353" t="s">
        <v>41</v>
      </c>
      <c r="E353" t="s">
        <v>42</v>
      </c>
      <c r="F353">
        <v>1</v>
      </c>
      <c r="G353" t="s">
        <v>64</v>
      </c>
    </row>
    <row r="354" spans="1:7">
      <c r="A354" t="s">
        <v>56</v>
      </c>
      <c r="B354" t="s">
        <v>33</v>
      </c>
      <c r="C354" t="s">
        <v>58</v>
      </c>
      <c r="D354" t="s">
        <v>35</v>
      </c>
      <c r="E354" t="s">
        <v>36</v>
      </c>
      <c r="F354">
        <v>1</v>
      </c>
      <c r="G354" t="s">
        <v>61</v>
      </c>
    </row>
    <row r="355" spans="1:7">
      <c r="A355" t="s">
        <v>50</v>
      </c>
      <c r="B355" t="s">
        <v>27</v>
      </c>
      <c r="C355" t="s">
        <v>52</v>
      </c>
      <c r="D355" t="s">
        <v>29</v>
      </c>
      <c r="E355" t="s">
        <v>30</v>
      </c>
      <c r="F355">
        <v>1</v>
      </c>
      <c r="G355" t="s">
        <v>55</v>
      </c>
    </row>
    <row r="356" spans="1:7">
      <c r="A356" t="s">
        <v>44</v>
      </c>
      <c r="B356">
        <v>0</v>
      </c>
      <c r="C356" t="s">
        <v>46</v>
      </c>
      <c r="D356">
        <v>0</v>
      </c>
      <c r="E356">
        <v>0</v>
      </c>
      <c r="F356">
        <v>1</v>
      </c>
      <c r="G356" t="s">
        <v>49</v>
      </c>
    </row>
    <row r="357" spans="1:7">
      <c r="A357" t="s">
        <v>66</v>
      </c>
      <c r="B357">
        <v>0</v>
      </c>
      <c r="C357" t="s">
        <v>67</v>
      </c>
      <c r="D357">
        <v>0</v>
      </c>
      <c r="E357">
        <v>0</v>
      </c>
      <c r="F357">
        <v>1</v>
      </c>
      <c r="G357" t="s">
        <v>68</v>
      </c>
    </row>
    <row r="358" spans="1:7">
      <c r="A358" t="s">
        <v>69</v>
      </c>
      <c r="B358">
        <v>0</v>
      </c>
      <c r="C358" t="s">
        <v>70</v>
      </c>
      <c r="D358">
        <v>0</v>
      </c>
      <c r="E358">
        <v>0</v>
      </c>
      <c r="F358">
        <v>1</v>
      </c>
      <c r="G358" t="s">
        <v>71</v>
      </c>
    </row>
    <row r="359" spans="1:7">
      <c r="A359" t="s">
        <v>72</v>
      </c>
      <c r="B359">
        <v>0</v>
      </c>
      <c r="C359" t="s">
        <v>73</v>
      </c>
      <c r="D359">
        <v>0</v>
      </c>
      <c r="E359">
        <v>0</v>
      </c>
      <c r="F359">
        <v>1</v>
      </c>
      <c r="G359" t="s">
        <v>74</v>
      </c>
    </row>
    <row r="360" spans="1:7">
      <c r="A360" t="s">
        <v>75</v>
      </c>
      <c r="B360">
        <v>0</v>
      </c>
      <c r="C360">
        <v>20</v>
      </c>
      <c r="D360">
        <v>0</v>
      </c>
      <c r="E360">
        <v>0</v>
      </c>
      <c r="F360">
        <v>1</v>
      </c>
      <c r="G360" t="s">
        <v>76</v>
      </c>
    </row>
    <row r="361" spans="1:7">
      <c r="A361" t="s">
        <v>77</v>
      </c>
      <c r="B361">
        <v>0</v>
      </c>
      <c r="C361" t="s">
        <v>78</v>
      </c>
      <c r="D361">
        <v>0</v>
      </c>
      <c r="E361">
        <v>0</v>
      </c>
      <c r="F361">
        <v>1</v>
      </c>
      <c r="G361" t="s">
        <v>79</v>
      </c>
    </row>
    <row r="362" spans="1:7">
      <c r="A362" t="s">
        <v>7</v>
      </c>
      <c r="B362">
        <v>0</v>
      </c>
      <c r="C362" t="s">
        <v>8</v>
      </c>
      <c r="D362">
        <v>0</v>
      </c>
      <c r="E362">
        <v>0</v>
      </c>
      <c r="F362">
        <v>1</v>
      </c>
      <c r="G362" t="s">
        <v>9</v>
      </c>
    </row>
    <row r="363" spans="1:7">
      <c r="A363" t="s">
        <v>10</v>
      </c>
      <c r="B363">
        <v>0</v>
      </c>
      <c r="C363" t="s">
        <v>11</v>
      </c>
      <c r="D363">
        <v>0</v>
      </c>
      <c r="E363">
        <v>0</v>
      </c>
      <c r="F363">
        <v>1</v>
      </c>
      <c r="G363" t="s">
        <v>12</v>
      </c>
    </row>
    <row r="364" spans="1:7">
      <c r="A364" t="s">
        <v>13</v>
      </c>
      <c r="B364">
        <v>0</v>
      </c>
      <c r="C364" t="s">
        <v>14</v>
      </c>
      <c r="D364">
        <v>0</v>
      </c>
      <c r="E364">
        <v>0</v>
      </c>
      <c r="F364">
        <v>1</v>
      </c>
      <c r="G364" t="s">
        <v>15</v>
      </c>
    </row>
    <row r="365" spans="1:7">
      <c r="A365" t="s">
        <v>16</v>
      </c>
      <c r="B365">
        <v>0</v>
      </c>
      <c r="C365" t="s">
        <v>17</v>
      </c>
      <c r="D365">
        <v>0</v>
      </c>
      <c r="E365">
        <v>0</v>
      </c>
      <c r="F365">
        <v>1</v>
      </c>
      <c r="G365" t="s">
        <v>18</v>
      </c>
    </row>
    <row r="366" spans="1:7">
      <c r="A366" t="s">
        <v>19</v>
      </c>
      <c r="B366">
        <v>0</v>
      </c>
      <c r="C366" t="s">
        <v>20</v>
      </c>
      <c r="D366">
        <v>0</v>
      </c>
      <c r="E366">
        <v>0</v>
      </c>
      <c r="F366">
        <v>1</v>
      </c>
      <c r="G366" t="s">
        <v>21</v>
      </c>
    </row>
    <row r="367" spans="1:7">
      <c r="A367" t="s">
        <v>22</v>
      </c>
      <c r="B367">
        <v>0</v>
      </c>
      <c r="C367" t="s">
        <v>23</v>
      </c>
      <c r="D367">
        <v>0</v>
      </c>
      <c r="E367">
        <v>0</v>
      </c>
      <c r="F367">
        <v>1</v>
      </c>
      <c r="G367" t="s">
        <v>24</v>
      </c>
    </row>
    <row r="368" spans="1:7">
      <c r="A368" t="s">
        <v>25</v>
      </c>
      <c r="B368">
        <v>0</v>
      </c>
      <c r="C368">
        <v>15</v>
      </c>
      <c r="D368">
        <v>0</v>
      </c>
      <c r="E368">
        <v>0</v>
      </c>
      <c r="F368">
        <v>1</v>
      </c>
      <c r="G368">
        <v>95</v>
      </c>
    </row>
    <row r="369" spans="1:7">
      <c r="A369" t="s">
        <v>26</v>
      </c>
      <c r="B369" t="s">
        <v>27</v>
      </c>
      <c r="C369" t="s">
        <v>28</v>
      </c>
      <c r="D369" t="s">
        <v>29</v>
      </c>
      <c r="E369" t="s">
        <v>30</v>
      </c>
      <c r="F369">
        <v>1</v>
      </c>
      <c r="G369" t="s">
        <v>31</v>
      </c>
    </row>
    <row r="370" spans="1:7">
      <c r="A370" t="s">
        <v>32</v>
      </c>
      <c r="B370" t="s">
        <v>33</v>
      </c>
      <c r="C370" t="s">
        <v>34</v>
      </c>
      <c r="D370" t="s">
        <v>35</v>
      </c>
      <c r="E370" t="s">
        <v>36</v>
      </c>
      <c r="F370">
        <v>1</v>
      </c>
      <c r="G370" t="s">
        <v>37</v>
      </c>
    </row>
    <row r="371" spans="1:7">
      <c r="A371" t="s">
        <v>38</v>
      </c>
      <c r="B371" t="s">
        <v>39</v>
      </c>
      <c r="C371" t="s">
        <v>40</v>
      </c>
      <c r="D371" t="s">
        <v>41</v>
      </c>
      <c r="E371" t="s">
        <v>42</v>
      </c>
      <c r="F371">
        <v>1</v>
      </c>
      <c r="G371" t="s">
        <v>43</v>
      </c>
    </row>
    <row r="372" spans="1:7">
      <c r="A372" t="s">
        <v>44</v>
      </c>
      <c r="B372" t="s">
        <v>45</v>
      </c>
      <c r="C372" t="s">
        <v>46</v>
      </c>
      <c r="D372" t="s">
        <v>47</v>
      </c>
      <c r="E372" t="s">
        <v>48</v>
      </c>
      <c r="F372">
        <v>1</v>
      </c>
      <c r="G372" t="s">
        <v>49</v>
      </c>
    </row>
    <row r="373" spans="1:7">
      <c r="A373" t="s">
        <v>50</v>
      </c>
      <c r="B373" t="s">
        <v>51</v>
      </c>
      <c r="C373" t="s">
        <v>52</v>
      </c>
      <c r="D373" t="s">
        <v>53</v>
      </c>
      <c r="E373" t="s">
        <v>54</v>
      </c>
      <c r="F373">
        <v>1</v>
      </c>
      <c r="G373" t="s">
        <v>55</v>
      </c>
    </row>
    <row r="374" spans="1:7">
      <c r="A374" t="s">
        <v>56</v>
      </c>
      <c r="B374" t="s">
        <v>57</v>
      </c>
      <c r="C374" t="s">
        <v>58</v>
      </c>
      <c r="D374" t="s">
        <v>59</v>
      </c>
      <c r="E374" t="s">
        <v>60</v>
      </c>
      <c r="F374">
        <v>1</v>
      </c>
      <c r="G374" t="s">
        <v>61</v>
      </c>
    </row>
    <row r="375" spans="1:7">
      <c r="A375" t="s">
        <v>62</v>
      </c>
      <c r="B375" t="s">
        <v>51</v>
      </c>
      <c r="C375" t="s">
        <v>63</v>
      </c>
      <c r="D375" t="s">
        <v>53</v>
      </c>
      <c r="E375" t="s">
        <v>54</v>
      </c>
      <c r="F375">
        <v>1</v>
      </c>
      <c r="G375" t="s">
        <v>64</v>
      </c>
    </row>
    <row r="376" spans="1:7">
      <c r="A376" t="s">
        <v>65</v>
      </c>
      <c r="B376" t="s">
        <v>45</v>
      </c>
      <c r="C376">
        <v>30</v>
      </c>
      <c r="D376" t="s">
        <v>47</v>
      </c>
      <c r="E376" t="s">
        <v>48</v>
      </c>
      <c r="F376">
        <v>1</v>
      </c>
      <c r="G376">
        <v>30</v>
      </c>
    </row>
    <row r="377" spans="1:7">
      <c r="A377" t="s">
        <v>62</v>
      </c>
      <c r="B377" t="s">
        <v>39</v>
      </c>
      <c r="C377" t="s">
        <v>63</v>
      </c>
      <c r="D377" t="s">
        <v>41</v>
      </c>
      <c r="E377" t="s">
        <v>42</v>
      </c>
      <c r="F377">
        <v>1</v>
      </c>
      <c r="G377" t="s">
        <v>64</v>
      </c>
    </row>
    <row r="378" spans="1:7">
      <c r="A378" t="s">
        <v>56</v>
      </c>
      <c r="B378" t="s">
        <v>33</v>
      </c>
      <c r="C378" t="s">
        <v>58</v>
      </c>
      <c r="D378" t="s">
        <v>35</v>
      </c>
      <c r="E378" t="s">
        <v>36</v>
      </c>
      <c r="F378">
        <v>1</v>
      </c>
      <c r="G378" t="s">
        <v>61</v>
      </c>
    </row>
    <row r="379" spans="1:7">
      <c r="A379" t="s">
        <v>50</v>
      </c>
      <c r="B379" t="s">
        <v>27</v>
      </c>
      <c r="C379" t="s">
        <v>52</v>
      </c>
      <c r="D379" t="s">
        <v>29</v>
      </c>
      <c r="E379" t="s">
        <v>30</v>
      </c>
      <c r="F379">
        <v>1</v>
      </c>
      <c r="G379" t="s">
        <v>55</v>
      </c>
    </row>
    <row r="380" spans="1:7">
      <c r="A380" t="s">
        <v>44</v>
      </c>
      <c r="B380">
        <v>0</v>
      </c>
      <c r="C380" t="s">
        <v>46</v>
      </c>
      <c r="D380">
        <v>0</v>
      </c>
      <c r="E380">
        <v>0</v>
      </c>
      <c r="F380">
        <v>1</v>
      </c>
      <c r="G380" t="s">
        <v>49</v>
      </c>
    </row>
    <row r="381" spans="1:7">
      <c r="A381" t="s">
        <v>66</v>
      </c>
      <c r="B381">
        <v>0</v>
      </c>
      <c r="C381" t="s">
        <v>67</v>
      </c>
      <c r="D381">
        <v>0</v>
      </c>
      <c r="E381">
        <v>0</v>
      </c>
      <c r="F381">
        <v>1</v>
      </c>
      <c r="G381" t="s">
        <v>68</v>
      </c>
    </row>
    <row r="382" spans="1:7">
      <c r="A382" t="s">
        <v>69</v>
      </c>
      <c r="B382">
        <v>0</v>
      </c>
      <c r="C382" t="s">
        <v>70</v>
      </c>
      <c r="D382">
        <v>0</v>
      </c>
      <c r="E382">
        <v>0</v>
      </c>
      <c r="F382">
        <v>1</v>
      </c>
      <c r="G382" t="s">
        <v>71</v>
      </c>
    </row>
    <row r="383" spans="1:7">
      <c r="A383" t="s">
        <v>72</v>
      </c>
      <c r="B383">
        <v>0</v>
      </c>
      <c r="C383" t="s">
        <v>73</v>
      </c>
      <c r="D383">
        <v>0</v>
      </c>
      <c r="E383">
        <v>0</v>
      </c>
      <c r="F383">
        <v>1</v>
      </c>
      <c r="G383" t="s">
        <v>74</v>
      </c>
    </row>
    <row r="384" spans="1:7">
      <c r="A384" t="s">
        <v>75</v>
      </c>
      <c r="B384">
        <v>0</v>
      </c>
      <c r="C384">
        <v>20</v>
      </c>
      <c r="D384">
        <v>0</v>
      </c>
      <c r="E384">
        <v>0</v>
      </c>
      <c r="F384">
        <v>1</v>
      </c>
      <c r="G384" t="s">
        <v>76</v>
      </c>
    </row>
    <row r="385" spans="1:7">
      <c r="A385" t="s">
        <v>77</v>
      </c>
      <c r="B385">
        <v>0</v>
      </c>
      <c r="C385" t="s">
        <v>78</v>
      </c>
      <c r="D385">
        <v>0</v>
      </c>
      <c r="E385">
        <v>0</v>
      </c>
      <c r="F385">
        <v>1</v>
      </c>
      <c r="G385" t="s">
        <v>79</v>
      </c>
    </row>
    <row r="386" spans="1:7">
      <c r="A386" t="s">
        <v>7</v>
      </c>
      <c r="B386">
        <v>0</v>
      </c>
      <c r="C386" t="s">
        <v>8</v>
      </c>
      <c r="D386">
        <v>0</v>
      </c>
      <c r="E386">
        <v>0</v>
      </c>
      <c r="F386">
        <v>1</v>
      </c>
      <c r="G386" t="s">
        <v>9</v>
      </c>
    </row>
    <row r="387" spans="1:7">
      <c r="A387" t="s">
        <v>10</v>
      </c>
      <c r="B387">
        <v>0</v>
      </c>
      <c r="C387" t="s">
        <v>11</v>
      </c>
      <c r="D387">
        <v>0</v>
      </c>
      <c r="E387">
        <v>0</v>
      </c>
      <c r="F387">
        <v>1</v>
      </c>
      <c r="G387" t="s">
        <v>12</v>
      </c>
    </row>
    <row r="388" spans="1:7">
      <c r="A388" t="s">
        <v>13</v>
      </c>
      <c r="B388">
        <v>0</v>
      </c>
      <c r="C388" t="s">
        <v>14</v>
      </c>
      <c r="D388">
        <v>0</v>
      </c>
      <c r="E388">
        <v>0</v>
      </c>
      <c r="F388">
        <v>1</v>
      </c>
      <c r="G388" t="s">
        <v>15</v>
      </c>
    </row>
    <row r="389" spans="1:7">
      <c r="A389" t="s">
        <v>16</v>
      </c>
      <c r="B389">
        <v>0</v>
      </c>
      <c r="C389" t="s">
        <v>17</v>
      </c>
      <c r="D389">
        <v>0</v>
      </c>
      <c r="E389">
        <v>0</v>
      </c>
      <c r="F389">
        <v>1</v>
      </c>
      <c r="G389" t="s">
        <v>18</v>
      </c>
    </row>
    <row r="390" spans="1:7">
      <c r="A390" t="s">
        <v>19</v>
      </c>
      <c r="B390">
        <v>0</v>
      </c>
      <c r="C390" t="s">
        <v>20</v>
      </c>
      <c r="D390">
        <v>0</v>
      </c>
      <c r="E390">
        <v>0</v>
      </c>
      <c r="F390">
        <v>1</v>
      </c>
      <c r="G390" t="s">
        <v>21</v>
      </c>
    </row>
    <row r="391" spans="1:7">
      <c r="A391" t="s">
        <v>22</v>
      </c>
      <c r="B391">
        <v>0</v>
      </c>
      <c r="C391" t="s">
        <v>23</v>
      </c>
      <c r="D391">
        <v>0</v>
      </c>
      <c r="E391">
        <v>0</v>
      </c>
      <c r="F391">
        <v>1</v>
      </c>
      <c r="G391" t="s">
        <v>24</v>
      </c>
    </row>
    <row r="392" spans="1:7">
      <c r="A392" t="s">
        <v>25</v>
      </c>
      <c r="B392">
        <v>0</v>
      </c>
      <c r="C392">
        <v>15</v>
      </c>
      <c r="D392">
        <v>0</v>
      </c>
      <c r="E392">
        <v>0</v>
      </c>
      <c r="F392">
        <v>1</v>
      </c>
      <c r="G392">
        <v>95</v>
      </c>
    </row>
    <row r="393" spans="1:7">
      <c r="A393" t="s">
        <v>26</v>
      </c>
      <c r="B393" t="s">
        <v>27</v>
      </c>
      <c r="C393" t="s">
        <v>28</v>
      </c>
      <c r="D393" t="s">
        <v>29</v>
      </c>
      <c r="E393" t="s">
        <v>30</v>
      </c>
      <c r="F393">
        <v>1</v>
      </c>
      <c r="G393" t="s">
        <v>31</v>
      </c>
    </row>
    <row r="394" spans="1:7">
      <c r="A394" t="s">
        <v>32</v>
      </c>
      <c r="B394" t="s">
        <v>33</v>
      </c>
      <c r="C394" t="s">
        <v>34</v>
      </c>
      <c r="D394" t="s">
        <v>35</v>
      </c>
      <c r="E394" t="s">
        <v>36</v>
      </c>
      <c r="F394">
        <v>1</v>
      </c>
      <c r="G394" t="s">
        <v>37</v>
      </c>
    </row>
    <row r="395" spans="1:7">
      <c r="A395" t="s">
        <v>38</v>
      </c>
      <c r="B395" t="s">
        <v>39</v>
      </c>
      <c r="C395" t="s">
        <v>40</v>
      </c>
      <c r="D395" t="s">
        <v>41</v>
      </c>
      <c r="E395" t="s">
        <v>42</v>
      </c>
      <c r="F395">
        <v>1</v>
      </c>
      <c r="G395" t="s">
        <v>43</v>
      </c>
    </row>
    <row r="396" spans="1:7">
      <c r="A396" t="s">
        <v>44</v>
      </c>
      <c r="B396" t="s">
        <v>45</v>
      </c>
      <c r="C396" t="s">
        <v>46</v>
      </c>
      <c r="D396" t="s">
        <v>47</v>
      </c>
      <c r="E396" t="s">
        <v>48</v>
      </c>
      <c r="F396">
        <v>1</v>
      </c>
      <c r="G396" t="s">
        <v>49</v>
      </c>
    </row>
    <row r="397" spans="1:7">
      <c r="A397" t="s">
        <v>50</v>
      </c>
      <c r="B397" t="s">
        <v>51</v>
      </c>
      <c r="C397" t="s">
        <v>52</v>
      </c>
      <c r="D397" t="s">
        <v>53</v>
      </c>
      <c r="E397" t="s">
        <v>54</v>
      </c>
      <c r="F397">
        <v>1</v>
      </c>
      <c r="G397" t="s">
        <v>55</v>
      </c>
    </row>
    <row r="398" spans="1:7">
      <c r="A398" t="s">
        <v>56</v>
      </c>
      <c r="B398" t="s">
        <v>57</v>
      </c>
      <c r="C398" t="s">
        <v>58</v>
      </c>
      <c r="D398" t="s">
        <v>59</v>
      </c>
      <c r="E398" t="s">
        <v>60</v>
      </c>
      <c r="F398">
        <v>1</v>
      </c>
      <c r="G398" t="s">
        <v>61</v>
      </c>
    </row>
    <row r="399" spans="1:7">
      <c r="A399" t="s">
        <v>62</v>
      </c>
      <c r="B399" t="s">
        <v>51</v>
      </c>
      <c r="C399" t="s">
        <v>63</v>
      </c>
      <c r="D399" t="s">
        <v>53</v>
      </c>
      <c r="E399" t="s">
        <v>54</v>
      </c>
      <c r="F399">
        <v>1</v>
      </c>
      <c r="G399" t="s">
        <v>64</v>
      </c>
    </row>
    <row r="400" spans="1:7">
      <c r="A400" t="s">
        <v>65</v>
      </c>
      <c r="B400" t="s">
        <v>45</v>
      </c>
      <c r="C400">
        <v>30</v>
      </c>
      <c r="D400" t="s">
        <v>47</v>
      </c>
      <c r="E400" t="s">
        <v>48</v>
      </c>
      <c r="F400">
        <v>1</v>
      </c>
      <c r="G400">
        <v>30</v>
      </c>
    </row>
    <row r="401" spans="1:7">
      <c r="A401" t="s">
        <v>62</v>
      </c>
      <c r="B401" t="s">
        <v>39</v>
      </c>
      <c r="C401" t="s">
        <v>63</v>
      </c>
      <c r="D401" t="s">
        <v>41</v>
      </c>
      <c r="E401" t="s">
        <v>42</v>
      </c>
      <c r="F401">
        <v>1</v>
      </c>
      <c r="G401" t="s">
        <v>64</v>
      </c>
    </row>
    <row r="402" spans="1:7">
      <c r="A402" t="s">
        <v>56</v>
      </c>
      <c r="B402" t="s">
        <v>33</v>
      </c>
      <c r="C402" t="s">
        <v>58</v>
      </c>
      <c r="D402" t="s">
        <v>35</v>
      </c>
      <c r="E402" t="s">
        <v>36</v>
      </c>
      <c r="F402">
        <v>1</v>
      </c>
      <c r="G402" t="s">
        <v>61</v>
      </c>
    </row>
    <row r="403" spans="1:7">
      <c r="A403" t="s">
        <v>50</v>
      </c>
      <c r="B403" t="s">
        <v>27</v>
      </c>
      <c r="C403" t="s">
        <v>52</v>
      </c>
      <c r="D403" t="s">
        <v>29</v>
      </c>
      <c r="E403" t="s">
        <v>30</v>
      </c>
      <c r="F403">
        <v>1</v>
      </c>
      <c r="G403" t="s">
        <v>55</v>
      </c>
    </row>
    <row r="404" spans="1:7">
      <c r="A404" t="s">
        <v>44</v>
      </c>
      <c r="B404">
        <v>0</v>
      </c>
      <c r="C404" t="s">
        <v>46</v>
      </c>
      <c r="D404">
        <v>0</v>
      </c>
      <c r="E404">
        <v>0</v>
      </c>
      <c r="F404">
        <v>1</v>
      </c>
      <c r="G404" t="s">
        <v>49</v>
      </c>
    </row>
    <row r="405" spans="1:7">
      <c r="A405" t="s">
        <v>66</v>
      </c>
      <c r="B405">
        <v>0</v>
      </c>
      <c r="C405" t="s">
        <v>67</v>
      </c>
      <c r="D405">
        <v>0</v>
      </c>
      <c r="E405">
        <v>0</v>
      </c>
      <c r="F405">
        <v>1</v>
      </c>
      <c r="G405" t="s">
        <v>68</v>
      </c>
    </row>
    <row r="406" spans="1:7">
      <c r="A406" t="s">
        <v>69</v>
      </c>
      <c r="B406">
        <v>0</v>
      </c>
      <c r="C406" t="s">
        <v>70</v>
      </c>
      <c r="D406">
        <v>0</v>
      </c>
      <c r="E406">
        <v>0</v>
      </c>
      <c r="F406">
        <v>1</v>
      </c>
      <c r="G406" t="s">
        <v>71</v>
      </c>
    </row>
    <row r="407" spans="1:7">
      <c r="A407" t="s">
        <v>72</v>
      </c>
      <c r="B407">
        <v>0</v>
      </c>
      <c r="C407" t="s">
        <v>73</v>
      </c>
      <c r="D407">
        <v>0</v>
      </c>
      <c r="E407">
        <v>0</v>
      </c>
      <c r="F407">
        <v>1</v>
      </c>
      <c r="G407" t="s">
        <v>74</v>
      </c>
    </row>
    <row r="408" spans="1:7">
      <c r="A408" t="s">
        <v>75</v>
      </c>
      <c r="B408">
        <v>0</v>
      </c>
      <c r="C408">
        <v>20</v>
      </c>
      <c r="D408">
        <v>0</v>
      </c>
      <c r="E408">
        <v>0</v>
      </c>
      <c r="F408">
        <v>1</v>
      </c>
      <c r="G408" t="s">
        <v>76</v>
      </c>
    </row>
    <row r="409" spans="1:7">
      <c r="A409" t="s">
        <v>77</v>
      </c>
      <c r="B409">
        <v>0</v>
      </c>
      <c r="C409" t="s">
        <v>78</v>
      </c>
      <c r="D409">
        <v>0</v>
      </c>
      <c r="E409">
        <v>0</v>
      </c>
      <c r="F409">
        <v>1</v>
      </c>
      <c r="G409" t="s">
        <v>79</v>
      </c>
    </row>
    <row r="410" spans="1:7">
      <c r="A410" t="s">
        <v>7</v>
      </c>
      <c r="B410">
        <v>0</v>
      </c>
      <c r="C410" t="s">
        <v>8</v>
      </c>
      <c r="D410">
        <v>0</v>
      </c>
      <c r="E410">
        <v>0</v>
      </c>
      <c r="F410">
        <v>1</v>
      </c>
      <c r="G410" t="s">
        <v>9</v>
      </c>
    </row>
    <row r="411" spans="1:7">
      <c r="A411" t="s">
        <v>10</v>
      </c>
      <c r="B411">
        <v>0</v>
      </c>
      <c r="C411" t="s">
        <v>11</v>
      </c>
      <c r="D411">
        <v>0</v>
      </c>
      <c r="E411">
        <v>0</v>
      </c>
      <c r="F411">
        <v>1</v>
      </c>
      <c r="G411" t="s">
        <v>12</v>
      </c>
    </row>
    <row r="412" spans="1:7">
      <c r="A412" t="s">
        <v>13</v>
      </c>
      <c r="B412">
        <v>0</v>
      </c>
      <c r="C412" t="s">
        <v>14</v>
      </c>
      <c r="D412">
        <v>0</v>
      </c>
      <c r="E412">
        <v>0</v>
      </c>
      <c r="F412">
        <v>1</v>
      </c>
      <c r="G412" t="s">
        <v>15</v>
      </c>
    </row>
    <row r="413" spans="1:7">
      <c r="A413" t="s">
        <v>16</v>
      </c>
      <c r="B413">
        <v>0</v>
      </c>
      <c r="C413" t="s">
        <v>17</v>
      </c>
      <c r="D413">
        <v>0</v>
      </c>
      <c r="E413">
        <v>0</v>
      </c>
      <c r="F413">
        <v>1</v>
      </c>
      <c r="G413" t="s">
        <v>18</v>
      </c>
    </row>
    <row r="414" spans="1:7">
      <c r="A414" t="s">
        <v>19</v>
      </c>
      <c r="B414">
        <v>0</v>
      </c>
      <c r="C414" t="s">
        <v>20</v>
      </c>
      <c r="D414">
        <v>0</v>
      </c>
      <c r="E414">
        <v>0</v>
      </c>
      <c r="F414">
        <v>1</v>
      </c>
      <c r="G414" t="s">
        <v>21</v>
      </c>
    </row>
    <row r="415" spans="1:7">
      <c r="A415" t="s">
        <v>22</v>
      </c>
      <c r="B415">
        <v>0</v>
      </c>
      <c r="C415" t="s">
        <v>23</v>
      </c>
      <c r="D415">
        <v>0</v>
      </c>
      <c r="E415">
        <v>0</v>
      </c>
      <c r="F415">
        <v>1</v>
      </c>
      <c r="G415" t="s">
        <v>24</v>
      </c>
    </row>
    <row r="416" spans="1:7">
      <c r="A416" t="s">
        <v>25</v>
      </c>
      <c r="B416">
        <v>0</v>
      </c>
      <c r="C416">
        <v>15</v>
      </c>
      <c r="D416">
        <v>0</v>
      </c>
      <c r="E416">
        <v>0</v>
      </c>
      <c r="F416">
        <v>1</v>
      </c>
      <c r="G416">
        <v>95</v>
      </c>
    </row>
    <row r="417" spans="1:7">
      <c r="A417" t="s">
        <v>26</v>
      </c>
      <c r="B417" t="s">
        <v>27</v>
      </c>
      <c r="C417" t="s">
        <v>28</v>
      </c>
      <c r="D417" t="s">
        <v>29</v>
      </c>
      <c r="E417" t="s">
        <v>30</v>
      </c>
      <c r="F417">
        <v>1</v>
      </c>
      <c r="G417" t="s">
        <v>31</v>
      </c>
    </row>
    <row r="418" spans="1:7">
      <c r="A418" t="s">
        <v>32</v>
      </c>
      <c r="B418" t="s">
        <v>33</v>
      </c>
      <c r="C418" t="s">
        <v>34</v>
      </c>
      <c r="D418" t="s">
        <v>35</v>
      </c>
      <c r="E418" t="s">
        <v>36</v>
      </c>
      <c r="F418">
        <v>1</v>
      </c>
      <c r="G418" t="s">
        <v>37</v>
      </c>
    </row>
    <row r="419" spans="1:7">
      <c r="A419" t="s">
        <v>38</v>
      </c>
      <c r="B419" t="s">
        <v>39</v>
      </c>
      <c r="C419" t="s">
        <v>40</v>
      </c>
      <c r="D419" t="s">
        <v>41</v>
      </c>
      <c r="E419" t="s">
        <v>42</v>
      </c>
      <c r="F419">
        <v>1</v>
      </c>
      <c r="G419" t="s">
        <v>43</v>
      </c>
    </row>
    <row r="420" spans="1:7">
      <c r="A420" t="s">
        <v>44</v>
      </c>
      <c r="B420" t="s">
        <v>45</v>
      </c>
      <c r="C420" t="s">
        <v>46</v>
      </c>
      <c r="D420" t="s">
        <v>47</v>
      </c>
      <c r="E420" t="s">
        <v>48</v>
      </c>
      <c r="F420">
        <v>1</v>
      </c>
      <c r="G420" t="s">
        <v>49</v>
      </c>
    </row>
    <row r="421" spans="1:7">
      <c r="A421" t="s">
        <v>50</v>
      </c>
      <c r="B421" t="s">
        <v>51</v>
      </c>
      <c r="C421" t="s">
        <v>52</v>
      </c>
      <c r="D421" t="s">
        <v>53</v>
      </c>
      <c r="E421" t="s">
        <v>54</v>
      </c>
      <c r="F421">
        <v>1</v>
      </c>
      <c r="G421" t="s">
        <v>55</v>
      </c>
    </row>
    <row r="422" spans="1:7">
      <c r="A422" t="s">
        <v>56</v>
      </c>
      <c r="B422" t="s">
        <v>57</v>
      </c>
      <c r="C422" t="s">
        <v>58</v>
      </c>
      <c r="D422" t="s">
        <v>59</v>
      </c>
      <c r="E422" t="s">
        <v>60</v>
      </c>
      <c r="F422">
        <v>1</v>
      </c>
      <c r="G422" t="s">
        <v>61</v>
      </c>
    </row>
    <row r="423" spans="1:7">
      <c r="A423" t="s">
        <v>62</v>
      </c>
      <c r="B423" t="s">
        <v>51</v>
      </c>
      <c r="C423" t="s">
        <v>63</v>
      </c>
      <c r="D423" t="s">
        <v>53</v>
      </c>
      <c r="E423" t="s">
        <v>54</v>
      </c>
      <c r="F423">
        <v>1</v>
      </c>
      <c r="G423" t="s">
        <v>64</v>
      </c>
    </row>
    <row r="424" spans="1:7">
      <c r="A424" t="s">
        <v>65</v>
      </c>
      <c r="B424" t="s">
        <v>45</v>
      </c>
      <c r="C424">
        <v>30</v>
      </c>
      <c r="D424" t="s">
        <v>47</v>
      </c>
      <c r="E424" t="s">
        <v>48</v>
      </c>
      <c r="F424">
        <v>1</v>
      </c>
      <c r="G424">
        <v>30</v>
      </c>
    </row>
    <row r="425" spans="1:7">
      <c r="A425" t="s">
        <v>62</v>
      </c>
      <c r="B425" t="s">
        <v>39</v>
      </c>
      <c r="C425" t="s">
        <v>63</v>
      </c>
      <c r="D425" t="s">
        <v>41</v>
      </c>
      <c r="E425" t="s">
        <v>42</v>
      </c>
      <c r="F425">
        <v>1</v>
      </c>
      <c r="G425" t="s">
        <v>64</v>
      </c>
    </row>
    <row r="426" spans="1:7">
      <c r="A426" t="s">
        <v>56</v>
      </c>
      <c r="B426" t="s">
        <v>33</v>
      </c>
      <c r="C426" t="s">
        <v>58</v>
      </c>
      <c r="D426" t="s">
        <v>35</v>
      </c>
      <c r="E426" t="s">
        <v>36</v>
      </c>
      <c r="F426">
        <v>1</v>
      </c>
      <c r="G426" t="s">
        <v>61</v>
      </c>
    </row>
    <row r="427" spans="1:7">
      <c r="A427" t="s">
        <v>50</v>
      </c>
      <c r="B427" t="s">
        <v>27</v>
      </c>
      <c r="C427" t="s">
        <v>52</v>
      </c>
      <c r="D427" t="s">
        <v>29</v>
      </c>
      <c r="E427" t="s">
        <v>30</v>
      </c>
      <c r="F427">
        <v>1</v>
      </c>
      <c r="G427" t="s">
        <v>55</v>
      </c>
    </row>
    <row r="428" spans="1:7">
      <c r="A428" t="s">
        <v>44</v>
      </c>
      <c r="B428">
        <v>0</v>
      </c>
      <c r="C428" t="s">
        <v>46</v>
      </c>
      <c r="D428">
        <v>0</v>
      </c>
      <c r="E428">
        <v>0</v>
      </c>
      <c r="F428">
        <v>1</v>
      </c>
      <c r="G428" t="s">
        <v>49</v>
      </c>
    </row>
    <row r="429" spans="1:7">
      <c r="A429" t="s">
        <v>66</v>
      </c>
      <c r="B429">
        <v>0</v>
      </c>
      <c r="C429" t="s">
        <v>67</v>
      </c>
      <c r="D429">
        <v>0</v>
      </c>
      <c r="E429">
        <v>0</v>
      </c>
      <c r="F429">
        <v>1</v>
      </c>
      <c r="G429" t="s">
        <v>68</v>
      </c>
    </row>
    <row r="430" spans="1:7">
      <c r="A430" t="s">
        <v>69</v>
      </c>
      <c r="B430">
        <v>0</v>
      </c>
      <c r="C430" t="s">
        <v>70</v>
      </c>
      <c r="D430">
        <v>0</v>
      </c>
      <c r="E430">
        <v>0</v>
      </c>
      <c r="F430">
        <v>1</v>
      </c>
      <c r="G430" t="s">
        <v>71</v>
      </c>
    </row>
    <row r="431" spans="1:7">
      <c r="A431" t="s">
        <v>72</v>
      </c>
      <c r="B431">
        <v>0</v>
      </c>
      <c r="C431" t="s">
        <v>73</v>
      </c>
      <c r="D431">
        <v>0</v>
      </c>
      <c r="E431">
        <v>0</v>
      </c>
      <c r="F431">
        <v>1</v>
      </c>
      <c r="G431" t="s">
        <v>74</v>
      </c>
    </row>
    <row r="432" spans="1:7">
      <c r="A432" t="s">
        <v>75</v>
      </c>
      <c r="B432">
        <v>0</v>
      </c>
      <c r="C432">
        <v>20</v>
      </c>
      <c r="D432">
        <v>0</v>
      </c>
      <c r="E432">
        <v>0</v>
      </c>
      <c r="F432">
        <v>1</v>
      </c>
      <c r="G432" t="s">
        <v>76</v>
      </c>
    </row>
    <row r="433" spans="1:7">
      <c r="A433" t="s">
        <v>77</v>
      </c>
      <c r="B433">
        <v>0</v>
      </c>
      <c r="C433" t="s">
        <v>78</v>
      </c>
      <c r="D433">
        <v>0</v>
      </c>
      <c r="E433">
        <v>0</v>
      </c>
      <c r="F433">
        <v>1</v>
      </c>
      <c r="G433" t="s">
        <v>79</v>
      </c>
    </row>
    <row r="434" spans="1:7">
      <c r="A434" t="s">
        <v>7</v>
      </c>
      <c r="B434">
        <v>0</v>
      </c>
      <c r="C434" t="s">
        <v>8</v>
      </c>
      <c r="D434">
        <v>0</v>
      </c>
      <c r="E434">
        <v>0</v>
      </c>
      <c r="F434">
        <v>1</v>
      </c>
      <c r="G434" t="s">
        <v>9</v>
      </c>
    </row>
    <row r="435" spans="1:7">
      <c r="A435" t="s">
        <v>10</v>
      </c>
      <c r="B435">
        <v>0</v>
      </c>
      <c r="C435" t="s">
        <v>11</v>
      </c>
      <c r="D435">
        <v>0</v>
      </c>
      <c r="E435">
        <v>0</v>
      </c>
      <c r="F435">
        <v>1</v>
      </c>
      <c r="G435" t="s">
        <v>12</v>
      </c>
    </row>
    <row r="436" spans="1:7">
      <c r="A436" t="s">
        <v>13</v>
      </c>
      <c r="B436">
        <v>0</v>
      </c>
      <c r="C436" t="s">
        <v>14</v>
      </c>
      <c r="D436">
        <v>0</v>
      </c>
      <c r="E436">
        <v>0</v>
      </c>
      <c r="F436">
        <v>1</v>
      </c>
      <c r="G436" t="s">
        <v>15</v>
      </c>
    </row>
    <row r="437" spans="1:7">
      <c r="A437" t="s">
        <v>16</v>
      </c>
      <c r="B437">
        <v>0</v>
      </c>
      <c r="C437" t="s">
        <v>17</v>
      </c>
      <c r="D437">
        <v>0</v>
      </c>
      <c r="E437">
        <v>0</v>
      </c>
      <c r="F437">
        <v>1</v>
      </c>
      <c r="G437" t="s">
        <v>18</v>
      </c>
    </row>
    <row r="438" spans="1:7">
      <c r="A438" t="s">
        <v>19</v>
      </c>
      <c r="B438">
        <v>0</v>
      </c>
      <c r="C438" t="s">
        <v>20</v>
      </c>
      <c r="D438">
        <v>0</v>
      </c>
      <c r="E438">
        <v>0</v>
      </c>
      <c r="F438">
        <v>1</v>
      </c>
      <c r="G438" t="s">
        <v>21</v>
      </c>
    </row>
    <row r="439" spans="1:7">
      <c r="A439" t="s">
        <v>22</v>
      </c>
      <c r="B439">
        <v>0</v>
      </c>
      <c r="C439" t="s">
        <v>23</v>
      </c>
      <c r="D439">
        <v>0</v>
      </c>
      <c r="E439">
        <v>0</v>
      </c>
      <c r="F439">
        <v>1</v>
      </c>
      <c r="G439" t="s">
        <v>24</v>
      </c>
    </row>
    <row r="440" spans="1:7">
      <c r="A440" t="s">
        <v>25</v>
      </c>
      <c r="B440">
        <v>0</v>
      </c>
      <c r="C440">
        <v>15</v>
      </c>
      <c r="D440">
        <v>0</v>
      </c>
      <c r="E440">
        <v>0</v>
      </c>
      <c r="F440">
        <v>1</v>
      </c>
      <c r="G440">
        <v>95</v>
      </c>
    </row>
    <row r="441" spans="1:7">
      <c r="A441" t="s">
        <v>26</v>
      </c>
      <c r="B441" t="s">
        <v>27</v>
      </c>
      <c r="C441" t="s">
        <v>28</v>
      </c>
      <c r="D441" t="s">
        <v>29</v>
      </c>
      <c r="E441" t="s">
        <v>30</v>
      </c>
      <c r="F441">
        <v>1</v>
      </c>
      <c r="G441" t="s">
        <v>31</v>
      </c>
    </row>
    <row r="442" spans="1:7">
      <c r="A442" t="s">
        <v>32</v>
      </c>
      <c r="B442" t="s">
        <v>33</v>
      </c>
      <c r="C442" t="s">
        <v>34</v>
      </c>
      <c r="D442" t="s">
        <v>35</v>
      </c>
      <c r="E442" t="s">
        <v>36</v>
      </c>
      <c r="F442">
        <v>1</v>
      </c>
      <c r="G442" t="s">
        <v>37</v>
      </c>
    </row>
    <row r="443" spans="1:7">
      <c r="A443" t="s">
        <v>38</v>
      </c>
      <c r="B443" t="s">
        <v>39</v>
      </c>
      <c r="C443" t="s">
        <v>40</v>
      </c>
      <c r="D443" t="s">
        <v>41</v>
      </c>
      <c r="E443" t="s">
        <v>42</v>
      </c>
      <c r="F443">
        <v>1</v>
      </c>
      <c r="G443" t="s">
        <v>43</v>
      </c>
    </row>
    <row r="444" spans="1:7">
      <c r="A444" t="s">
        <v>44</v>
      </c>
      <c r="B444" t="s">
        <v>45</v>
      </c>
      <c r="C444" t="s">
        <v>46</v>
      </c>
      <c r="D444" t="s">
        <v>47</v>
      </c>
      <c r="E444" t="s">
        <v>48</v>
      </c>
      <c r="F444">
        <v>1</v>
      </c>
      <c r="G444" t="s">
        <v>49</v>
      </c>
    </row>
    <row r="445" spans="1:7">
      <c r="A445" t="s">
        <v>50</v>
      </c>
      <c r="B445" t="s">
        <v>51</v>
      </c>
      <c r="C445" t="s">
        <v>52</v>
      </c>
      <c r="D445" t="s">
        <v>53</v>
      </c>
      <c r="E445" t="s">
        <v>54</v>
      </c>
      <c r="F445">
        <v>1</v>
      </c>
      <c r="G445" t="s">
        <v>55</v>
      </c>
    </row>
    <row r="446" spans="1:7">
      <c r="A446" t="s">
        <v>56</v>
      </c>
      <c r="B446" t="s">
        <v>57</v>
      </c>
      <c r="C446" t="s">
        <v>58</v>
      </c>
      <c r="D446" t="s">
        <v>59</v>
      </c>
      <c r="E446" t="s">
        <v>60</v>
      </c>
      <c r="F446">
        <v>1</v>
      </c>
      <c r="G446" t="s">
        <v>61</v>
      </c>
    </row>
    <row r="447" spans="1:7">
      <c r="A447" t="s">
        <v>62</v>
      </c>
      <c r="B447" t="s">
        <v>51</v>
      </c>
      <c r="C447" t="s">
        <v>63</v>
      </c>
      <c r="D447" t="s">
        <v>53</v>
      </c>
      <c r="E447" t="s">
        <v>54</v>
      </c>
      <c r="F447">
        <v>1</v>
      </c>
      <c r="G447" t="s">
        <v>64</v>
      </c>
    </row>
    <row r="448" spans="1:7">
      <c r="A448" t="s">
        <v>65</v>
      </c>
      <c r="B448" t="s">
        <v>45</v>
      </c>
      <c r="C448">
        <v>30</v>
      </c>
      <c r="D448" t="s">
        <v>47</v>
      </c>
      <c r="E448" t="s">
        <v>48</v>
      </c>
      <c r="F448">
        <v>1</v>
      </c>
      <c r="G448">
        <v>30</v>
      </c>
    </row>
    <row r="449" spans="1:7">
      <c r="A449" t="s">
        <v>62</v>
      </c>
      <c r="B449" t="s">
        <v>39</v>
      </c>
      <c r="C449" t="s">
        <v>63</v>
      </c>
      <c r="D449" t="s">
        <v>41</v>
      </c>
      <c r="E449" t="s">
        <v>42</v>
      </c>
      <c r="F449">
        <v>1</v>
      </c>
      <c r="G449" t="s">
        <v>64</v>
      </c>
    </row>
    <row r="450" spans="1:7">
      <c r="A450" t="s">
        <v>56</v>
      </c>
      <c r="B450" t="s">
        <v>33</v>
      </c>
      <c r="C450" t="s">
        <v>58</v>
      </c>
      <c r="D450" t="s">
        <v>35</v>
      </c>
      <c r="E450" t="s">
        <v>36</v>
      </c>
      <c r="F450">
        <v>1</v>
      </c>
      <c r="G450" t="s">
        <v>61</v>
      </c>
    </row>
    <row r="451" spans="1:7">
      <c r="A451" t="s">
        <v>50</v>
      </c>
      <c r="B451" t="s">
        <v>27</v>
      </c>
      <c r="C451" t="s">
        <v>52</v>
      </c>
      <c r="D451" t="s">
        <v>29</v>
      </c>
      <c r="E451" t="s">
        <v>30</v>
      </c>
      <c r="F451">
        <v>1</v>
      </c>
      <c r="G451" t="s">
        <v>55</v>
      </c>
    </row>
    <row r="452" spans="1:7">
      <c r="A452" t="s">
        <v>44</v>
      </c>
      <c r="B452">
        <v>0</v>
      </c>
      <c r="C452" t="s">
        <v>46</v>
      </c>
      <c r="D452">
        <v>0</v>
      </c>
      <c r="E452">
        <v>0</v>
      </c>
      <c r="F452">
        <v>1</v>
      </c>
      <c r="G452" t="s">
        <v>49</v>
      </c>
    </row>
    <row r="453" spans="1:7">
      <c r="A453" t="s">
        <v>66</v>
      </c>
      <c r="B453">
        <v>0</v>
      </c>
      <c r="C453" t="s">
        <v>67</v>
      </c>
      <c r="D453">
        <v>0</v>
      </c>
      <c r="E453">
        <v>0</v>
      </c>
      <c r="F453">
        <v>1</v>
      </c>
      <c r="G453" t="s">
        <v>68</v>
      </c>
    </row>
    <row r="454" spans="1:7">
      <c r="A454" t="s">
        <v>69</v>
      </c>
      <c r="B454">
        <v>0</v>
      </c>
      <c r="C454" t="s">
        <v>70</v>
      </c>
      <c r="D454">
        <v>0</v>
      </c>
      <c r="E454">
        <v>0</v>
      </c>
      <c r="F454">
        <v>1</v>
      </c>
      <c r="G454" t="s">
        <v>71</v>
      </c>
    </row>
    <row r="455" spans="1:7">
      <c r="A455" t="s">
        <v>72</v>
      </c>
      <c r="B455">
        <v>0</v>
      </c>
      <c r="C455" t="s">
        <v>73</v>
      </c>
      <c r="D455">
        <v>0</v>
      </c>
      <c r="E455">
        <v>0</v>
      </c>
      <c r="F455">
        <v>1</v>
      </c>
      <c r="G455" t="s">
        <v>74</v>
      </c>
    </row>
    <row r="456" spans="1:7">
      <c r="A456" t="s">
        <v>75</v>
      </c>
      <c r="B456">
        <v>0</v>
      </c>
      <c r="C456">
        <v>20</v>
      </c>
      <c r="D456">
        <v>0</v>
      </c>
      <c r="E456">
        <v>0</v>
      </c>
      <c r="F456">
        <v>1</v>
      </c>
      <c r="G456" t="s">
        <v>76</v>
      </c>
    </row>
    <row r="457" spans="1:7">
      <c r="A457" t="s">
        <v>77</v>
      </c>
      <c r="B457">
        <v>0</v>
      </c>
      <c r="C457" t="s">
        <v>78</v>
      </c>
      <c r="D457">
        <v>0</v>
      </c>
      <c r="E457">
        <v>0</v>
      </c>
      <c r="F457">
        <v>1</v>
      </c>
      <c r="G457" t="s">
        <v>79</v>
      </c>
    </row>
    <row r="458" spans="1:7">
      <c r="A458" t="s">
        <v>7</v>
      </c>
      <c r="B458">
        <v>0</v>
      </c>
      <c r="C458" t="s">
        <v>8</v>
      </c>
      <c r="D458">
        <v>0</v>
      </c>
      <c r="E458">
        <v>0</v>
      </c>
      <c r="F458">
        <v>1</v>
      </c>
      <c r="G458" t="s">
        <v>9</v>
      </c>
    </row>
    <row r="459" spans="1:7">
      <c r="A459" t="s">
        <v>10</v>
      </c>
      <c r="B459">
        <v>0</v>
      </c>
      <c r="C459" t="s">
        <v>11</v>
      </c>
      <c r="D459">
        <v>0</v>
      </c>
      <c r="E459">
        <v>0</v>
      </c>
      <c r="F459">
        <v>1</v>
      </c>
      <c r="G459" t="s">
        <v>12</v>
      </c>
    </row>
    <row r="460" spans="1:7">
      <c r="A460" t="s">
        <v>13</v>
      </c>
      <c r="B460">
        <v>0</v>
      </c>
      <c r="C460" t="s">
        <v>14</v>
      </c>
      <c r="D460">
        <v>0</v>
      </c>
      <c r="E460">
        <v>0</v>
      </c>
      <c r="F460">
        <v>1</v>
      </c>
      <c r="G460" t="s">
        <v>15</v>
      </c>
    </row>
    <row r="461" spans="1:7">
      <c r="A461" t="s">
        <v>16</v>
      </c>
      <c r="B461">
        <v>0</v>
      </c>
      <c r="C461" t="s">
        <v>17</v>
      </c>
      <c r="D461">
        <v>0</v>
      </c>
      <c r="E461">
        <v>0</v>
      </c>
      <c r="F461">
        <v>1</v>
      </c>
      <c r="G461" t="s">
        <v>18</v>
      </c>
    </row>
    <row r="462" spans="1:7">
      <c r="A462" t="s">
        <v>19</v>
      </c>
      <c r="B462">
        <v>0</v>
      </c>
      <c r="C462" t="s">
        <v>20</v>
      </c>
      <c r="D462">
        <v>0</v>
      </c>
      <c r="E462">
        <v>0</v>
      </c>
      <c r="F462">
        <v>1</v>
      </c>
      <c r="G462" t="s">
        <v>21</v>
      </c>
    </row>
    <row r="463" spans="1:7">
      <c r="A463" t="s">
        <v>22</v>
      </c>
      <c r="B463">
        <v>0</v>
      </c>
      <c r="C463" t="s">
        <v>23</v>
      </c>
      <c r="D463">
        <v>0</v>
      </c>
      <c r="E463">
        <v>0</v>
      </c>
      <c r="F463">
        <v>1</v>
      </c>
      <c r="G463" t="s">
        <v>24</v>
      </c>
    </row>
    <row r="464" spans="1:7">
      <c r="A464" t="s">
        <v>25</v>
      </c>
      <c r="B464">
        <v>0</v>
      </c>
      <c r="C464">
        <v>15</v>
      </c>
      <c r="D464">
        <v>0</v>
      </c>
      <c r="E464">
        <v>0</v>
      </c>
      <c r="F464">
        <v>1</v>
      </c>
      <c r="G464">
        <v>95</v>
      </c>
    </row>
    <row r="465" spans="1:7">
      <c r="A465" t="s">
        <v>26</v>
      </c>
      <c r="B465" t="s">
        <v>27</v>
      </c>
      <c r="C465" t="s">
        <v>28</v>
      </c>
      <c r="D465" t="s">
        <v>29</v>
      </c>
      <c r="E465" t="s">
        <v>30</v>
      </c>
      <c r="F465">
        <v>1</v>
      </c>
      <c r="G465" t="s">
        <v>31</v>
      </c>
    </row>
    <row r="466" spans="1:7">
      <c r="A466" t="s">
        <v>32</v>
      </c>
      <c r="B466" t="s">
        <v>33</v>
      </c>
      <c r="C466" t="s">
        <v>34</v>
      </c>
      <c r="D466" t="s">
        <v>35</v>
      </c>
      <c r="E466" t="s">
        <v>36</v>
      </c>
      <c r="F466">
        <v>1</v>
      </c>
      <c r="G466" t="s">
        <v>37</v>
      </c>
    </row>
    <row r="467" spans="1:7">
      <c r="A467" t="s">
        <v>38</v>
      </c>
      <c r="B467" t="s">
        <v>39</v>
      </c>
      <c r="C467" t="s">
        <v>40</v>
      </c>
      <c r="D467" t="s">
        <v>41</v>
      </c>
      <c r="E467" t="s">
        <v>42</v>
      </c>
      <c r="F467">
        <v>1</v>
      </c>
      <c r="G467" t="s">
        <v>43</v>
      </c>
    </row>
    <row r="468" spans="1:7">
      <c r="A468" t="s">
        <v>44</v>
      </c>
      <c r="B468" t="s">
        <v>45</v>
      </c>
      <c r="C468" t="s">
        <v>46</v>
      </c>
      <c r="D468" t="s">
        <v>47</v>
      </c>
      <c r="E468" t="s">
        <v>48</v>
      </c>
      <c r="F468">
        <v>1</v>
      </c>
      <c r="G468" t="s">
        <v>49</v>
      </c>
    </row>
    <row r="469" spans="1:7">
      <c r="A469" t="s">
        <v>50</v>
      </c>
      <c r="B469" t="s">
        <v>51</v>
      </c>
      <c r="C469" t="s">
        <v>52</v>
      </c>
      <c r="D469" t="s">
        <v>53</v>
      </c>
      <c r="E469" t="s">
        <v>54</v>
      </c>
      <c r="F469">
        <v>1</v>
      </c>
      <c r="G469" t="s">
        <v>55</v>
      </c>
    </row>
    <row r="470" spans="1:7">
      <c r="A470" t="s">
        <v>56</v>
      </c>
      <c r="B470" t="s">
        <v>57</v>
      </c>
      <c r="C470" t="s">
        <v>58</v>
      </c>
      <c r="D470" t="s">
        <v>59</v>
      </c>
      <c r="E470" t="s">
        <v>60</v>
      </c>
      <c r="F470">
        <v>1</v>
      </c>
      <c r="G470" t="s">
        <v>61</v>
      </c>
    </row>
    <row r="471" spans="1:7">
      <c r="A471" t="s">
        <v>62</v>
      </c>
      <c r="B471" t="s">
        <v>51</v>
      </c>
      <c r="C471" t="s">
        <v>63</v>
      </c>
      <c r="D471" t="s">
        <v>53</v>
      </c>
      <c r="E471" t="s">
        <v>54</v>
      </c>
      <c r="F471">
        <v>1</v>
      </c>
      <c r="G471" t="s">
        <v>64</v>
      </c>
    </row>
    <row r="472" spans="1:7">
      <c r="A472" t="s">
        <v>65</v>
      </c>
      <c r="B472" t="s">
        <v>45</v>
      </c>
      <c r="C472">
        <v>30</v>
      </c>
      <c r="D472" t="s">
        <v>47</v>
      </c>
      <c r="E472" t="s">
        <v>48</v>
      </c>
      <c r="F472">
        <v>1</v>
      </c>
      <c r="G472">
        <v>30</v>
      </c>
    </row>
    <row r="473" spans="1:7">
      <c r="A473" t="s">
        <v>62</v>
      </c>
      <c r="B473" t="s">
        <v>39</v>
      </c>
      <c r="C473" t="s">
        <v>63</v>
      </c>
      <c r="D473" t="s">
        <v>41</v>
      </c>
      <c r="E473" t="s">
        <v>42</v>
      </c>
      <c r="F473">
        <v>1</v>
      </c>
      <c r="G473" t="s">
        <v>64</v>
      </c>
    </row>
    <row r="474" spans="1:7">
      <c r="A474" t="s">
        <v>56</v>
      </c>
      <c r="B474" t="s">
        <v>33</v>
      </c>
      <c r="C474" t="s">
        <v>58</v>
      </c>
      <c r="D474" t="s">
        <v>35</v>
      </c>
      <c r="E474" t="s">
        <v>36</v>
      </c>
      <c r="F474">
        <v>1</v>
      </c>
      <c r="G474" t="s">
        <v>61</v>
      </c>
    </row>
    <row r="475" spans="1:7">
      <c r="A475" t="s">
        <v>50</v>
      </c>
      <c r="B475" t="s">
        <v>27</v>
      </c>
      <c r="C475" t="s">
        <v>52</v>
      </c>
      <c r="D475" t="s">
        <v>29</v>
      </c>
      <c r="E475" t="s">
        <v>30</v>
      </c>
      <c r="F475">
        <v>1</v>
      </c>
      <c r="G475" t="s">
        <v>55</v>
      </c>
    </row>
    <row r="476" spans="1:7">
      <c r="A476" t="s">
        <v>44</v>
      </c>
      <c r="B476">
        <v>0</v>
      </c>
      <c r="C476" t="s">
        <v>46</v>
      </c>
      <c r="D476">
        <v>0</v>
      </c>
      <c r="E476">
        <v>0</v>
      </c>
      <c r="F476">
        <v>1</v>
      </c>
      <c r="G476" t="s">
        <v>49</v>
      </c>
    </row>
    <row r="477" spans="1:7">
      <c r="A477" t="s">
        <v>66</v>
      </c>
      <c r="B477">
        <v>0</v>
      </c>
      <c r="C477" t="s">
        <v>67</v>
      </c>
      <c r="D477">
        <v>0</v>
      </c>
      <c r="E477">
        <v>0</v>
      </c>
      <c r="F477">
        <v>1</v>
      </c>
      <c r="G477" t="s">
        <v>68</v>
      </c>
    </row>
    <row r="478" spans="1:7">
      <c r="A478" t="s">
        <v>69</v>
      </c>
      <c r="B478">
        <v>0</v>
      </c>
      <c r="C478" t="s">
        <v>70</v>
      </c>
      <c r="D478">
        <v>0</v>
      </c>
      <c r="E478">
        <v>0</v>
      </c>
      <c r="F478">
        <v>1</v>
      </c>
      <c r="G478" t="s">
        <v>71</v>
      </c>
    </row>
    <row r="479" spans="1:7">
      <c r="A479" t="s">
        <v>72</v>
      </c>
      <c r="B479">
        <v>0</v>
      </c>
      <c r="C479" t="s">
        <v>73</v>
      </c>
      <c r="D479">
        <v>0</v>
      </c>
      <c r="E479">
        <v>0</v>
      </c>
      <c r="F479">
        <v>1</v>
      </c>
      <c r="G479" t="s">
        <v>74</v>
      </c>
    </row>
    <row r="480" spans="1:7">
      <c r="A480" t="s">
        <v>75</v>
      </c>
      <c r="B480">
        <v>0</v>
      </c>
      <c r="C480">
        <v>20</v>
      </c>
      <c r="D480">
        <v>0</v>
      </c>
      <c r="E480">
        <v>0</v>
      </c>
      <c r="F480">
        <v>1</v>
      </c>
      <c r="G480" t="s">
        <v>76</v>
      </c>
    </row>
    <row r="481" spans="1:7">
      <c r="A481" t="s">
        <v>77</v>
      </c>
      <c r="B481">
        <v>0</v>
      </c>
      <c r="C481" t="s">
        <v>78</v>
      </c>
      <c r="D481">
        <v>0</v>
      </c>
      <c r="E481">
        <v>0</v>
      </c>
      <c r="F481">
        <v>1</v>
      </c>
      <c r="G481" t="s">
        <v>79</v>
      </c>
    </row>
    <row r="482" spans="1:7">
      <c r="A482" t="s">
        <v>7</v>
      </c>
      <c r="B482">
        <v>0</v>
      </c>
      <c r="C482" t="s">
        <v>8</v>
      </c>
      <c r="D482">
        <v>0</v>
      </c>
      <c r="E482">
        <v>0</v>
      </c>
      <c r="F482">
        <v>1</v>
      </c>
      <c r="G482" t="s">
        <v>9</v>
      </c>
    </row>
    <row r="483" spans="1:7">
      <c r="A483" t="s">
        <v>10</v>
      </c>
      <c r="B483">
        <v>0</v>
      </c>
      <c r="C483" t="s">
        <v>11</v>
      </c>
      <c r="D483">
        <v>0</v>
      </c>
      <c r="E483">
        <v>0</v>
      </c>
      <c r="F483">
        <v>1</v>
      </c>
      <c r="G483" t="s">
        <v>12</v>
      </c>
    </row>
    <row r="484" spans="1:7">
      <c r="A484" t="s">
        <v>13</v>
      </c>
      <c r="B484">
        <v>0</v>
      </c>
      <c r="C484" t="s">
        <v>14</v>
      </c>
      <c r="D484">
        <v>0</v>
      </c>
      <c r="E484">
        <v>0</v>
      </c>
      <c r="F484">
        <v>1</v>
      </c>
      <c r="G484" t="s">
        <v>15</v>
      </c>
    </row>
    <row r="485" spans="1:7">
      <c r="A485" t="s">
        <v>16</v>
      </c>
      <c r="B485">
        <v>0</v>
      </c>
      <c r="C485" t="s">
        <v>17</v>
      </c>
      <c r="D485">
        <v>0</v>
      </c>
      <c r="E485">
        <v>0</v>
      </c>
      <c r="F485">
        <v>1</v>
      </c>
      <c r="G485" t="s">
        <v>18</v>
      </c>
    </row>
    <row r="486" spans="1:7">
      <c r="A486" t="s">
        <v>19</v>
      </c>
      <c r="B486">
        <v>0</v>
      </c>
      <c r="C486" t="s">
        <v>20</v>
      </c>
      <c r="D486">
        <v>0</v>
      </c>
      <c r="E486">
        <v>0</v>
      </c>
      <c r="F486">
        <v>1</v>
      </c>
      <c r="G486" t="s">
        <v>21</v>
      </c>
    </row>
    <row r="487" spans="1:7">
      <c r="A487" t="s">
        <v>22</v>
      </c>
      <c r="B487">
        <v>0</v>
      </c>
      <c r="C487" t="s">
        <v>23</v>
      </c>
      <c r="D487">
        <v>0</v>
      </c>
      <c r="E487">
        <v>0</v>
      </c>
      <c r="F487">
        <v>1</v>
      </c>
      <c r="G487" t="s">
        <v>24</v>
      </c>
    </row>
    <row r="488" spans="1:7">
      <c r="A488" t="s">
        <v>25</v>
      </c>
      <c r="B488">
        <v>0</v>
      </c>
      <c r="C488">
        <v>15</v>
      </c>
      <c r="D488">
        <v>0</v>
      </c>
      <c r="E488">
        <v>0</v>
      </c>
      <c r="F488">
        <v>1</v>
      </c>
      <c r="G488">
        <v>95</v>
      </c>
    </row>
    <row r="489" spans="1:7">
      <c r="A489" t="s">
        <v>26</v>
      </c>
      <c r="B489" t="s">
        <v>27</v>
      </c>
      <c r="C489" t="s">
        <v>28</v>
      </c>
      <c r="D489" t="s">
        <v>29</v>
      </c>
      <c r="E489" t="s">
        <v>30</v>
      </c>
      <c r="F489">
        <v>1</v>
      </c>
      <c r="G489" t="s">
        <v>31</v>
      </c>
    </row>
    <row r="490" spans="1:7">
      <c r="A490" t="s">
        <v>32</v>
      </c>
      <c r="B490" t="s">
        <v>33</v>
      </c>
      <c r="C490" t="s">
        <v>34</v>
      </c>
      <c r="D490" t="s">
        <v>35</v>
      </c>
      <c r="E490" t="s">
        <v>36</v>
      </c>
      <c r="F490">
        <v>1</v>
      </c>
      <c r="G490" t="s">
        <v>37</v>
      </c>
    </row>
    <row r="491" spans="1:7">
      <c r="A491" t="s">
        <v>38</v>
      </c>
      <c r="B491" t="s">
        <v>39</v>
      </c>
      <c r="C491" t="s">
        <v>40</v>
      </c>
      <c r="D491" t="s">
        <v>41</v>
      </c>
      <c r="E491" t="s">
        <v>42</v>
      </c>
      <c r="F491">
        <v>1</v>
      </c>
      <c r="G491" t="s">
        <v>43</v>
      </c>
    </row>
    <row r="492" spans="1:7">
      <c r="A492" t="s">
        <v>44</v>
      </c>
      <c r="B492" t="s">
        <v>45</v>
      </c>
      <c r="C492" t="s">
        <v>46</v>
      </c>
      <c r="D492" t="s">
        <v>47</v>
      </c>
      <c r="E492" t="s">
        <v>48</v>
      </c>
      <c r="F492">
        <v>1</v>
      </c>
      <c r="G492" t="s">
        <v>49</v>
      </c>
    </row>
    <row r="493" spans="1:7">
      <c r="A493" t="s">
        <v>50</v>
      </c>
      <c r="B493" t="s">
        <v>51</v>
      </c>
      <c r="C493" t="s">
        <v>52</v>
      </c>
      <c r="D493" t="s">
        <v>53</v>
      </c>
      <c r="E493" t="s">
        <v>54</v>
      </c>
      <c r="F493">
        <v>1</v>
      </c>
      <c r="G493" t="s">
        <v>55</v>
      </c>
    </row>
    <row r="494" spans="1:7">
      <c r="A494" t="s">
        <v>56</v>
      </c>
      <c r="B494" t="s">
        <v>57</v>
      </c>
      <c r="C494" t="s">
        <v>58</v>
      </c>
      <c r="D494" t="s">
        <v>59</v>
      </c>
      <c r="E494" t="s">
        <v>60</v>
      </c>
      <c r="F494">
        <v>1</v>
      </c>
      <c r="G494" t="s">
        <v>61</v>
      </c>
    </row>
    <row r="495" spans="1:7">
      <c r="A495" t="s">
        <v>62</v>
      </c>
      <c r="B495" t="s">
        <v>51</v>
      </c>
      <c r="C495" t="s">
        <v>63</v>
      </c>
      <c r="D495" t="s">
        <v>53</v>
      </c>
      <c r="E495" t="s">
        <v>54</v>
      </c>
      <c r="F495">
        <v>1</v>
      </c>
      <c r="G495" t="s">
        <v>64</v>
      </c>
    </row>
    <row r="496" spans="1:7">
      <c r="A496" t="s">
        <v>65</v>
      </c>
      <c r="B496" t="s">
        <v>45</v>
      </c>
      <c r="C496">
        <v>30</v>
      </c>
      <c r="D496" t="s">
        <v>47</v>
      </c>
      <c r="E496" t="s">
        <v>48</v>
      </c>
      <c r="F496">
        <v>1</v>
      </c>
      <c r="G496">
        <v>30</v>
      </c>
    </row>
    <row r="497" spans="1:7">
      <c r="A497" t="s">
        <v>62</v>
      </c>
      <c r="B497" t="s">
        <v>39</v>
      </c>
      <c r="C497" t="s">
        <v>63</v>
      </c>
      <c r="D497" t="s">
        <v>41</v>
      </c>
      <c r="E497" t="s">
        <v>42</v>
      </c>
      <c r="F497">
        <v>1</v>
      </c>
      <c r="G497" t="s">
        <v>64</v>
      </c>
    </row>
    <row r="498" spans="1:7">
      <c r="A498" t="s">
        <v>56</v>
      </c>
      <c r="B498" t="s">
        <v>33</v>
      </c>
      <c r="C498" t="s">
        <v>58</v>
      </c>
      <c r="D498" t="s">
        <v>35</v>
      </c>
      <c r="E498" t="s">
        <v>36</v>
      </c>
      <c r="F498">
        <v>1</v>
      </c>
      <c r="G498" t="s">
        <v>61</v>
      </c>
    </row>
    <row r="499" spans="1:7">
      <c r="A499" t="s">
        <v>50</v>
      </c>
      <c r="B499" t="s">
        <v>27</v>
      </c>
      <c r="C499" t="s">
        <v>52</v>
      </c>
      <c r="D499" t="s">
        <v>29</v>
      </c>
      <c r="E499" t="s">
        <v>30</v>
      </c>
      <c r="F499">
        <v>1</v>
      </c>
      <c r="G499" t="s">
        <v>55</v>
      </c>
    </row>
    <row r="500" spans="1:7">
      <c r="A500" t="s">
        <v>44</v>
      </c>
      <c r="B500">
        <v>0</v>
      </c>
      <c r="C500" t="s">
        <v>46</v>
      </c>
      <c r="D500">
        <v>0</v>
      </c>
      <c r="E500">
        <v>0</v>
      </c>
      <c r="F500">
        <v>1</v>
      </c>
      <c r="G500" t="s">
        <v>49</v>
      </c>
    </row>
    <row r="501" spans="1:7">
      <c r="A501" t="s">
        <v>66</v>
      </c>
      <c r="B501">
        <v>0</v>
      </c>
      <c r="C501" t="s">
        <v>67</v>
      </c>
      <c r="D501">
        <v>0</v>
      </c>
      <c r="E501">
        <v>0</v>
      </c>
      <c r="F501">
        <v>1</v>
      </c>
      <c r="G501" t="s">
        <v>68</v>
      </c>
    </row>
    <row r="502" spans="1:7">
      <c r="A502" t="s">
        <v>69</v>
      </c>
      <c r="B502">
        <v>0</v>
      </c>
      <c r="C502" t="s">
        <v>70</v>
      </c>
      <c r="D502">
        <v>0</v>
      </c>
      <c r="E502">
        <v>0</v>
      </c>
      <c r="F502">
        <v>1</v>
      </c>
      <c r="G502" t="s">
        <v>71</v>
      </c>
    </row>
    <row r="503" spans="1:7">
      <c r="A503" t="s">
        <v>72</v>
      </c>
      <c r="B503">
        <v>0</v>
      </c>
      <c r="C503" t="s">
        <v>73</v>
      </c>
      <c r="D503">
        <v>0</v>
      </c>
      <c r="E503">
        <v>0</v>
      </c>
      <c r="F503">
        <v>1</v>
      </c>
      <c r="G503" t="s">
        <v>74</v>
      </c>
    </row>
    <row r="504" spans="1:7">
      <c r="A504" t="s">
        <v>75</v>
      </c>
      <c r="B504">
        <v>0</v>
      </c>
      <c r="C504">
        <v>20</v>
      </c>
      <c r="D504">
        <v>0</v>
      </c>
      <c r="E504">
        <v>0</v>
      </c>
      <c r="F504">
        <v>1</v>
      </c>
      <c r="G504" t="s">
        <v>76</v>
      </c>
    </row>
    <row r="505" spans="1:7">
      <c r="A505" t="s">
        <v>77</v>
      </c>
      <c r="B505">
        <v>0</v>
      </c>
      <c r="C505" t="s">
        <v>78</v>
      </c>
      <c r="D505">
        <v>0</v>
      </c>
      <c r="E505">
        <v>0</v>
      </c>
      <c r="F505">
        <v>1</v>
      </c>
      <c r="G505" t="s">
        <v>79</v>
      </c>
    </row>
    <row r="506" spans="1:7">
      <c r="A506" t="s">
        <v>7</v>
      </c>
      <c r="B506">
        <v>0</v>
      </c>
      <c r="C506" t="s">
        <v>8</v>
      </c>
      <c r="D506">
        <v>0</v>
      </c>
      <c r="E506">
        <v>0</v>
      </c>
      <c r="F506">
        <v>1</v>
      </c>
      <c r="G506" t="s">
        <v>9</v>
      </c>
    </row>
    <row r="507" spans="1:7">
      <c r="A507" t="s">
        <v>10</v>
      </c>
      <c r="B507">
        <v>0</v>
      </c>
      <c r="C507" t="s">
        <v>11</v>
      </c>
      <c r="D507">
        <v>0</v>
      </c>
      <c r="E507">
        <v>0</v>
      </c>
      <c r="F507">
        <v>1</v>
      </c>
      <c r="G507" t="s">
        <v>12</v>
      </c>
    </row>
    <row r="508" spans="1:7">
      <c r="A508" t="s">
        <v>13</v>
      </c>
      <c r="B508">
        <v>0</v>
      </c>
      <c r="C508" t="s">
        <v>14</v>
      </c>
      <c r="D508">
        <v>0</v>
      </c>
      <c r="E508">
        <v>0</v>
      </c>
      <c r="F508">
        <v>1</v>
      </c>
      <c r="G508" t="s">
        <v>15</v>
      </c>
    </row>
    <row r="509" spans="1:7">
      <c r="A509" t="s">
        <v>16</v>
      </c>
      <c r="B509">
        <v>0</v>
      </c>
      <c r="C509" t="s">
        <v>17</v>
      </c>
      <c r="D509">
        <v>0</v>
      </c>
      <c r="E509">
        <v>0</v>
      </c>
      <c r="F509">
        <v>1</v>
      </c>
      <c r="G509" t="s">
        <v>18</v>
      </c>
    </row>
    <row r="510" spans="1:7">
      <c r="A510" t="s">
        <v>19</v>
      </c>
      <c r="B510">
        <v>0</v>
      </c>
      <c r="C510" t="s">
        <v>20</v>
      </c>
      <c r="D510">
        <v>0</v>
      </c>
      <c r="E510">
        <v>0</v>
      </c>
      <c r="F510">
        <v>1</v>
      </c>
      <c r="G510" t="s">
        <v>21</v>
      </c>
    </row>
    <row r="511" spans="1:7">
      <c r="A511" t="s">
        <v>22</v>
      </c>
      <c r="B511">
        <v>0</v>
      </c>
      <c r="C511" t="s">
        <v>23</v>
      </c>
      <c r="D511">
        <v>0</v>
      </c>
      <c r="E511">
        <v>0</v>
      </c>
      <c r="F511">
        <v>1</v>
      </c>
      <c r="G511" t="s">
        <v>24</v>
      </c>
    </row>
    <row r="512" spans="1:7">
      <c r="A512" t="s">
        <v>25</v>
      </c>
      <c r="B512">
        <v>0</v>
      </c>
      <c r="C512">
        <v>15</v>
      </c>
      <c r="D512">
        <v>0</v>
      </c>
      <c r="E512">
        <v>0</v>
      </c>
      <c r="F512">
        <v>1</v>
      </c>
      <c r="G512">
        <v>95</v>
      </c>
    </row>
    <row r="513" spans="1:7">
      <c r="A513" t="s">
        <v>26</v>
      </c>
      <c r="B513" t="s">
        <v>27</v>
      </c>
      <c r="C513" t="s">
        <v>28</v>
      </c>
      <c r="D513" t="s">
        <v>29</v>
      </c>
      <c r="E513" t="s">
        <v>30</v>
      </c>
      <c r="F513">
        <v>1</v>
      </c>
      <c r="G513" t="s">
        <v>31</v>
      </c>
    </row>
    <row r="514" spans="1:7">
      <c r="A514" t="s">
        <v>32</v>
      </c>
      <c r="B514" t="s">
        <v>33</v>
      </c>
      <c r="C514" t="s">
        <v>34</v>
      </c>
      <c r="D514" t="s">
        <v>35</v>
      </c>
      <c r="E514" t="s">
        <v>36</v>
      </c>
      <c r="F514">
        <v>1</v>
      </c>
      <c r="G514" t="s">
        <v>37</v>
      </c>
    </row>
    <row r="515" spans="1:7">
      <c r="A515" t="s">
        <v>38</v>
      </c>
      <c r="B515" t="s">
        <v>39</v>
      </c>
      <c r="C515" t="s">
        <v>40</v>
      </c>
      <c r="D515" t="s">
        <v>41</v>
      </c>
      <c r="E515" t="s">
        <v>42</v>
      </c>
      <c r="F515">
        <v>1</v>
      </c>
      <c r="G515" t="s">
        <v>43</v>
      </c>
    </row>
    <row r="516" spans="1:7">
      <c r="A516" t="s">
        <v>44</v>
      </c>
      <c r="B516" t="s">
        <v>45</v>
      </c>
      <c r="C516" t="s">
        <v>46</v>
      </c>
      <c r="D516" t="s">
        <v>47</v>
      </c>
      <c r="E516" t="s">
        <v>48</v>
      </c>
      <c r="F516">
        <v>1</v>
      </c>
      <c r="G516" t="s">
        <v>49</v>
      </c>
    </row>
    <row r="517" spans="1:7">
      <c r="A517" t="s">
        <v>50</v>
      </c>
      <c r="B517" t="s">
        <v>51</v>
      </c>
      <c r="C517" t="s">
        <v>52</v>
      </c>
      <c r="D517" t="s">
        <v>53</v>
      </c>
      <c r="E517" t="s">
        <v>54</v>
      </c>
      <c r="F517">
        <v>1</v>
      </c>
      <c r="G517" t="s">
        <v>55</v>
      </c>
    </row>
    <row r="518" spans="1:7">
      <c r="A518" t="s">
        <v>56</v>
      </c>
      <c r="B518" t="s">
        <v>57</v>
      </c>
      <c r="C518" t="s">
        <v>58</v>
      </c>
      <c r="D518" t="s">
        <v>59</v>
      </c>
      <c r="E518" t="s">
        <v>60</v>
      </c>
      <c r="F518">
        <v>1</v>
      </c>
      <c r="G518" t="s">
        <v>61</v>
      </c>
    </row>
    <row r="519" spans="1:7">
      <c r="A519" t="s">
        <v>62</v>
      </c>
      <c r="B519" t="s">
        <v>51</v>
      </c>
      <c r="C519" t="s">
        <v>63</v>
      </c>
      <c r="D519" t="s">
        <v>53</v>
      </c>
      <c r="E519" t="s">
        <v>54</v>
      </c>
      <c r="F519">
        <v>1</v>
      </c>
      <c r="G519" t="s">
        <v>64</v>
      </c>
    </row>
    <row r="520" spans="1:7">
      <c r="A520" t="s">
        <v>65</v>
      </c>
      <c r="B520" t="s">
        <v>45</v>
      </c>
      <c r="C520">
        <v>30</v>
      </c>
      <c r="D520" t="s">
        <v>47</v>
      </c>
      <c r="E520" t="s">
        <v>48</v>
      </c>
      <c r="F520">
        <v>1</v>
      </c>
      <c r="G520">
        <v>30</v>
      </c>
    </row>
    <row r="521" spans="1:7">
      <c r="A521" t="s">
        <v>62</v>
      </c>
      <c r="B521" t="s">
        <v>39</v>
      </c>
      <c r="C521" t="s">
        <v>63</v>
      </c>
      <c r="D521" t="s">
        <v>41</v>
      </c>
      <c r="E521" t="s">
        <v>42</v>
      </c>
      <c r="F521">
        <v>1</v>
      </c>
      <c r="G521" t="s">
        <v>64</v>
      </c>
    </row>
    <row r="522" spans="1:7">
      <c r="A522" t="s">
        <v>56</v>
      </c>
      <c r="B522" t="s">
        <v>33</v>
      </c>
      <c r="C522" t="s">
        <v>58</v>
      </c>
      <c r="D522" t="s">
        <v>35</v>
      </c>
      <c r="E522" t="s">
        <v>36</v>
      </c>
      <c r="F522">
        <v>1</v>
      </c>
      <c r="G522" t="s">
        <v>61</v>
      </c>
    </row>
    <row r="523" spans="1:7">
      <c r="A523" t="s">
        <v>50</v>
      </c>
      <c r="B523" t="s">
        <v>27</v>
      </c>
      <c r="C523" t="s">
        <v>52</v>
      </c>
      <c r="D523" t="s">
        <v>29</v>
      </c>
      <c r="E523" t="s">
        <v>30</v>
      </c>
      <c r="F523">
        <v>1</v>
      </c>
      <c r="G523" t="s">
        <v>55</v>
      </c>
    </row>
    <row r="524" spans="1:7">
      <c r="A524" t="s">
        <v>44</v>
      </c>
      <c r="B524">
        <v>0</v>
      </c>
      <c r="C524" t="s">
        <v>46</v>
      </c>
      <c r="D524">
        <v>0</v>
      </c>
      <c r="E524">
        <v>0</v>
      </c>
      <c r="F524">
        <v>1</v>
      </c>
      <c r="G524" t="s">
        <v>49</v>
      </c>
    </row>
    <row r="525" spans="1:7">
      <c r="A525" t="s">
        <v>66</v>
      </c>
      <c r="B525">
        <v>0</v>
      </c>
      <c r="C525" t="s">
        <v>67</v>
      </c>
      <c r="D525">
        <v>0</v>
      </c>
      <c r="E525">
        <v>0</v>
      </c>
      <c r="F525">
        <v>1</v>
      </c>
      <c r="G525" t="s">
        <v>68</v>
      </c>
    </row>
    <row r="526" spans="1:7">
      <c r="A526" t="s">
        <v>69</v>
      </c>
      <c r="B526">
        <v>0</v>
      </c>
      <c r="C526" t="s">
        <v>70</v>
      </c>
      <c r="D526">
        <v>0</v>
      </c>
      <c r="E526">
        <v>0</v>
      </c>
      <c r="F526">
        <v>1</v>
      </c>
      <c r="G526" t="s">
        <v>71</v>
      </c>
    </row>
    <row r="527" spans="1:7">
      <c r="A527" t="s">
        <v>72</v>
      </c>
      <c r="B527">
        <v>0</v>
      </c>
      <c r="C527" t="s">
        <v>73</v>
      </c>
      <c r="D527">
        <v>0</v>
      </c>
      <c r="E527">
        <v>0</v>
      </c>
      <c r="F527">
        <v>1</v>
      </c>
      <c r="G527" t="s">
        <v>74</v>
      </c>
    </row>
    <row r="528" spans="1:7">
      <c r="A528" t="s">
        <v>75</v>
      </c>
      <c r="B528">
        <v>0</v>
      </c>
      <c r="C528">
        <v>20</v>
      </c>
      <c r="D528">
        <v>0</v>
      </c>
      <c r="E528">
        <v>0</v>
      </c>
      <c r="F528">
        <v>1</v>
      </c>
      <c r="G528" t="s">
        <v>76</v>
      </c>
    </row>
    <row r="529" spans="1:7">
      <c r="A529" t="s">
        <v>77</v>
      </c>
      <c r="B529">
        <v>0</v>
      </c>
      <c r="C529" t="s">
        <v>78</v>
      </c>
      <c r="D529">
        <v>0</v>
      </c>
      <c r="E529">
        <v>0</v>
      </c>
      <c r="F529">
        <v>1</v>
      </c>
      <c r="G529" t="s">
        <v>79</v>
      </c>
    </row>
    <row r="530" spans="1:7">
      <c r="A530" t="s">
        <v>7</v>
      </c>
      <c r="B530">
        <v>0</v>
      </c>
      <c r="C530" t="s">
        <v>8</v>
      </c>
      <c r="D530">
        <v>0</v>
      </c>
      <c r="E530">
        <v>0</v>
      </c>
      <c r="F530">
        <v>1</v>
      </c>
      <c r="G530" t="s">
        <v>9</v>
      </c>
    </row>
    <row r="531" spans="1:7">
      <c r="A531" t="s">
        <v>10</v>
      </c>
      <c r="B531">
        <v>0</v>
      </c>
      <c r="C531" t="s">
        <v>11</v>
      </c>
      <c r="D531">
        <v>0</v>
      </c>
      <c r="E531">
        <v>0</v>
      </c>
      <c r="F531">
        <v>1</v>
      </c>
      <c r="G531" t="s">
        <v>12</v>
      </c>
    </row>
    <row r="532" spans="1:7">
      <c r="A532" t="s">
        <v>13</v>
      </c>
      <c r="B532">
        <v>0</v>
      </c>
      <c r="C532" t="s">
        <v>14</v>
      </c>
      <c r="D532">
        <v>0</v>
      </c>
      <c r="E532">
        <v>0</v>
      </c>
      <c r="F532">
        <v>1</v>
      </c>
      <c r="G532" t="s">
        <v>15</v>
      </c>
    </row>
    <row r="533" spans="1:7">
      <c r="A533" t="s">
        <v>16</v>
      </c>
      <c r="B533">
        <v>0</v>
      </c>
      <c r="C533" t="s">
        <v>17</v>
      </c>
      <c r="D533">
        <v>0</v>
      </c>
      <c r="E533">
        <v>0</v>
      </c>
      <c r="F533">
        <v>1</v>
      </c>
      <c r="G533" t="s">
        <v>18</v>
      </c>
    </row>
    <row r="534" spans="1:7">
      <c r="A534" t="s">
        <v>19</v>
      </c>
      <c r="B534">
        <v>0</v>
      </c>
      <c r="C534" t="s">
        <v>20</v>
      </c>
      <c r="D534">
        <v>0</v>
      </c>
      <c r="E534">
        <v>0</v>
      </c>
      <c r="F534">
        <v>1</v>
      </c>
      <c r="G534" t="s">
        <v>21</v>
      </c>
    </row>
    <row r="535" spans="1:7">
      <c r="A535" t="s">
        <v>22</v>
      </c>
      <c r="B535">
        <v>0</v>
      </c>
      <c r="C535" t="s">
        <v>23</v>
      </c>
      <c r="D535">
        <v>0</v>
      </c>
      <c r="E535">
        <v>0</v>
      </c>
      <c r="F535">
        <v>1</v>
      </c>
      <c r="G535" t="s">
        <v>24</v>
      </c>
    </row>
    <row r="536" spans="1:7">
      <c r="A536" t="s">
        <v>25</v>
      </c>
      <c r="B536">
        <v>0</v>
      </c>
      <c r="C536">
        <v>15</v>
      </c>
      <c r="D536">
        <v>0</v>
      </c>
      <c r="E536">
        <v>0</v>
      </c>
      <c r="F536">
        <v>1</v>
      </c>
      <c r="G536">
        <v>95</v>
      </c>
    </row>
    <row r="537" spans="1:7">
      <c r="A537" t="s">
        <v>26</v>
      </c>
      <c r="B537" t="s">
        <v>27</v>
      </c>
      <c r="C537" t="s">
        <v>28</v>
      </c>
      <c r="D537" t="s">
        <v>29</v>
      </c>
      <c r="E537" t="s">
        <v>30</v>
      </c>
      <c r="F537">
        <v>1</v>
      </c>
      <c r="G537" t="s">
        <v>31</v>
      </c>
    </row>
    <row r="538" spans="1:7">
      <c r="A538" t="s">
        <v>32</v>
      </c>
      <c r="B538" t="s">
        <v>33</v>
      </c>
      <c r="C538" t="s">
        <v>34</v>
      </c>
      <c r="D538" t="s">
        <v>35</v>
      </c>
      <c r="E538" t="s">
        <v>36</v>
      </c>
      <c r="F538">
        <v>1</v>
      </c>
      <c r="G538" t="s">
        <v>37</v>
      </c>
    </row>
    <row r="539" spans="1:7">
      <c r="A539" t="s">
        <v>38</v>
      </c>
      <c r="B539" t="s">
        <v>39</v>
      </c>
      <c r="C539" t="s">
        <v>40</v>
      </c>
      <c r="D539" t="s">
        <v>41</v>
      </c>
      <c r="E539" t="s">
        <v>42</v>
      </c>
      <c r="F539">
        <v>1</v>
      </c>
      <c r="G539" t="s">
        <v>43</v>
      </c>
    </row>
    <row r="540" spans="1:7">
      <c r="A540" t="s">
        <v>44</v>
      </c>
      <c r="B540" t="s">
        <v>45</v>
      </c>
      <c r="C540" t="s">
        <v>46</v>
      </c>
      <c r="D540" t="s">
        <v>47</v>
      </c>
      <c r="E540" t="s">
        <v>48</v>
      </c>
      <c r="F540">
        <v>1</v>
      </c>
      <c r="G540" t="s">
        <v>49</v>
      </c>
    </row>
    <row r="541" spans="1:7">
      <c r="A541" t="s">
        <v>50</v>
      </c>
      <c r="B541" t="s">
        <v>51</v>
      </c>
      <c r="C541" t="s">
        <v>52</v>
      </c>
      <c r="D541" t="s">
        <v>53</v>
      </c>
      <c r="E541" t="s">
        <v>54</v>
      </c>
      <c r="F541">
        <v>1</v>
      </c>
      <c r="G541" t="s">
        <v>55</v>
      </c>
    </row>
    <row r="542" spans="1:7">
      <c r="A542" t="s">
        <v>56</v>
      </c>
      <c r="B542" t="s">
        <v>57</v>
      </c>
      <c r="C542" t="s">
        <v>58</v>
      </c>
      <c r="D542" t="s">
        <v>59</v>
      </c>
      <c r="E542" t="s">
        <v>60</v>
      </c>
      <c r="F542">
        <v>1</v>
      </c>
      <c r="G542" t="s">
        <v>61</v>
      </c>
    </row>
    <row r="543" spans="1:7">
      <c r="A543" t="s">
        <v>62</v>
      </c>
      <c r="B543" t="s">
        <v>51</v>
      </c>
      <c r="C543" t="s">
        <v>63</v>
      </c>
      <c r="D543" t="s">
        <v>53</v>
      </c>
      <c r="E543" t="s">
        <v>54</v>
      </c>
      <c r="F543">
        <v>1</v>
      </c>
      <c r="G543" t="s">
        <v>64</v>
      </c>
    </row>
    <row r="544" spans="1:7">
      <c r="A544" t="s">
        <v>65</v>
      </c>
      <c r="B544" t="s">
        <v>45</v>
      </c>
      <c r="C544">
        <v>30</v>
      </c>
      <c r="D544" t="s">
        <v>47</v>
      </c>
      <c r="E544" t="s">
        <v>48</v>
      </c>
      <c r="F544">
        <v>1</v>
      </c>
      <c r="G544">
        <v>30</v>
      </c>
    </row>
    <row r="545" spans="1:7">
      <c r="A545" t="s">
        <v>62</v>
      </c>
      <c r="B545" t="s">
        <v>39</v>
      </c>
      <c r="C545" t="s">
        <v>63</v>
      </c>
      <c r="D545" t="s">
        <v>41</v>
      </c>
      <c r="E545" t="s">
        <v>42</v>
      </c>
      <c r="F545">
        <v>1</v>
      </c>
      <c r="G545" t="s">
        <v>64</v>
      </c>
    </row>
    <row r="546" spans="1:7">
      <c r="A546" t="s">
        <v>56</v>
      </c>
      <c r="B546" t="s">
        <v>33</v>
      </c>
      <c r="C546" t="s">
        <v>58</v>
      </c>
      <c r="D546" t="s">
        <v>35</v>
      </c>
      <c r="E546" t="s">
        <v>36</v>
      </c>
      <c r="F546">
        <v>1</v>
      </c>
      <c r="G546" t="s">
        <v>61</v>
      </c>
    </row>
    <row r="547" spans="1:7">
      <c r="A547" t="s">
        <v>50</v>
      </c>
      <c r="B547" t="s">
        <v>27</v>
      </c>
      <c r="C547" t="s">
        <v>52</v>
      </c>
      <c r="D547" t="s">
        <v>29</v>
      </c>
      <c r="E547" t="s">
        <v>30</v>
      </c>
      <c r="F547">
        <v>1</v>
      </c>
      <c r="G547" t="s">
        <v>55</v>
      </c>
    </row>
    <row r="548" spans="1:7">
      <c r="A548" t="s">
        <v>44</v>
      </c>
      <c r="B548">
        <v>0</v>
      </c>
      <c r="C548" t="s">
        <v>46</v>
      </c>
      <c r="D548">
        <v>0</v>
      </c>
      <c r="E548">
        <v>0</v>
      </c>
      <c r="F548">
        <v>1</v>
      </c>
      <c r="G548" t="s">
        <v>49</v>
      </c>
    </row>
    <row r="549" spans="1:7">
      <c r="A549" t="s">
        <v>66</v>
      </c>
      <c r="B549">
        <v>0</v>
      </c>
      <c r="C549" t="s">
        <v>67</v>
      </c>
      <c r="D549">
        <v>0</v>
      </c>
      <c r="E549">
        <v>0</v>
      </c>
      <c r="F549">
        <v>1</v>
      </c>
      <c r="G549" t="s">
        <v>68</v>
      </c>
    </row>
    <row r="550" spans="1:7">
      <c r="A550" t="s">
        <v>69</v>
      </c>
      <c r="B550">
        <v>0</v>
      </c>
      <c r="C550" t="s">
        <v>70</v>
      </c>
      <c r="D550">
        <v>0</v>
      </c>
      <c r="E550">
        <v>0</v>
      </c>
      <c r="F550">
        <v>1</v>
      </c>
      <c r="G550" t="s">
        <v>71</v>
      </c>
    </row>
    <row r="551" spans="1:7">
      <c r="A551" t="s">
        <v>72</v>
      </c>
      <c r="B551">
        <v>0</v>
      </c>
      <c r="C551" t="s">
        <v>73</v>
      </c>
      <c r="D551">
        <v>0</v>
      </c>
      <c r="E551">
        <v>0</v>
      </c>
      <c r="F551">
        <v>1</v>
      </c>
      <c r="G551" t="s">
        <v>74</v>
      </c>
    </row>
    <row r="552" spans="1:7">
      <c r="A552" t="s">
        <v>75</v>
      </c>
      <c r="B552">
        <v>0</v>
      </c>
      <c r="C552">
        <v>20</v>
      </c>
      <c r="D552">
        <v>0</v>
      </c>
      <c r="E552">
        <v>0</v>
      </c>
      <c r="F552">
        <v>1</v>
      </c>
      <c r="G552" t="s">
        <v>76</v>
      </c>
    </row>
    <row r="553" spans="1:7">
      <c r="A553" t="s">
        <v>77</v>
      </c>
      <c r="B553">
        <v>0</v>
      </c>
      <c r="C553" t="s">
        <v>78</v>
      </c>
      <c r="D553">
        <v>0</v>
      </c>
      <c r="E553">
        <v>0</v>
      </c>
      <c r="F553">
        <v>1</v>
      </c>
      <c r="G553" t="s">
        <v>79</v>
      </c>
    </row>
    <row r="554" spans="1:7">
      <c r="A554" t="s">
        <v>7</v>
      </c>
      <c r="B554">
        <v>0</v>
      </c>
      <c r="C554" t="s">
        <v>8</v>
      </c>
      <c r="D554">
        <v>0</v>
      </c>
      <c r="E554">
        <v>0</v>
      </c>
      <c r="F554">
        <v>1</v>
      </c>
      <c r="G554" t="s">
        <v>9</v>
      </c>
    </row>
    <row r="555" spans="1:7">
      <c r="A555" t="s">
        <v>10</v>
      </c>
      <c r="B555">
        <v>0</v>
      </c>
      <c r="C555" t="s">
        <v>11</v>
      </c>
      <c r="D555">
        <v>0</v>
      </c>
      <c r="E555">
        <v>0</v>
      </c>
      <c r="F555">
        <v>1</v>
      </c>
      <c r="G555" t="s">
        <v>12</v>
      </c>
    </row>
    <row r="556" spans="1:7">
      <c r="A556" t="s">
        <v>13</v>
      </c>
      <c r="B556">
        <v>0</v>
      </c>
      <c r="C556" t="s">
        <v>14</v>
      </c>
      <c r="D556">
        <v>0</v>
      </c>
      <c r="E556">
        <v>0</v>
      </c>
      <c r="F556">
        <v>1</v>
      </c>
      <c r="G556" t="s">
        <v>15</v>
      </c>
    </row>
    <row r="557" spans="1:7">
      <c r="A557" t="s">
        <v>16</v>
      </c>
      <c r="B557">
        <v>0</v>
      </c>
      <c r="C557" t="s">
        <v>17</v>
      </c>
      <c r="D557">
        <v>0</v>
      </c>
      <c r="E557">
        <v>0</v>
      </c>
      <c r="F557">
        <v>1</v>
      </c>
      <c r="G557" t="s">
        <v>18</v>
      </c>
    </row>
    <row r="558" spans="1:7">
      <c r="A558" t="s">
        <v>19</v>
      </c>
      <c r="B558">
        <v>0</v>
      </c>
      <c r="C558" t="s">
        <v>20</v>
      </c>
      <c r="D558">
        <v>0</v>
      </c>
      <c r="E558">
        <v>0</v>
      </c>
      <c r="F558">
        <v>1</v>
      </c>
      <c r="G558" t="s">
        <v>21</v>
      </c>
    </row>
    <row r="559" spans="1:7">
      <c r="A559" t="s">
        <v>22</v>
      </c>
      <c r="B559">
        <v>0</v>
      </c>
      <c r="C559" t="s">
        <v>23</v>
      </c>
      <c r="D559">
        <v>0</v>
      </c>
      <c r="E559">
        <v>0</v>
      </c>
      <c r="F559">
        <v>1</v>
      </c>
      <c r="G559" t="s">
        <v>24</v>
      </c>
    </row>
    <row r="560" spans="1:7">
      <c r="A560" t="s">
        <v>25</v>
      </c>
      <c r="B560">
        <v>0</v>
      </c>
      <c r="C560">
        <v>15</v>
      </c>
      <c r="D560">
        <v>0</v>
      </c>
      <c r="E560">
        <v>0</v>
      </c>
      <c r="F560">
        <v>1</v>
      </c>
      <c r="G560">
        <v>95</v>
      </c>
    </row>
    <row r="561" spans="1:7">
      <c r="A561" t="s">
        <v>26</v>
      </c>
      <c r="B561" t="s">
        <v>27</v>
      </c>
      <c r="C561" t="s">
        <v>28</v>
      </c>
      <c r="D561" t="s">
        <v>29</v>
      </c>
      <c r="E561" t="s">
        <v>30</v>
      </c>
      <c r="F561">
        <v>1</v>
      </c>
      <c r="G561" t="s">
        <v>31</v>
      </c>
    </row>
    <row r="562" spans="1:7">
      <c r="A562" t="s">
        <v>32</v>
      </c>
      <c r="B562" t="s">
        <v>33</v>
      </c>
      <c r="C562" t="s">
        <v>34</v>
      </c>
      <c r="D562" t="s">
        <v>35</v>
      </c>
      <c r="E562" t="s">
        <v>36</v>
      </c>
      <c r="F562">
        <v>1</v>
      </c>
      <c r="G562" t="s">
        <v>37</v>
      </c>
    </row>
    <row r="563" spans="1:7">
      <c r="A563" t="s">
        <v>38</v>
      </c>
      <c r="B563" t="s">
        <v>39</v>
      </c>
      <c r="C563" t="s">
        <v>40</v>
      </c>
      <c r="D563" t="s">
        <v>41</v>
      </c>
      <c r="E563" t="s">
        <v>42</v>
      </c>
      <c r="F563">
        <v>1</v>
      </c>
      <c r="G563" t="s">
        <v>43</v>
      </c>
    </row>
    <row r="564" spans="1:7">
      <c r="A564" t="s">
        <v>44</v>
      </c>
      <c r="B564" t="s">
        <v>45</v>
      </c>
      <c r="C564" t="s">
        <v>46</v>
      </c>
      <c r="D564" t="s">
        <v>47</v>
      </c>
      <c r="E564" t="s">
        <v>48</v>
      </c>
      <c r="F564">
        <v>1</v>
      </c>
      <c r="G564" t="s">
        <v>49</v>
      </c>
    </row>
    <row r="565" spans="1:7">
      <c r="A565" t="s">
        <v>50</v>
      </c>
      <c r="B565" t="s">
        <v>51</v>
      </c>
      <c r="C565" t="s">
        <v>52</v>
      </c>
      <c r="D565" t="s">
        <v>53</v>
      </c>
      <c r="E565" t="s">
        <v>54</v>
      </c>
      <c r="F565">
        <v>1</v>
      </c>
      <c r="G565" t="s">
        <v>55</v>
      </c>
    </row>
    <row r="566" spans="1:7">
      <c r="A566" t="s">
        <v>56</v>
      </c>
      <c r="B566" t="s">
        <v>57</v>
      </c>
      <c r="C566" t="s">
        <v>58</v>
      </c>
      <c r="D566" t="s">
        <v>59</v>
      </c>
      <c r="E566" t="s">
        <v>60</v>
      </c>
      <c r="F566">
        <v>1</v>
      </c>
      <c r="G566" t="s">
        <v>61</v>
      </c>
    </row>
    <row r="567" spans="1:7">
      <c r="A567" t="s">
        <v>62</v>
      </c>
      <c r="B567" t="s">
        <v>51</v>
      </c>
      <c r="C567" t="s">
        <v>63</v>
      </c>
      <c r="D567" t="s">
        <v>53</v>
      </c>
      <c r="E567" t="s">
        <v>54</v>
      </c>
      <c r="F567">
        <v>1</v>
      </c>
      <c r="G567" t="s">
        <v>64</v>
      </c>
    </row>
    <row r="568" spans="1:7">
      <c r="A568" t="s">
        <v>65</v>
      </c>
      <c r="B568" t="s">
        <v>45</v>
      </c>
      <c r="C568">
        <v>30</v>
      </c>
      <c r="D568" t="s">
        <v>47</v>
      </c>
      <c r="E568" t="s">
        <v>48</v>
      </c>
      <c r="F568">
        <v>1</v>
      </c>
      <c r="G568">
        <v>30</v>
      </c>
    </row>
    <row r="569" spans="1:7">
      <c r="A569" t="s">
        <v>62</v>
      </c>
      <c r="B569" t="s">
        <v>39</v>
      </c>
      <c r="C569" t="s">
        <v>63</v>
      </c>
      <c r="D569" t="s">
        <v>41</v>
      </c>
      <c r="E569" t="s">
        <v>42</v>
      </c>
      <c r="F569">
        <v>1</v>
      </c>
      <c r="G569" t="s">
        <v>64</v>
      </c>
    </row>
    <row r="570" spans="1:7">
      <c r="A570" t="s">
        <v>56</v>
      </c>
      <c r="B570" t="s">
        <v>33</v>
      </c>
      <c r="C570" t="s">
        <v>58</v>
      </c>
      <c r="D570" t="s">
        <v>35</v>
      </c>
      <c r="E570" t="s">
        <v>36</v>
      </c>
      <c r="F570">
        <v>1</v>
      </c>
      <c r="G570" t="s">
        <v>61</v>
      </c>
    </row>
    <row r="571" spans="1:7">
      <c r="A571" t="s">
        <v>50</v>
      </c>
      <c r="B571" t="s">
        <v>27</v>
      </c>
      <c r="C571" t="s">
        <v>52</v>
      </c>
      <c r="D571" t="s">
        <v>29</v>
      </c>
      <c r="E571" t="s">
        <v>30</v>
      </c>
      <c r="F571">
        <v>1</v>
      </c>
      <c r="G571" t="s">
        <v>55</v>
      </c>
    </row>
    <row r="572" spans="1:7">
      <c r="A572" t="s">
        <v>44</v>
      </c>
      <c r="B572">
        <v>0</v>
      </c>
      <c r="C572" t="s">
        <v>46</v>
      </c>
      <c r="D572">
        <v>0</v>
      </c>
      <c r="E572">
        <v>0</v>
      </c>
      <c r="F572">
        <v>1</v>
      </c>
      <c r="G572" t="s">
        <v>49</v>
      </c>
    </row>
    <row r="573" spans="1:7">
      <c r="A573" t="s">
        <v>66</v>
      </c>
      <c r="B573">
        <v>0</v>
      </c>
      <c r="C573" t="s">
        <v>67</v>
      </c>
      <c r="D573">
        <v>0</v>
      </c>
      <c r="E573">
        <v>0</v>
      </c>
      <c r="F573">
        <v>1</v>
      </c>
      <c r="G573" t="s">
        <v>68</v>
      </c>
    </row>
    <row r="574" spans="1:7">
      <c r="A574" t="s">
        <v>69</v>
      </c>
      <c r="B574">
        <v>0</v>
      </c>
      <c r="C574" t="s">
        <v>70</v>
      </c>
      <c r="D574">
        <v>0</v>
      </c>
      <c r="E574">
        <v>0</v>
      </c>
      <c r="F574">
        <v>1</v>
      </c>
      <c r="G574" t="s">
        <v>71</v>
      </c>
    </row>
    <row r="575" spans="1:7">
      <c r="A575" t="s">
        <v>72</v>
      </c>
      <c r="B575">
        <v>0</v>
      </c>
      <c r="C575" t="s">
        <v>73</v>
      </c>
      <c r="D575">
        <v>0</v>
      </c>
      <c r="E575">
        <v>0</v>
      </c>
      <c r="F575">
        <v>1</v>
      </c>
      <c r="G575" t="s">
        <v>74</v>
      </c>
    </row>
    <row r="576" spans="1:7">
      <c r="A576" t="s">
        <v>75</v>
      </c>
      <c r="B576">
        <v>0</v>
      </c>
      <c r="C576">
        <v>20</v>
      </c>
      <c r="D576">
        <v>0</v>
      </c>
      <c r="E576">
        <v>0</v>
      </c>
      <c r="F576">
        <v>1</v>
      </c>
      <c r="G576" t="s">
        <v>76</v>
      </c>
    </row>
    <row r="577" spans="1:7">
      <c r="A577" t="s">
        <v>77</v>
      </c>
      <c r="B577">
        <v>0</v>
      </c>
      <c r="C577" t="s">
        <v>78</v>
      </c>
      <c r="D577">
        <v>0</v>
      </c>
      <c r="E577">
        <v>0</v>
      </c>
      <c r="F577">
        <v>1</v>
      </c>
      <c r="G577" t="s">
        <v>79</v>
      </c>
    </row>
    <row r="578" spans="1:7">
      <c r="A578" t="s">
        <v>7</v>
      </c>
      <c r="B578">
        <v>0</v>
      </c>
      <c r="C578" t="s">
        <v>8</v>
      </c>
      <c r="D578">
        <v>0</v>
      </c>
      <c r="E578">
        <v>0</v>
      </c>
      <c r="F578">
        <v>1</v>
      </c>
      <c r="G578" t="s">
        <v>9</v>
      </c>
    </row>
    <row r="579" spans="1:7">
      <c r="A579" t="s">
        <v>10</v>
      </c>
      <c r="B579">
        <v>0</v>
      </c>
      <c r="C579" t="s">
        <v>11</v>
      </c>
      <c r="D579">
        <v>0</v>
      </c>
      <c r="E579">
        <v>0</v>
      </c>
      <c r="F579">
        <v>1</v>
      </c>
      <c r="G579" t="s">
        <v>12</v>
      </c>
    </row>
    <row r="580" spans="1:7">
      <c r="A580" t="s">
        <v>13</v>
      </c>
      <c r="B580">
        <v>0</v>
      </c>
      <c r="C580" t="s">
        <v>14</v>
      </c>
      <c r="D580">
        <v>0</v>
      </c>
      <c r="E580">
        <v>0</v>
      </c>
      <c r="F580">
        <v>1</v>
      </c>
      <c r="G580" t="s">
        <v>15</v>
      </c>
    </row>
    <row r="581" spans="1:7">
      <c r="A581" t="s">
        <v>16</v>
      </c>
      <c r="B581">
        <v>0</v>
      </c>
      <c r="C581" t="s">
        <v>17</v>
      </c>
      <c r="D581">
        <v>0</v>
      </c>
      <c r="E581">
        <v>0</v>
      </c>
      <c r="F581">
        <v>1</v>
      </c>
      <c r="G581" t="s">
        <v>18</v>
      </c>
    </row>
    <row r="582" spans="1:7">
      <c r="A582" t="s">
        <v>19</v>
      </c>
      <c r="B582">
        <v>0</v>
      </c>
      <c r="C582" t="s">
        <v>20</v>
      </c>
      <c r="D582">
        <v>0</v>
      </c>
      <c r="E582">
        <v>0</v>
      </c>
      <c r="F582">
        <v>1</v>
      </c>
      <c r="G582" t="s">
        <v>21</v>
      </c>
    </row>
    <row r="583" spans="1:7">
      <c r="A583" t="s">
        <v>22</v>
      </c>
      <c r="B583">
        <v>0</v>
      </c>
      <c r="C583" t="s">
        <v>23</v>
      </c>
      <c r="D583">
        <v>0</v>
      </c>
      <c r="E583">
        <v>0</v>
      </c>
      <c r="F583">
        <v>1</v>
      </c>
      <c r="G583" t="s">
        <v>24</v>
      </c>
    </row>
    <row r="584" spans="1:7">
      <c r="A584" t="s">
        <v>25</v>
      </c>
      <c r="B584">
        <v>0</v>
      </c>
      <c r="C584">
        <v>15</v>
      </c>
      <c r="D584">
        <v>0</v>
      </c>
      <c r="E584">
        <v>0</v>
      </c>
      <c r="F584">
        <v>1</v>
      </c>
      <c r="G584">
        <v>95</v>
      </c>
    </row>
    <row r="585" spans="1:7">
      <c r="A585" t="s">
        <v>26</v>
      </c>
      <c r="B585" t="s">
        <v>27</v>
      </c>
      <c r="C585" t="s">
        <v>28</v>
      </c>
      <c r="D585" t="s">
        <v>29</v>
      </c>
      <c r="E585" t="s">
        <v>30</v>
      </c>
      <c r="F585">
        <v>1</v>
      </c>
      <c r="G585" t="s">
        <v>31</v>
      </c>
    </row>
    <row r="586" spans="1:7">
      <c r="A586" t="s">
        <v>32</v>
      </c>
      <c r="B586" t="s">
        <v>33</v>
      </c>
      <c r="C586" t="s">
        <v>34</v>
      </c>
      <c r="D586" t="s">
        <v>35</v>
      </c>
      <c r="E586" t="s">
        <v>36</v>
      </c>
      <c r="F586">
        <v>1</v>
      </c>
      <c r="G586" t="s">
        <v>37</v>
      </c>
    </row>
    <row r="587" spans="1:7">
      <c r="A587" t="s">
        <v>38</v>
      </c>
      <c r="B587" t="s">
        <v>39</v>
      </c>
      <c r="C587" t="s">
        <v>40</v>
      </c>
      <c r="D587" t="s">
        <v>41</v>
      </c>
      <c r="E587" t="s">
        <v>42</v>
      </c>
      <c r="F587">
        <v>1</v>
      </c>
      <c r="G587" t="s">
        <v>43</v>
      </c>
    </row>
    <row r="588" spans="1:7">
      <c r="A588" t="s">
        <v>44</v>
      </c>
      <c r="B588" t="s">
        <v>45</v>
      </c>
      <c r="C588" t="s">
        <v>46</v>
      </c>
      <c r="D588" t="s">
        <v>47</v>
      </c>
      <c r="E588" t="s">
        <v>48</v>
      </c>
      <c r="F588">
        <v>1</v>
      </c>
      <c r="G588" t="s">
        <v>49</v>
      </c>
    </row>
    <row r="589" spans="1:7">
      <c r="A589" t="s">
        <v>50</v>
      </c>
      <c r="B589" t="s">
        <v>51</v>
      </c>
      <c r="C589" t="s">
        <v>52</v>
      </c>
      <c r="D589" t="s">
        <v>53</v>
      </c>
      <c r="E589" t="s">
        <v>54</v>
      </c>
      <c r="F589">
        <v>1</v>
      </c>
      <c r="G589" t="s">
        <v>55</v>
      </c>
    </row>
    <row r="590" spans="1:7">
      <c r="A590" t="s">
        <v>56</v>
      </c>
      <c r="B590" t="s">
        <v>57</v>
      </c>
      <c r="C590" t="s">
        <v>58</v>
      </c>
      <c r="D590" t="s">
        <v>59</v>
      </c>
      <c r="E590" t="s">
        <v>60</v>
      </c>
      <c r="F590">
        <v>1</v>
      </c>
      <c r="G590" t="s">
        <v>61</v>
      </c>
    </row>
    <row r="591" spans="1:7">
      <c r="A591" t="s">
        <v>62</v>
      </c>
      <c r="B591" t="s">
        <v>51</v>
      </c>
      <c r="C591" t="s">
        <v>63</v>
      </c>
      <c r="D591" t="s">
        <v>53</v>
      </c>
      <c r="E591" t="s">
        <v>54</v>
      </c>
      <c r="F591">
        <v>1</v>
      </c>
      <c r="G591" t="s">
        <v>64</v>
      </c>
    </row>
    <row r="592" spans="1:7">
      <c r="A592" t="s">
        <v>65</v>
      </c>
      <c r="B592" t="s">
        <v>45</v>
      </c>
      <c r="C592">
        <v>30</v>
      </c>
      <c r="D592" t="s">
        <v>47</v>
      </c>
      <c r="E592" t="s">
        <v>48</v>
      </c>
      <c r="F592">
        <v>1</v>
      </c>
      <c r="G592">
        <v>30</v>
      </c>
    </row>
    <row r="593" spans="1:7">
      <c r="A593" t="s">
        <v>62</v>
      </c>
      <c r="B593" t="s">
        <v>39</v>
      </c>
      <c r="C593" t="s">
        <v>63</v>
      </c>
      <c r="D593" t="s">
        <v>41</v>
      </c>
      <c r="E593" t="s">
        <v>42</v>
      </c>
      <c r="F593">
        <v>1</v>
      </c>
      <c r="G593" t="s">
        <v>64</v>
      </c>
    </row>
    <row r="594" spans="1:7">
      <c r="A594" t="s">
        <v>56</v>
      </c>
      <c r="B594" t="s">
        <v>33</v>
      </c>
      <c r="C594" t="s">
        <v>58</v>
      </c>
      <c r="D594" t="s">
        <v>35</v>
      </c>
      <c r="E594" t="s">
        <v>36</v>
      </c>
      <c r="F594">
        <v>1</v>
      </c>
      <c r="G594" t="s">
        <v>61</v>
      </c>
    </row>
    <row r="595" spans="1:7">
      <c r="A595" t="s">
        <v>50</v>
      </c>
      <c r="B595" t="s">
        <v>27</v>
      </c>
      <c r="C595" t="s">
        <v>52</v>
      </c>
      <c r="D595" t="s">
        <v>29</v>
      </c>
      <c r="E595" t="s">
        <v>30</v>
      </c>
      <c r="F595">
        <v>1</v>
      </c>
      <c r="G595" t="s">
        <v>55</v>
      </c>
    </row>
    <row r="596" spans="1:7">
      <c r="A596" t="s">
        <v>44</v>
      </c>
      <c r="B596">
        <v>0</v>
      </c>
      <c r="C596" t="s">
        <v>46</v>
      </c>
      <c r="D596">
        <v>0</v>
      </c>
      <c r="E596">
        <v>0</v>
      </c>
      <c r="F596">
        <v>1</v>
      </c>
      <c r="G596" t="s">
        <v>49</v>
      </c>
    </row>
    <row r="597" spans="1:7">
      <c r="A597" t="s">
        <v>66</v>
      </c>
      <c r="B597">
        <v>0</v>
      </c>
      <c r="C597" t="s">
        <v>67</v>
      </c>
      <c r="D597">
        <v>0</v>
      </c>
      <c r="E597">
        <v>0</v>
      </c>
      <c r="F597">
        <v>1</v>
      </c>
      <c r="G597" t="s">
        <v>68</v>
      </c>
    </row>
    <row r="598" spans="1:7">
      <c r="A598" t="s">
        <v>69</v>
      </c>
      <c r="B598">
        <v>0</v>
      </c>
      <c r="C598" t="s">
        <v>70</v>
      </c>
      <c r="D598">
        <v>0</v>
      </c>
      <c r="E598">
        <v>0</v>
      </c>
      <c r="F598">
        <v>1</v>
      </c>
      <c r="G598" t="s">
        <v>71</v>
      </c>
    </row>
    <row r="599" spans="1:7">
      <c r="A599" t="s">
        <v>72</v>
      </c>
      <c r="B599">
        <v>0</v>
      </c>
      <c r="C599" t="s">
        <v>73</v>
      </c>
      <c r="D599">
        <v>0</v>
      </c>
      <c r="E599">
        <v>0</v>
      </c>
      <c r="F599">
        <v>1</v>
      </c>
      <c r="G599" t="s">
        <v>74</v>
      </c>
    </row>
    <row r="600" spans="1:7">
      <c r="A600" t="s">
        <v>75</v>
      </c>
      <c r="B600">
        <v>0</v>
      </c>
      <c r="C600">
        <v>20</v>
      </c>
      <c r="D600">
        <v>0</v>
      </c>
      <c r="E600">
        <v>0</v>
      </c>
      <c r="F600">
        <v>1</v>
      </c>
      <c r="G600" t="s">
        <v>76</v>
      </c>
    </row>
    <row r="601" spans="1:7">
      <c r="A601" t="s">
        <v>77</v>
      </c>
      <c r="B601">
        <v>0</v>
      </c>
      <c r="C601" t="s">
        <v>78</v>
      </c>
      <c r="D601">
        <v>0</v>
      </c>
      <c r="E601">
        <v>0</v>
      </c>
      <c r="F601">
        <v>1</v>
      </c>
      <c r="G601" t="s">
        <v>79</v>
      </c>
    </row>
    <row r="602" spans="1:7">
      <c r="A602" t="s">
        <v>7</v>
      </c>
      <c r="B602">
        <v>0</v>
      </c>
      <c r="C602" t="s">
        <v>8</v>
      </c>
      <c r="D602">
        <v>0</v>
      </c>
      <c r="E602">
        <v>0</v>
      </c>
      <c r="F602">
        <v>1</v>
      </c>
      <c r="G602" t="s">
        <v>9</v>
      </c>
    </row>
    <row r="603" spans="1:7">
      <c r="A603" t="s">
        <v>10</v>
      </c>
      <c r="B603">
        <v>0</v>
      </c>
      <c r="C603" t="s">
        <v>11</v>
      </c>
      <c r="D603">
        <v>0</v>
      </c>
      <c r="E603">
        <v>0</v>
      </c>
      <c r="F603">
        <v>1</v>
      </c>
      <c r="G603" t="s">
        <v>12</v>
      </c>
    </row>
    <row r="604" spans="1:7">
      <c r="A604" t="s">
        <v>13</v>
      </c>
      <c r="B604">
        <v>0</v>
      </c>
      <c r="C604" t="s">
        <v>14</v>
      </c>
      <c r="D604">
        <v>0</v>
      </c>
      <c r="E604">
        <v>0</v>
      </c>
      <c r="F604">
        <v>1</v>
      </c>
      <c r="G604" t="s">
        <v>15</v>
      </c>
    </row>
    <row r="605" spans="1:7">
      <c r="A605" t="s">
        <v>16</v>
      </c>
      <c r="B605">
        <v>0</v>
      </c>
      <c r="C605" t="s">
        <v>17</v>
      </c>
      <c r="D605">
        <v>0</v>
      </c>
      <c r="E605">
        <v>0</v>
      </c>
      <c r="F605">
        <v>1</v>
      </c>
      <c r="G605" t="s">
        <v>18</v>
      </c>
    </row>
    <row r="606" spans="1:7">
      <c r="A606" t="s">
        <v>19</v>
      </c>
      <c r="B606">
        <v>0</v>
      </c>
      <c r="C606" t="s">
        <v>20</v>
      </c>
      <c r="D606">
        <v>0</v>
      </c>
      <c r="E606">
        <v>0</v>
      </c>
      <c r="F606">
        <v>1</v>
      </c>
      <c r="G606" t="s">
        <v>21</v>
      </c>
    </row>
    <row r="607" spans="1:7">
      <c r="A607" t="s">
        <v>22</v>
      </c>
      <c r="B607">
        <v>0</v>
      </c>
      <c r="C607" t="s">
        <v>23</v>
      </c>
      <c r="D607">
        <v>0</v>
      </c>
      <c r="E607">
        <v>0</v>
      </c>
      <c r="F607">
        <v>1</v>
      </c>
      <c r="G607" t="s">
        <v>24</v>
      </c>
    </row>
    <row r="608" spans="1:7">
      <c r="A608" t="s">
        <v>25</v>
      </c>
      <c r="B608">
        <v>0</v>
      </c>
      <c r="C608">
        <v>15</v>
      </c>
      <c r="D608">
        <v>0</v>
      </c>
      <c r="E608">
        <v>0</v>
      </c>
      <c r="F608">
        <v>1</v>
      </c>
      <c r="G608">
        <v>95</v>
      </c>
    </row>
    <row r="609" spans="1:7">
      <c r="A609" t="s">
        <v>26</v>
      </c>
      <c r="B609" t="s">
        <v>27</v>
      </c>
      <c r="C609" t="s">
        <v>28</v>
      </c>
      <c r="D609" t="s">
        <v>29</v>
      </c>
      <c r="E609" t="s">
        <v>30</v>
      </c>
      <c r="F609">
        <v>1</v>
      </c>
      <c r="G609" t="s">
        <v>31</v>
      </c>
    </row>
    <row r="610" spans="1:7">
      <c r="A610" t="s">
        <v>32</v>
      </c>
      <c r="B610" t="s">
        <v>33</v>
      </c>
      <c r="C610" t="s">
        <v>34</v>
      </c>
      <c r="D610" t="s">
        <v>35</v>
      </c>
      <c r="E610" t="s">
        <v>36</v>
      </c>
      <c r="F610">
        <v>1</v>
      </c>
      <c r="G610" t="s">
        <v>37</v>
      </c>
    </row>
    <row r="611" spans="1:7">
      <c r="A611" t="s">
        <v>38</v>
      </c>
      <c r="B611" t="s">
        <v>39</v>
      </c>
      <c r="C611" t="s">
        <v>40</v>
      </c>
      <c r="D611" t="s">
        <v>41</v>
      </c>
      <c r="E611" t="s">
        <v>42</v>
      </c>
      <c r="F611">
        <v>1</v>
      </c>
      <c r="G611" t="s">
        <v>43</v>
      </c>
    </row>
    <row r="612" spans="1:7">
      <c r="A612" t="s">
        <v>44</v>
      </c>
      <c r="B612" t="s">
        <v>45</v>
      </c>
      <c r="C612" t="s">
        <v>46</v>
      </c>
      <c r="D612" t="s">
        <v>47</v>
      </c>
      <c r="E612" t="s">
        <v>48</v>
      </c>
      <c r="F612">
        <v>1</v>
      </c>
      <c r="G612" t="s">
        <v>49</v>
      </c>
    </row>
    <row r="613" spans="1:7">
      <c r="A613" t="s">
        <v>50</v>
      </c>
      <c r="B613" t="s">
        <v>51</v>
      </c>
      <c r="C613" t="s">
        <v>52</v>
      </c>
      <c r="D613" t="s">
        <v>53</v>
      </c>
      <c r="E613" t="s">
        <v>54</v>
      </c>
      <c r="F613">
        <v>1</v>
      </c>
      <c r="G613" t="s">
        <v>55</v>
      </c>
    </row>
    <row r="614" spans="1:7">
      <c r="A614" t="s">
        <v>56</v>
      </c>
      <c r="B614" t="s">
        <v>57</v>
      </c>
      <c r="C614" t="s">
        <v>58</v>
      </c>
      <c r="D614" t="s">
        <v>59</v>
      </c>
      <c r="E614" t="s">
        <v>60</v>
      </c>
      <c r="F614">
        <v>1</v>
      </c>
      <c r="G614" t="s">
        <v>61</v>
      </c>
    </row>
    <row r="615" spans="1:7">
      <c r="A615" t="s">
        <v>62</v>
      </c>
      <c r="B615" t="s">
        <v>51</v>
      </c>
      <c r="C615" t="s">
        <v>63</v>
      </c>
      <c r="D615" t="s">
        <v>53</v>
      </c>
      <c r="E615" t="s">
        <v>54</v>
      </c>
      <c r="F615">
        <v>1</v>
      </c>
      <c r="G615" t="s">
        <v>64</v>
      </c>
    </row>
    <row r="616" spans="1:7">
      <c r="A616" t="s">
        <v>65</v>
      </c>
      <c r="B616" t="s">
        <v>45</v>
      </c>
      <c r="C616">
        <v>30</v>
      </c>
      <c r="D616" t="s">
        <v>47</v>
      </c>
      <c r="E616" t="s">
        <v>48</v>
      </c>
      <c r="F616">
        <v>1</v>
      </c>
      <c r="G616">
        <v>30</v>
      </c>
    </row>
    <row r="617" spans="1:7">
      <c r="A617" t="s">
        <v>62</v>
      </c>
      <c r="B617" t="s">
        <v>39</v>
      </c>
      <c r="C617" t="s">
        <v>63</v>
      </c>
      <c r="D617" t="s">
        <v>41</v>
      </c>
      <c r="E617" t="s">
        <v>42</v>
      </c>
      <c r="F617">
        <v>1</v>
      </c>
      <c r="G617" t="s">
        <v>64</v>
      </c>
    </row>
    <row r="618" spans="1:7">
      <c r="A618" t="s">
        <v>56</v>
      </c>
      <c r="B618" t="s">
        <v>33</v>
      </c>
      <c r="C618" t="s">
        <v>58</v>
      </c>
      <c r="D618" t="s">
        <v>35</v>
      </c>
      <c r="E618" t="s">
        <v>36</v>
      </c>
      <c r="F618">
        <v>1</v>
      </c>
      <c r="G618" t="s">
        <v>61</v>
      </c>
    </row>
    <row r="619" spans="1:7">
      <c r="A619" t="s">
        <v>50</v>
      </c>
      <c r="B619" t="s">
        <v>27</v>
      </c>
      <c r="C619" t="s">
        <v>52</v>
      </c>
      <c r="D619" t="s">
        <v>29</v>
      </c>
      <c r="E619" t="s">
        <v>30</v>
      </c>
      <c r="F619">
        <v>1</v>
      </c>
      <c r="G619" t="s">
        <v>55</v>
      </c>
    </row>
    <row r="620" spans="1:7">
      <c r="A620" t="s">
        <v>44</v>
      </c>
      <c r="B620">
        <v>0</v>
      </c>
      <c r="C620" t="s">
        <v>46</v>
      </c>
      <c r="D620">
        <v>0</v>
      </c>
      <c r="E620">
        <v>0</v>
      </c>
      <c r="F620">
        <v>1</v>
      </c>
      <c r="G620" t="s">
        <v>49</v>
      </c>
    </row>
    <row r="621" spans="1:7">
      <c r="A621" t="s">
        <v>66</v>
      </c>
      <c r="B621">
        <v>0</v>
      </c>
      <c r="C621" t="s">
        <v>67</v>
      </c>
      <c r="D621">
        <v>0</v>
      </c>
      <c r="E621">
        <v>0</v>
      </c>
      <c r="F621">
        <v>1</v>
      </c>
      <c r="G621" t="s">
        <v>68</v>
      </c>
    </row>
    <row r="622" spans="1:7">
      <c r="A622" t="s">
        <v>69</v>
      </c>
      <c r="B622">
        <v>0</v>
      </c>
      <c r="C622" t="s">
        <v>70</v>
      </c>
      <c r="D622">
        <v>0</v>
      </c>
      <c r="E622">
        <v>0</v>
      </c>
      <c r="F622">
        <v>1</v>
      </c>
      <c r="G622" t="s">
        <v>71</v>
      </c>
    </row>
    <row r="623" spans="1:7">
      <c r="A623" t="s">
        <v>72</v>
      </c>
      <c r="B623">
        <v>0</v>
      </c>
      <c r="C623" t="s">
        <v>73</v>
      </c>
      <c r="D623">
        <v>0</v>
      </c>
      <c r="E623">
        <v>0</v>
      </c>
      <c r="F623">
        <v>1</v>
      </c>
      <c r="G623" t="s">
        <v>74</v>
      </c>
    </row>
    <row r="624" spans="1:7">
      <c r="A624" t="s">
        <v>75</v>
      </c>
      <c r="B624">
        <v>0</v>
      </c>
      <c r="C624">
        <v>20</v>
      </c>
      <c r="D624">
        <v>0</v>
      </c>
      <c r="E624">
        <v>0</v>
      </c>
      <c r="F624">
        <v>1</v>
      </c>
      <c r="G624" t="s">
        <v>76</v>
      </c>
    </row>
    <row r="625" spans="1:7">
      <c r="A625" t="s">
        <v>77</v>
      </c>
      <c r="B625">
        <v>0</v>
      </c>
      <c r="C625" t="s">
        <v>78</v>
      </c>
      <c r="D625">
        <v>0</v>
      </c>
      <c r="E625">
        <v>0</v>
      </c>
      <c r="F625">
        <v>1</v>
      </c>
      <c r="G625" t="s">
        <v>79</v>
      </c>
    </row>
    <row r="626" spans="1:7">
      <c r="A626" t="s">
        <v>7</v>
      </c>
      <c r="B626">
        <v>0</v>
      </c>
      <c r="C626" t="s">
        <v>8</v>
      </c>
      <c r="D626">
        <v>0</v>
      </c>
      <c r="E626">
        <v>0</v>
      </c>
      <c r="F626">
        <v>1</v>
      </c>
      <c r="G626" t="s">
        <v>9</v>
      </c>
    </row>
    <row r="627" spans="1:7">
      <c r="A627" t="s">
        <v>10</v>
      </c>
      <c r="B627">
        <v>0</v>
      </c>
      <c r="C627" t="s">
        <v>11</v>
      </c>
      <c r="D627">
        <v>0</v>
      </c>
      <c r="E627">
        <v>0</v>
      </c>
      <c r="F627">
        <v>1</v>
      </c>
      <c r="G627" t="s">
        <v>12</v>
      </c>
    </row>
    <row r="628" spans="1:7">
      <c r="A628" t="s">
        <v>13</v>
      </c>
      <c r="B628">
        <v>0</v>
      </c>
      <c r="C628" t="s">
        <v>14</v>
      </c>
      <c r="D628">
        <v>0</v>
      </c>
      <c r="E628">
        <v>0</v>
      </c>
      <c r="F628">
        <v>1</v>
      </c>
      <c r="G628" t="s">
        <v>15</v>
      </c>
    </row>
    <row r="629" spans="1:7">
      <c r="A629" t="s">
        <v>16</v>
      </c>
      <c r="B629">
        <v>0</v>
      </c>
      <c r="C629" t="s">
        <v>17</v>
      </c>
      <c r="D629">
        <v>0</v>
      </c>
      <c r="E629">
        <v>0</v>
      </c>
      <c r="F629">
        <v>1</v>
      </c>
      <c r="G629" t="s">
        <v>18</v>
      </c>
    </row>
    <row r="630" spans="1:7">
      <c r="A630" t="s">
        <v>19</v>
      </c>
      <c r="B630">
        <v>0</v>
      </c>
      <c r="C630" t="s">
        <v>20</v>
      </c>
      <c r="D630">
        <v>0</v>
      </c>
      <c r="E630">
        <v>0</v>
      </c>
      <c r="F630">
        <v>1</v>
      </c>
      <c r="G630" t="s">
        <v>21</v>
      </c>
    </row>
    <row r="631" spans="1:7">
      <c r="A631" t="s">
        <v>22</v>
      </c>
      <c r="B631">
        <v>0</v>
      </c>
      <c r="C631" t="s">
        <v>23</v>
      </c>
      <c r="D631">
        <v>0</v>
      </c>
      <c r="E631">
        <v>0</v>
      </c>
      <c r="F631">
        <v>1</v>
      </c>
      <c r="G631" t="s">
        <v>24</v>
      </c>
    </row>
    <row r="632" spans="1:7">
      <c r="A632" t="s">
        <v>25</v>
      </c>
      <c r="B632">
        <v>0</v>
      </c>
      <c r="C632">
        <v>15</v>
      </c>
      <c r="D632">
        <v>0</v>
      </c>
      <c r="E632">
        <v>0</v>
      </c>
      <c r="F632">
        <v>1</v>
      </c>
      <c r="G632">
        <v>95</v>
      </c>
    </row>
    <row r="633" spans="1:7">
      <c r="A633" t="s">
        <v>26</v>
      </c>
      <c r="B633" t="s">
        <v>27</v>
      </c>
      <c r="C633" t="s">
        <v>28</v>
      </c>
      <c r="D633" t="s">
        <v>29</v>
      </c>
      <c r="E633" t="s">
        <v>30</v>
      </c>
      <c r="F633">
        <v>1</v>
      </c>
      <c r="G633" t="s">
        <v>31</v>
      </c>
    </row>
    <row r="634" spans="1:7">
      <c r="A634" t="s">
        <v>32</v>
      </c>
      <c r="B634" t="s">
        <v>33</v>
      </c>
      <c r="C634" t="s">
        <v>34</v>
      </c>
      <c r="D634" t="s">
        <v>35</v>
      </c>
      <c r="E634" t="s">
        <v>36</v>
      </c>
      <c r="F634">
        <v>1</v>
      </c>
      <c r="G634" t="s">
        <v>37</v>
      </c>
    </row>
    <row r="635" spans="1:7">
      <c r="A635" t="s">
        <v>38</v>
      </c>
      <c r="B635" t="s">
        <v>39</v>
      </c>
      <c r="C635" t="s">
        <v>40</v>
      </c>
      <c r="D635" t="s">
        <v>41</v>
      </c>
      <c r="E635" t="s">
        <v>42</v>
      </c>
      <c r="F635">
        <v>1</v>
      </c>
      <c r="G635" t="s">
        <v>43</v>
      </c>
    </row>
    <row r="636" spans="1:7">
      <c r="A636" t="s">
        <v>44</v>
      </c>
      <c r="B636" t="s">
        <v>45</v>
      </c>
      <c r="C636" t="s">
        <v>46</v>
      </c>
      <c r="D636" t="s">
        <v>47</v>
      </c>
      <c r="E636" t="s">
        <v>48</v>
      </c>
      <c r="F636">
        <v>1</v>
      </c>
      <c r="G636" t="s">
        <v>49</v>
      </c>
    </row>
    <row r="637" spans="1:7">
      <c r="A637" t="s">
        <v>50</v>
      </c>
      <c r="B637" t="s">
        <v>51</v>
      </c>
      <c r="C637" t="s">
        <v>52</v>
      </c>
      <c r="D637" t="s">
        <v>53</v>
      </c>
      <c r="E637" t="s">
        <v>54</v>
      </c>
      <c r="F637">
        <v>1</v>
      </c>
      <c r="G637" t="s">
        <v>55</v>
      </c>
    </row>
    <row r="638" spans="1:7">
      <c r="A638" t="s">
        <v>56</v>
      </c>
      <c r="B638" t="s">
        <v>57</v>
      </c>
      <c r="C638" t="s">
        <v>58</v>
      </c>
      <c r="D638" t="s">
        <v>59</v>
      </c>
      <c r="E638" t="s">
        <v>60</v>
      </c>
      <c r="F638">
        <v>1</v>
      </c>
      <c r="G638" t="s">
        <v>61</v>
      </c>
    </row>
    <row r="639" spans="1:7">
      <c r="A639" t="s">
        <v>62</v>
      </c>
      <c r="B639" t="s">
        <v>51</v>
      </c>
      <c r="C639" t="s">
        <v>63</v>
      </c>
      <c r="D639" t="s">
        <v>53</v>
      </c>
      <c r="E639" t="s">
        <v>54</v>
      </c>
      <c r="F639">
        <v>1</v>
      </c>
      <c r="G639" t="s">
        <v>64</v>
      </c>
    </row>
    <row r="640" spans="1:7">
      <c r="A640" t="s">
        <v>65</v>
      </c>
      <c r="B640" t="s">
        <v>45</v>
      </c>
      <c r="C640">
        <v>30</v>
      </c>
      <c r="D640" t="s">
        <v>47</v>
      </c>
      <c r="E640" t="s">
        <v>48</v>
      </c>
      <c r="F640">
        <v>1</v>
      </c>
      <c r="G640">
        <v>30</v>
      </c>
    </row>
    <row r="641" spans="1:7">
      <c r="A641" t="s">
        <v>62</v>
      </c>
      <c r="B641" t="s">
        <v>39</v>
      </c>
      <c r="C641" t="s">
        <v>63</v>
      </c>
      <c r="D641" t="s">
        <v>41</v>
      </c>
      <c r="E641" t="s">
        <v>42</v>
      </c>
      <c r="F641">
        <v>1</v>
      </c>
      <c r="G641" t="s">
        <v>64</v>
      </c>
    </row>
    <row r="642" spans="1:7">
      <c r="A642" t="s">
        <v>56</v>
      </c>
      <c r="B642" t="s">
        <v>33</v>
      </c>
      <c r="C642" t="s">
        <v>58</v>
      </c>
      <c r="D642" t="s">
        <v>35</v>
      </c>
      <c r="E642" t="s">
        <v>36</v>
      </c>
      <c r="F642">
        <v>1</v>
      </c>
      <c r="G642" t="s">
        <v>61</v>
      </c>
    </row>
    <row r="643" spans="1:7">
      <c r="A643" t="s">
        <v>50</v>
      </c>
      <c r="B643" t="s">
        <v>27</v>
      </c>
      <c r="C643" t="s">
        <v>52</v>
      </c>
      <c r="D643" t="s">
        <v>29</v>
      </c>
      <c r="E643" t="s">
        <v>30</v>
      </c>
      <c r="F643">
        <v>1</v>
      </c>
      <c r="G643" t="s">
        <v>55</v>
      </c>
    </row>
    <row r="644" spans="1:7">
      <c r="A644" t="s">
        <v>44</v>
      </c>
      <c r="B644">
        <v>0</v>
      </c>
      <c r="C644" t="s">
        <v>46</v>
      </c>
      <c r="D644">
        <v>0</v>
      </c>
      <c r="E644">
        <v>0</v>
      </c>
      <c r="F644">
        <v>1</v>
      </c>
      <c r="G644" t="s">
        <v>49</v>
      </c>
    </row>
    <row r="645" spans="1:7">
      <c r="A645" t="s">
        <v>66</v>
      </c>
      <c r="B645">
        <v>0</v>
      </c>
      <c r="C645" t="s">
        <v>67</v>
      </c>
      <c r="D645">
        <v>0</v>
      </c>
      <c r="E645">
        <v>0</v>
      </c>
      <c r="F645">
        <v>1</v>
      </c>
      <c r="G645" t="s">
        <v>68</v>
      </c>
    </row>
    <row r="646" spans="1:7">
      <c r="A646" t="s">
        <v>69</v>
      </c>
      <c r="B646">
        <v>0</v>
      </c>
      <c r="C646" t="s">
        <v>70</v>
      </c>
      <c r="D646">
        <v>0</v>
      </c>
      <c r="E646">
        <v>0</v>
      </c>
      <c r="F646">
        <v>1</v>
      </c>
      <c r="G646" t="s">
        <v>71</v>
      </c>
    </row>
    <row r="647" spans="1:7">
      <c r="A647" t="s">
        <v>72</v>
      </c>
      <c r="B647">
        <v>0</v>
      </c>
      <c r="C647" t="s">
        <v>73</v>
      </c>
      <c r="D647">
        <v>0</v>
      </c>
      <c r="E647">
        <v>0</v>
      </c>
      <c r="F647">
        <v>1</v>
      </c>
      <c r="G647" t="s">
        <v>74</v>
      </c>
    </row>
    <row r="648" spans="1:7">
      <c r="A648" t="s">
        <v>75</v>
      </c>
      <c r="B648">
        <v>0</v>
      </c>
      <c r="C648">
        <v>20</v>
      </c>
      <c r="D648">
        <v>0</v>
      </c>
      <c r="E648">
        <v>0</v>
      </c>
      <c r="F648">
        <v>1</v>
      </c>
      <c r="G648" t="s">
        <v>76</v>
      </c>
    </row>
    <row r="649" spans="1:7">
      <c r="A649" t="s">
        <v>77</v>
      </c>
      <c r="B649">
        <v>0</v>
      </c>
      <c r="C649" t="s">
        <v>78</v>
      </c>
      <c r="D649">
        <v>0</v>
      </c>
      <c r="E649">
        <v>0</v>
      </c>
      <c r="F649">
        <v>1</v>
      </c>
      <c r="G649" t="s">
        <v>79</v>
      </c>
    </row>
    <row r="650" spans="1:7">
      <c r="A650" t="s">
        <v>7</v>
      </c>
      <c r="B650">
        <v>0</v>
      </c>
      <c r="C650" t="s">
        <v>8</v>
      </c>
      <c r="D650">
        <v>0</v>
      </c>
      <c r="E650">
        <v>0</v>
      </c>
      <c r="F650">
        <v>1</v>
      </c>
      <c r="G650" t="s">
        <v>9</v>
      </c>
    </row>
    <row r="651" spans="1:7">
      <c r="A651" t="s">
        <v>10</v>
      </c>
      <c r="B651">
        <v>0</v>
      </c>
      <c r="C651" t="s">
        <v>11</v>
      </c>
      <c r="D651">
        <v>0</v>
      </c>
      <c r="E651">
        <v>0</v>
      </c>
      <c r="F651">
        <v>1</v>
      </c>
      <c r="G651" t="s">
        <v>12</v>
      </c>
    </row>
    <row r="652" spans="1:7">
      <c r="A652" t="s">
        <v>13</v>
      </c>
      <c r="B652">
        <v>0</v>
      </c>
      <c r="C652" t="s">
        <v>14</v>
      </c>
      <c r="D652">
        <v>0</v>
      </c>
      <c r="E652">
        <v>0</v>
      </c>
      <c r="F652">
        <v>1</v>
      </c>
      <c r="G652" t="s">
        <v>15</v>
      </c>
    </row>
    <row r="653" spans="1:7">
      <c r="A653" t="s">
        <v>16</v>
      </c>
      <c r="B653">
        <v>0</v>
      </c>
      <c r="C653" t="s">
        <v>17</v>
      </c>
      <c r="D653">
        <v>0</v>
      </c>
      <c r="E653">
        <v>0</v>
      </c>
      <c r="F653">
        <v>1</v>
      </c>
      <c r="G653" t="s">
        <v>18</v>
      </c>
    </row>
    <row r="654" spans="1:7">
      <c r="A654" t="s">
        <v>19</v>
      </c>
      <c r="B654">
        <v>0</v>
      </c>
      <c r="C654" t="s">
        <v>20</v>
      </c>
      <c r="D654">
        <v>0</v>
      </c>
      <c r="E654">
        <v>0</v>
      </c>
      <c r="F654">
        <v>1</v>
      </c>
      <c r="G654" t="s">
        <v>21</v>
      </c>
    </row>
    <row r="655" spans="1:7">
      <c r="A655" t="s">
        <v>22</v>
      </c>
      <c r="B655">
        <v>0</v>
      </c>
      <c r="C655" t="s">
        <v>23</v>
      </c>
      <c r="D655">
        <v>0</v>
      </c>
      <c r="E655">
        <v>0</v>
      </c>
      <c r="F655">
        <v>1</v>
      </c>
      <c r="G655" t="s">
        <v>24</v>
      </c>
    </row>
    <row r="656" spans="1:7">
      <c r="A656" t="s">
        <v>25</v>
      </c>
      <c r="B656">
        <v>0</v>
      </c>
      <c r="C656">
        <v>15</v>
      </c>
      <c r="D656">
        <v>0</v>
      </c>
      <c r="E656">
        <v>0</v>
      </c>
      <c r="F656">
        <v>1</v>
      </c>
      <c r="G656">
        <v>95</v>
      </c>
    </row>
    <row r="657" spans="1:7">
      <c r="A657" t="s">
        <v>26</v>
      </c>
      <c r="B657" t="s">
        <v>27</v>
      </c>
      <c r="C657" t="s">
        <v>28</v>
      </c>
      <c r="D657" t="s">
        <v>29</v>
      </c>
      <c r="E657" t="s">
        <v>30</v>
      </c>
      <c r="F657">
        <v>1</v>
      </c>
      <c r="G657" t="s">
        <v>31</v>
      </c>
    </row>
    <row r="658" spans="1:7">
      <c r="A658" t="s">
        <v>32</v>
      </c>
      <c r="B658" t="s">
        <v>33</v>
      </c>
      <c r="C658" t="s">
        <v>34</v>
      </c>
      <c r="D658" t="s">
        <v>35</v>
      </c>
      <c r="E658" t="s">
        <v>36</v>
      </c>
      <c r="F658">
        <v>1</v>
      </c>
      <c r="G658" t="s">
        <v>37</v>
      </c>
    </row>
    <row r="659" spans="1:7">
      <c r="A659" t="s">
        <v>38</v>
      </c>
      <c r="B659" t="s">
        <v>39</v>
      </c>
      <c r="C659" t="s">
        <v>40</v>
      </c>
      <c r="D659" t="s">
        <v>41</v>
      </c>
      <c r="E659" t="s">
        <v>42</v>
      </c>
      <c r="F659">
        <v>1</v>
      </c>
      <c r="G659" t="s">
        <v>43</v>
      </c>
    </row>
    <row r="660" spans="1:7">
      <c r="A660" t="s">
        <v>44</v>
      </c>
      <c r="B660" t="s">
        <v>45</v>
      </c>
      <c r="C660" t="s">
        <v>46</v>
      </c>
      <c r="D660" t="s">
        <v>47</v>
      </c>
      <c r="E660" t="s">
        <v>48</v>
      </c>
      <c r="F660">
        <v>1</v>
      </c>
      <c r="G660" t="s">
        <v>49</v>
      </c>
    </row>
    <row r="661" spans="1:7">
      <c r="A661" t="s">
        <v>50</v>
      </c>
      <c r="B661" t="s">
        <v>51</v>
      </c>
      <c r="C661" t="s">
        <v>52</v>
      </c>
      <c r="D661" t="s">
        <v>53</v>
      </c>
      <c r="E661" t="s">
        <v>54</v>
      </c>
      <c r="F661">
        <v>1</v>
      </c>
      <c r="G661" t="s">
        <v>55</v>
      </c>
    </row>
    <row r="662" spans="1:7">
      <c r="A662" t="s">
        <v>56</v>
      </c>
      <c r="B662" t="s">
        <v>57</v>
      </c>
      <c r="C662" t="s">
        <v>58</v>
      </c>
      <c r="D662" t="s">
        <v>59</v>
      </c>
      <c r="E662" t="s">
        <v>60</v>
      </c>
      <c r="F662">
        <v>1</v>
      </c>
      <c r="G662" t="s">
        <v>61</v>
      </c>
    </row>
    <row r="663" spans="1:7">
      <c r="A663" t="s">
        <v>62</v>
      </c>
      <c r="B663" t="s">
        <v>51</v>
      </c>
      <c r="C663" t="s">
        <v>63</v>
      </c>
      <c r="D663" t="s">
        <v>53</v>
      </c>
      <c r="E663" t="s">
        <v>54</v>
      </c>
      <c r="F663">
        <v>1</v>
      </c>
      <c r="G663" t="s">
        <v>64</v>
      </c>
    </row>
    <row r="664" spans="1:7">
      <c r="A664" t="s">
        <v>65</v>
      </c>
      <c r="B664" t="s">
        <v>45</v>
      </c>
      <c r="C664">
        <v>30</v>
      </c>
      <c r="D664" t="s">
        <v>47</v>
      </c>
      <c r="E664" t="s">
        <v>48</v>
      </c>
      <c r="F664">
        <v>1</v>
      </c>
      <c r="G664">
        <v>30</v>
      </c>
    </row>
    <row r="665" spans="1:7">
      <c r="A665" t="s">
        <v>62</v>
      </c>
      <c r="B665" t="s">
        <v>39</v>
      </c>
      <c r="C665" t="s">
        <v>63</v>
      </c>
      <c r="D665" t="s">
        <v>41</v>
      </c>
      <c r="E665" t="s">
        <v>42</v>
      </c>
      <c r="F665">
        <v>1</v>
      </c>
      <c r="G665" t="s">
        <v>64</v>
      </c>
    </row>
    <row r="666" spans="1:7">
      <c r="A666" t="s">
        <v>56</v>
      </c>
      <c r="B666" t="s">
        <v>33</v>
      </c>
      <c r="C666" t="s">
        <v>58</v>
      </c>
      <c r="D666" t="s">
        <v>35</v>
      </c>
      <c r="E666" t="s">
        <v>36</v>
      </c>
      <c r="F666">
        <v>1</v>
      </c>
      <c r="G666" t="s">
        <v>61</v>
      </c>
    </row>
    <row r="667" spans="1:7">
      <c r="A667" t="s">
        <v>50</v>
      </c>
      <c r="B667" t="s">
        <v>27</v>
      </c>
      <c r="C667" t="s">
        <v>52</v>
      </c>
      <c r="D667" t="s">
        <v>29</v>
      </c>
      <c r="E667" t="s">
        <v>30</v>
      </c>
      <c r="F667">
        <v>1</v>
      </c>
      <c r="G667" t="s">
        <v>55</v>
      </c>
    </row>
    <row r="668" spans="1:7">
      <c r="A668" t="s">
        <v>44</v>
      </c>
      <c r="B668">
        <v>0</v>
      </c>
      <c r="C668" t="s">
        <v>46</v>
      </c>
      <c r="D668">
        <v>0</v>
      </c>
      <c r="E668">
        <v>0</v>
      </c>
      <c r="F668">
        <v>1</v>
      </c>
      <c r="G668" t="s">
        <v>49</v>
      </c>
    </row>
    <row r="669" spans="1:7">
      <c r="A669" t="s">
        <v>66</v>
      </c>
      <c r="B669">
        <v>0</v>
      </c>
      <c r="C669" t="s">
        <v>67</v>
      </c>
      <c r="D669">
        <v>0</v>
      </c>
      <c r="E669">
        <v>0</v>
      </c>
      <c r="F669">
        <v>1</v>
      </c>
      <c r="G669" t="s">
        <v>68</v>
      </c>
    </row>
    <row r="670" spans="1:7">
      <c r="A670" t="s">
        <v>69</v>
      </c>
      <c r="B670">
        <v>0</v>
      </c>
      <c r="C670" t="s">
        <v>70</v>
      </c>
      <c r="D670">
        <v>0</v>
      </c>
      <c r="E670">
        <v>0</v>
      </c>
      <c r="F670">
        <v>1</v>
      </c>
      <c r="G670" t="s">
        <v>71</v>
      </c>
    </row>
    <row r="671" spans="1:7">
      <c r="A671" t="s">
        <v>72</v>
      </c>
      <c r="B671">
        <v>0</v>
      </c>
      <c r="C671" t="s">
        <v>73</v>
      </c>
      <c r="D671">
        <v>0</v>
      </c>
      <c r="E671">
        <v>0</v>
      </c>
      <c r="F671">
        <v>1</v>
      </c>
      <c r="G671" t="s">
        <v>74</v>
      </c>
    </row>
    <row r="672" spans="1:7">
      <c r="A672" t="s">
        <v>75</v>
      </c>
      <c r="B672">
        <v>0</v>
      </c>
      <c r="C672">
        <v>20</v>
      </c>
      <c r="D672">
        <v>0</v>
      </c>
      <c r="E672">
        <v>0</v>
      </c>
      <c r="F672">
        <v>1</v>
      </c>
      <c r="G672" t="s">
        <v>76</v>
      </c>
    </row>
    <row r="673" spans="1:7">
      <c r="A673" t="s">
        <v>77</v>
      </c>
      <c r="B673">
        <v>0</v>
      </c>
      <c r="C673" t="s">
        <v>78</v>
      </c>
      <c r="D673">
        <v>0</v>
      </c>
      <c r="E673">
        <v>0</v>
      </c>
      <c r="F673">
        <v>1</v>
      </c>
      <c r="G673" t="s">
        <v>79</v>
      </c>
    </row>
    <row r="674" spans="1:7">
      <c r="A674" t="s">
        <v>7</v>
      </c>
      <c r="B674">
        <v>0</v>
      </c>
      <c r="C674" t="s">
        <v>8</v>
      </c>
      <c r="D674">
        <v>0</v>
      </c>
      <c r="E674">
        <v>0</v>
      </c>
      <c r="F674">
        <v>1</v>
      </c>
      <c r="G674" t="s">
        <v>9</v>
      </c>
    </row>
    <row r="675" spans="1:7">
      <c r="A675" t="s">
        <v>10</v>
      </c>
      <c r="B675">
        <v>0</v>
      </c>
      <c r="C675" t="s">
        <v>11</v>
      </c>
      <c r="D675">
        <v>0</v>
      </c>
      <c r="E675">
        <v>0</v>
      </c>
      <c r="F675">
        <v>1</v>
      </c>
      <c r="G675" t="s">
        <v>12</v>
      </c>
    </row>
    <row r="676" spans="1:7">
      <c r="A676" t="s">
        <v>13</v>
      </c>
      <c r="B676">
        <v>0</v>
      </c>
      <c r="C676" t="s">
        <v>14</v>
      </c>
      <c r="D676">
        <v>0</v>
      </c>
      <c r="E676">
        <v>0</v>
      </c>
      <c r="F676">
        <v>1</v>
      </c>
      <c r="G676" t="s">
        <v>15</v>
      </c>
    </row>
    <row r="677" spans="1:7">
      <c r="A677" t="s">
        <v>16</v>
      </c>
      <c r="B677">
        <v>0</v>
      </c>
      <c r="C677" t="s">
        <v>17</v>
      </c>
      <c r="D677">
        <v>0</v>
      </c>
      <c r="E677">
        <v>0</v>
      </c>
      <c r="F677">
        <v>1</v>
      </c>
      <c r="G677" t="s">
        <v>18</v>
      </c>
    </row>
    <row r="678" spans="1:7">
      <c r="A678" t="s">
        <v>19</v>
      </c>
      <c r="B678">
        <v>0</v>
      </c>
      <c r="C678" t="s">
        <v>20</v>
      </c>
      <c r="D678">
        <v>0</v>
      </c>
      <c r="E678">
        <v>0</v>
      </c>
      <c r="F678">
        <v>1</v>
      </c>
      <c r="G678" t="s">
        <v>21</v>
      </c>
    </row>
    <row r="679" spans="1:7">
      <c r="A679" t="s">
        <v>22</v>
      </c>
      <c r="B679">
        <v>0</v>
      </c>
      <c r="C679" t="s">
        <v>23</v>
      </c>
      <c r="D679">
        <v>0</v>
      </c>
      <c r="E679">
        <v>0</v>
      </c>
      <c r="F679">
        <v>1</v>
      </c>
      <c r="G679" t="s">
        <v>24</v>
      </c>
    </row>
    <row r="680" spans="1:7">
      <c r="A680" t="s">
        <v>25</v>
      </c>
      <c r="B680">
        <v>0</v>
      </c>
      <c r="C680">
        <v>15</v>
      </c>
      <c r="D680">
        <v>0</v>
      </c>
      <c r="E680">
        <v>0</v>
      </c>
      <c r="F680">
        <v>1</v>
      </c>
      <c r="G680">
        <v>95</v>
      </c>
    </row>
    <row r="681" spans="1:7">
      <c r="A681" t="s">
        <v>26</v>
      </c>
      <c r="B681" t="s">
        <v>27</v>
      </c>
      <c r="C681" t="s">
        <v>28</v>
      </c>
      <c r="D681" t="s">
        <v>29</v>
      </c>
      <c r="E681" t="s">
        <v>30</v>
      </c>
      <c r="F681">
        <v>1</v>
      </c>
      <c r="G681" t="s">
        <v>31</v>
      </c>
    </row>
    <row r="682" spans="1:7">
      <c r="A682" t="s">
        <v>32</v>
      </c>
      <c r="B682" t="s">
        <v>33</v>
      </c>
      <c r="C682" t="s">
        <v>34</v>
      </c>
      <c r="D682" t="s">
        <v>35</v>
      </c>
      <c r="E682" t="s">
        <v>36</v>
      </c>
      <c r="F682">
        <v>1</v>
      </c>
      <c r="G682" t="s">
        <v>37</v>
      </c>
    </row>
    <row r="683" spans="1:7">
      <c r="A683" t="s">
        <v>38</v>
      </c>
      <c r="B683" t="s">
        <v>39</v>
      </c>
      <c r="C683" t="s">
        <v>40</v>
      </c>
      <c r="D683" t="s">
        <v>41</v>
      </c>
      <c r="E683" t="s">
        <v>42</v>
      </c>
      <c r="F683">
        <v>1</v>
      </c>
      <c r="G683" t="s">
        <v>43</v>
      </c>
    </row>
    <row r="684" spans="1:7">
      <c r="A684" t="s">
        <v>44</v>
      </c>
      <c r="B684" t="s">
        <v>45</v>
      </c>
      <c r="C684" t="s">
        <v>46</v>
      </c>
      <c r="D684" t="s">
        <v>47</v>
      </c>
      <c r="E684" t="s">
        <v>48</v>
      </c>
      <c r="F684">
        <v>1</v>
      </c>
      <c r="G684" t="s">
        <v>49</v>
      </c>
    </row>
    <row r="685" spans="1:7">
      <c r="A685" t="s">
        <v>50</v>
      </c>
      <c r="B685" t="s">
        <v>51</v>
      </c>
      <c r="C685" t="s">
        <v>52</v>
      </c>
      <c r="D685" t="s">
        <v>53</v>
      </c>
      <c r="E685" t="s">
        <v>54</v>
      </c>
      <c r="F685">
        <v>1</v>
      </c>
      <c r="G685" t="s">
        <v>55</v>
      </c>
    </row>
    <row r="686" spans="1:7">
      <c r="A686" t="s">
        <v>56</v>
      </c>
      <c r="B686" t="s">
        <v>57</v>
      </c>
      <c r="C686" t="s">
        <v>58</v>
      </c>
      <c r="D686" t="s">
        <v>59</v>
      </c>
      <c r="E686" t="s">
        <v>60</v>
      </c>
      <c r="F686">
        <v>1</v>
      </c>
      <c r="G686" t="s">
        <v>61</v>
      </c>
    </row>
    <row r="687" spans="1:7">
      <c r="A687" t="s">
        <v>62</v>
      </c>
      <c r="B687" t="s">
        <v>51</v>
      </c>
      <c r="C687" t="s">
        <v>63</v>
      </c>
      <c r="D687" t="s">
        <v>53</v>
      </c>
      <c r="E687" t="s">
        <v>54</v>
      </c>
      <c r="F687">
        <v>1</v>
      </c>
      <c r="G687" t="s">
        <v>64</v>
      </c>
    </row>
    <row r="688" spans="1:7">
      <c r="A688" t="s">
        <v>65</v>
      </c>
      <c r="B688" t="s">
        <v>45</v>
      </c>
      <c r="C688">
        <v>30</v>
      </c>
      <c r="D688" t="s">
        <v>47</v>
      </c>
      <c r="E688" t="s">
        <v>48</v>
      </c>
      <c r="F688">
        <v>1</v>
      </c>
      <c r="G688">
        <v>30</v>
      </c>
    </row>
    <row r="689" spans="1:7">
      <c r="A689" t="s">
        <v>62</v>
      </c>
      <c r="B689" t="s">
        <v>39</v>
      </c>
      <c r="C689" t="s">
        <v>63</v>
      </c>
      <c r="D689" t="s">
        <v>41</v>
      </c>
      <c r="E689" t="s">
        <v>42</v>
      </c>
      <c r="F689">
        <v>1</v>
      </c>
      <c r="G689" t="s">
        <v>64</v>
      </c>
    </row>
    <row r="690" spans="1:7">
      <c r="A690" t="s">
        <v>56</v>
      </c>
      <c r="B690" t="s">
        <v>33</v>
      </c>
      <c r="C690" t="s">
        <v>58</v>
      </c>
      <c r="D690" t="s">
        <v>35</v>
      </c>
      <c r="E690" t="s">
        <v>36</v>
      </c>
      <c r="F690">
        <v>1</v>
      </c>
      <c r="G690" t="s">
        <v>61</v>
      </c>
    </row>
    <row r="691" spans="1:7">
      <c r="A691" t="s">
        <v>50</v>
      </c>
      <c r="B691" t="s">
        <v>27</v>
      </c>
      <c r="C691" t="s">
        <v>52</v>
      </c>
      <c r="D691" t="s">
        <v>29</v>
      </c>
      <c r="E691" t="s">
        <v>30</v>
      </c>
      <c r="F691">
        <v>1</v>
      </c>
      <c r="G691" t="s">
        <v>55</v>
      </c>
    </row>
    <row r="692" spans="1:7">
      <c r="A692" t="s">
        <v>44</v>
      </c>
      <c r="B692">
        <v>0</v>
      </c>
      <c r="C692" t="s">
        <v>46</v>
      </c>
      <c r="D692">
        <v>0</v>
      </c>
      <c r="E692">
        <v>0</v>
      </c>
      <c r="F692">
        <v>1</v>
      </c>
      <c r="G692" t="s">
        <v>49</v>
      </c>
    </row>
    <row r="693" spans="1:7">
      <c r="A693" t="s">
        <v>66</v>
      </c>
      <c r="B693">
        <v>0</v>
      </c>
      <c r="C693" t="s">
        <v>67</v>
      </c>
      <c r="D693">
        <v>0</v>
      </c>
      <c r="E693">
        <v>0</v>
      </c>
      <c r="F693">
        <v>1</v>
      </c>
      <c r="G693" t="s">
        <v>68</v>
      </c>
    </row>
    <row r="694" spans="1:7">
      <c r="A694" t="s">
        <v>69</v>
      </c>
      <c r="B694">
        <v>0</v>
      </c>
      <c r="C694" t="s">
        <v>70</v>
      </c>
      <c r="D694">
        <v>0</v>
      </c>
      <c r="E694">
        <v>0</v>
      </c>
      <c r="F694">
        <v>1</v>
      </c>
      <c r="G694" t="s">
        <v>71</v>
      </c>
    </row>
    <row r="695" spans="1:7">
      <c r="A695" t="s">
        <v>72</v>
      </c>
      <c r="B695">
        <v>0</v>
      </c>
      <c r="C695" t="s">
        <v>73</v>
      </c>
      <c r="D695">
        <v>0</v>
      </c>
      <c r="E695">
        <v>0</v>
      </c>
      <c r="F695">
        <v>1</v>
      </c>
      <c r="G695" t="s">
        <v>74</v>
      </c>
    </row>
    <row r="696" spans="1:7">
      <c r="A696" t="s">
        <v>75</v>
      </c>
      <c r="B696">
        <v>0</v>
      </c>
      <c r="C696">
        <v>20</v>
      </c>
      <c r="D696">
        <v>0</v>
      </c>
      <c r="E696">
        <v>0</v>
      </c>
      <c r="F696">
        <v>1</v>
      </c>
      <c r="G696" t="s">
        <v>76</v>
      </c>
    </row>
    <row r="697" spans="1:7">
      <c r="A697" t="s">
        <v>77</v>
      </c>
      <c r="B697">
        <v>0</v>
      </c>
      <c r="C697" t="s">
        <v>78</v>
      </c>
      <c r="D697">
        <v>0</v>
      </c>
      <c r="E697">
        <v>0</v>
      </c>
      <c r="F697">
        <v>1</v>
      </c>
      <c r="G697" t="s">
        <v>79</v>
      </c>
    </row>
    <row r="698" spans="1:7">
      <c r="A698" t="s">
        <v>7</v>
      </c>
      <c r="B698">
        <v>0</v>
      </c>
      <c r="C698" t="s">
        <v>8</v>
      </c>
      <c r="D698">
        <v>0</v>
      </c>
      <c r="E698">
        <v>0</v>
      </c>
      <c r="F698">
        <v>1</v>
      </c>
      <c r="G698" t="s">
        <v>9</v>
      </c>
    </row>
    <row r="699" spans="1:7">
      <c r="A699" t="s">
        <v>10</v>
      </c>
      <c r="B699">
        <v>0</v>
      </c>
      <c r="C699" t="s">
        <v>11</v>
      </c>
      <c r="D699">
        <v>0</v>
      </c>
      <c r="E699">
        <v>0</v>
      </c>
      <c r="F699">
        <v>1</v>
      </c>
      <c r="G699" t="s">
        <v>12</v>
      </c>
    </row>
    <row r="700" spans="1:7">
      <c r="A700" t="s">
        <v>13</v>
      </c>
      <c r="B700">
        <v>0</v>
      </c>
      <c r="C700" t="s">
        <v>14</v>
      </c>
      <c r="D700">
        <v>0</v>
      </c>
      <c r="E700">
        <v>0</v>
      </c>
      <c r="F700">
        <v>1</v>
      </c>
      <c r="G700" t="s">
        <v>15</v>
      </c>
    </row>
    <row r="701" spans="1:7">
      <c r="A701" t="s">
        <v>16</v>
      </c>
      <c r="B701">
        <v>0</v>
      </c>
      <c r="C701" t="s">
        <v>17</v>
      </c>
      <c r="D701">
        <v>0</v>
      </c>
      <c r="E701">
        <v>0</v>
      </c>
      <c r="F701">
        <v>1</v>
      </c>
      <c r="G701" t="s">
        <v>18</v>
      </c>
    </row>
    <row r="702" spans="1:7">
      <c r="A702" t="s">
        <v>19</v>
      </c>
      <c r="B702">
        <v>0</v>
      </c>
      <c r="C702" t="s">
        <v>20</v>
      </c>
      <c r="D702">
        <v>0</v>
      </c>
      <c r="E702">
        <v>0</v>
      </c>
      <c r="F702">
        <v>1</v>
      </c>
      <c r="G702" t="s">
        <v>21</v>
      </c>
    </row>
    <row r="703" spans="1:7">
      <c r="A703" t="s">
        <v>22</v>
      </c>
      <c r="B703">
        <v>0</v>
      </c>
      <c r="C703" t="s">
        <v>23</v>
      </c>
      <c r="D703">
        <v>0</v>
      </c>
      <c r="E703">
        <v>0</v>
      </c>
      <c r="F703">
        <v>1</v>
      </c>
      <c r="G703" t="s">
        <v>24</v>
      </c>
    </row>
    <row r="704" spans="1:7">
      <c r="A704" t="s">
        <v>25</v>
      </c>
      <c r="B704">
        <v>0</v>
      </c>
      <c r="C704">
        <v>15</v>
      </c>
      <c r="D704">
        <v>0</v>
      </c>
      <c r="E704">
        <v>0</v>
      </c>
      <c r="F704">
        <v>1</v>
      </c>
      <c r="G704">
        <v>95</v>
      </c>
    </row>
    <row r="705" spans="1:7">
      <c r="A705" t="s">
        <v>26</v>
      </c>
      <c r="B705" t="s">
        <v>27</v>
      </c>
      <c r="C705" t="s">
        <v>28</v>
      </c>
      <c r="D705" t="s">
        <v>29</v>
      </c>
      <c r="E705" t="s">
        <v>30</v>
      </c>
      <c r="F705">
        <v>1</v>
      </c>
      <c r="G705" t="s">
        <v>31</v>
      </c>
    </row>
    <row r="706" spans="1:7">
      <c r="A706" t="s">
        <v>32</v>
      </c>
      <c r="B706" t="s">
        <v>33</v>
      </c>
      <c r="C706" t="s">
        <v>34</v>
      </c>
      <c r="D706" t="s">
        <v>35</v>
      </c>
      <c r="E706" t="s">
        <v>36</v>
      </c>
      <c r="F706">
        <v>1</v>
      </c>
      <c r="G706" t="s">
        <v>37</v>
      </c>
    </row>
    <row r="707" spans="1:7">
      <c r="A707" t="s">
        <v>38</v>
      </c>
      <c r="B707" t="s">
        <v>39</v>
      </c>
      <c r="C707" t="s">
        <v>40</v>
      </c>
      <c r="D707" t="s">
        <v>41</v>
      </c>
      <c r="E707" t="s">
        <v>42</v>
      </c>
      <c r="F707">
        <v>1</v>
      </c>
      <c r="G707" t="s">
        <v>43</v>
      </c>
    </row>
    <row r="708" spans="1:7">
      <c r="A708" t="s">
        <v>44</v>
      </c>
      <c r="B708" t="s">
        <v>45</v>
      </c>
      <c r="C708" t="s">
        <v>46</v>
      </c>
      <c r="D708" t="s">
        <v>47</v>
      </c>
      <c r="E708" t="s">
        <v>48</v>
      </c>
      <c r="F708">
        <v>1</v>
      </c>
      <c r="G708" t="s">
        <v>49</v>
      </c>
    </row>
    <row r="709" spans="1:7">
      <c r="A709" t="s">
        <v>50</v>
      </c>
      <c r="B709" t="s">
        <v>51</v>
      </c>
      <c r="C709" t="s">
        <v>52</v>
      </c>
      <c r="D709" t="s">
        <v>53</v>
      </c>
      <c r="E709" t="s">
        <v>54</v>
      </c>
      <c r="F709">
        <v>1</v>
      </c>
      <c r="G709" t="s">
        <v>55</v>
      </c>
    </row>
    <row r="710" spans="1:7">
      <c r="A710" t="s">
        <v>56</v>
      </c>
      <c r="B710" t="s">
        <v>57</v>
      </c>
      <c r="C710" t="s">
        <v>58</v>
      </c>
      <c r="D710" t="s">
        <v>59</v>
      </c>
      <c r="E710" t="s">
        <v>60</v>
      </c>
      <c r="F710">
        <v>1</v>
      </c>
      <c r="G710" t="s">
        <v>61</v>
      </c>
    </row>
    <row r="711" spans="1:7">
      <c r="A711" t="s">
        <v>62</v>
      </c>
      <c r="B711" t="s">
        <v>51</v>
      </c>
      <c r="C711" t="s">
        <v>63</v>
      </c>
      <c r="D711" t="s">
        <v>53</v>
      </c>
      <c r="E711" t="s">
        <v>54</v>
      </c>
      <c r="F711">
        <v>1</v>
      </c>
      <c r="G711" t="s">
        <v>64</v>
      </c>
    </row>
    <row r="712" spans="1:7">
      <c r="A712" t="s">
        <v>65</v>
      </c>
      <c r="B712" t="s">
        <v>45</v>
      </c>
      <c r="C712">
        <v>30</v>
      </c>
      <c r="D712" t="s">
        <v>47</v>
      </c>
      <c r="E712" t="s">
        <v>48</v>
      </c>
      <c r="F712">
        <v>1</v>
      </c>
      <c r="G712">
        <v>30</v>
      </c>
    </row>
    <row r="713" spans="1:7">
      <c r="A713" t="s">
        <v>62</v>
      </c>
      <c r="B713" t="s">
        <v>39</v>
      </c>
      <c r="C713" t="s">
        <v>63</v>
      </c>
      <c r="D713" t="s">
        <v>41</v>
      </c>
      <c r="E713" t="s">
        <v>42</v>
      </c>
      <c r="F713">
        <v>1</v>
      </c>
      <c r="G713" t="s">
        <v>64</v>
      </c>
    </row>
    <row r="714" spans="1:7">
      <c r="A714" t="s">
        <v>56</v>
      </c>
      <c r="B714" t="s">
        <v>33</v>
      </c>
      <c r="C714" t="s">
        <v>58</v>
      </c>
      <c r="D714" t="s">
        <v>35</v>
      </c>
      <c r="E714" t="s">
        <v>36</v>
      </c>
      <c r="F714">
        <v>1</v>
      </c>
      <c r="G714" t="s">
        <v>61</v>
      </c>
    </row>
    <row r="715" spans="1:7">
      <c r="A715" t="s">
        <v>50</v>
      </c>
      <c r="B715" t="s">
        <v>27</v>
      </c>
      <c r="C715" t="s">
        <v>52</v>
      </c>
      <c r="D715" t="s">
        <v>29</v>
      </c>
      <c r="E715" t="s">
        <v>30</v>
      </c>
      <c r="F715">
        <v>1</v>
      </c>
      <c r="G715" t="s">
        <v>55</v>
      </c>
    </row>
    <row r="716" spans="1:7">
      <c r="A716" t="s">
        <v>44</v>
      </c>
      <c r="B716">
        <v>0</v>
      </c>
      <c r="C716" t="s">
        <v>46</v>
      </c>
      <c r="D716">
        <v>0</v>
      </c>
      <c r="E716">
        <v>0</v>
      </c>
      <c r="F716">
        <v>1</v>
      </c>
      <c r="G716" t="s">
        <v>49</v>
      </c>
    </row>
    <row r="717" spans="1:7">
      <c r="A717" t="s">
        <v>66</v>
      </c>
      <c r="B717">
        <v>0</v>
      </c>
      <c r="C717" t="s">
        <v>67</v>
      </c>
      <c r="D717">
        <v>0</v>
      </c>
      <c r="E717">
        <v>0</v>
      </c>
      <c r="F717">
        <v>1</v>
      </c>
      <c r="G717" t="s">
        <v>68</v>
      </c>
    </row>
    <row r="718" spans="1:7">
      <c r="A718" t="s">
        <v>69</v>
      </c>
      <c r="B718">
        <v>0</v>
      </c>
      <c r="C718" t="s">
        <v>70</v>
      </c>
      <c r="D718">
        <v>0</v>
      </c>
      <c r="E718">
        <v>0</v>
      </c>
      <c r="F718">
        <v>1</v>
      </c>
      <c r="G718" t="s">
        <v>71</v>
      </c>
    </row>
    <row r="719" spans="1:7">
      <c r="A719" t="s">
        <v>72</v>
      </c>
      <c r="B719">
        <v>0</v>
      </c>
      <c r="C719" t="s">
        <v>73</v>
      </c>
      <c r="D719">
        <v>0</v>
      </c>
      <c r="E719">
        <v>0</v>
      </c>
      <c r="F719">
        <v>1</v>
      </c>
      <c r="G719" t="s">
        <v>74</v>
      </c>
    </row>
    <row r="720" spans="1:7">
      <c r="A720" t="s">
        <v>75</v>
      </c>
      <c r="B720">
        <v>0</v>
      </c>
      <c r="C720">
        <v>20</v>
      </c>
      <c r="D720">
        <v>0</v>
      </c>
      <c r="E720">
        <v>0</v>
      </c>
      <c r="F720">
        <v>1</v>
      </c>
      <c r="G720" t="s">
        <v>76</v>
      </c>
    </row>
    <row r="721" spans="1:7">
      <c r="A721" t="s">
        <v>77</v>
      </c>
      <c r="B721">
        <v>0</v>
      </c>
      <c r="C721" t="s">
        <v>78</v>
      </c>
      <c r="D721">
        <v>0</v>
      </c>
      <c r="E721">
        <v>0</v>
      </c>
      <c r="F721">
        <v>1</v>
      </c>
      <c r="G721" t="s">
        <v>79</v>
      </c>
    </row>
    <row r="722" spans="1:7">
      <c r="A722" t="s">
        <v>7</v>
      </c>
      <c r="B722">
        <v>0</v>
      </c>
      <c r="C722" t="s">
        <v>8</v>
      </c>
      <c r="D722">
        <v>0</v>
      </c>
      <c r="E722">
        <v>0</v>
      </c>
      <c r="F722">
        <v>1</v>
      </c>
      <c r="G722" t="s">
        <v>9</v>
      </c>
    </row>
    <row r="723" spans="1:7">
      <c r="A723" t="s">
        <v>10</v>
      </c>
      <c r="B723">
        <v>0</v>
      </c>
      <c r="C723" t="s">
        <v>11</v>
      </c>
      <c r="D723">
        <v>0</v>
      </c>
      <c r="E723">
        <v>0</v>
      </c>
      <c r="F723">
        <v>1</v>
      </c>
      <c r="G723" t="s">
        <v>12</v>
      </c>
    </row>
    <row r="724" spans="1:7">
      <c r="A724" t="s">
        <v>13</v>
      </c>
      <c r="B724">
        <v>0</v>
      </c>
      <c r="C724" t="s">
        <v>14</v>
      </c>
      <c r="D724">
        <v>0</v>
      </c>
      <c r="E724">
        <v>0</v>
      </c>
      <c r="F724">
        <v>1</v>
      </c>
      <c r="G724" t="s">
        <v>15</v>
      </c>
    </row>
    <row r="725" spans="1:7">
      <c r="A725" t="s">
        <v>16</v>
      </c>
      <c r="B725">
        <v>0</v>
      </c>
      <c r="C725" t="s">
        <v>17</v>
      </c>
      <c r="D725">
        <v>0</v>
      </c>
      <c r="E725">
        <v>0</v>
      </c>
      <c r="F725">
        <v>1</v>
      </c>
      <c r="G725" t="s">
        <v>18</v>
      </c>
    </row>
    <row r="726" spans="1:7">
      <c r="A726" t="s">
        <v>19</v>
      </c>
      <c r="B726">
        <v>0</v>
      </c>
      <c r="C726" t="s">
        <v>20</v>
      </c>
      <c r="D726">
        <v>0</v>
      </c>
      <c r="E726">
        <v>0</v>
      </c>
      <c r="F726">
        <v>1</v>
      </c>
      <c r="G726" t="s">
        <v>21</v>
      </c>
    </row>
    <row r="727" spans="1:7">
      <c r="A727" t="s">
        <v>22</v>
      </c>
      <c r="B727">
        <v>0</v>
      </c>
      <c r="C727" t="s">
        <v>23</v>
      </c>
      <c r="D727">
        <v>0</v>
      </c>
      <c r="E727">
        <v>0</v>
      </c>
      <c r="F727">
        <v>1</v>
      </c>
      <c r="G727" t="s">
        <v>24</v>
      </c>
    </row>
    <row r="728" spans="1:7">
      <c r="A728" t="s">
        <v>25</v>
      </c>
      <c r="B728">
        <v>0</v>
      </c>
      <c r="C728">
        <v>15</v>
      </c>
      <c r="D728">
        <v>0</v>
      </c>
      <c r="E728">
        <v>0</v>
      </c>
      <c r="F728">
        <v>1</v>
      </c>
      <c r="G728">
        <v>95</v>
      </c>
    </row>
    <row r="729" spans="1:7">
      <c r="A729" t="s">
        <v>26</v>
      </c>
      <c r="B729" t="s">
        <v>27</v>
      </c>
      <c r="C729" t="s">
        <v>28</v>
      </c>
      <c r="D729" t="s">
        <v>29</v>
      </c>
      <c r="E729" t="s">
        <v>30</v>
      </c>
      <c r="F729">
        <v>1</v>
      </c>
      <c r="G729" t="s">
        <v>31</v>
      </c>
    </row>
    <row r="730" spans="1:7">
      <c r="A730" t="s">
        <v>32</v>
      </c>
      <c r="B730" t="s">
        <v>33</v>
      </c>
      <c r="C730" t="s">
        <v>34</v>
      </c>
      <c r="D730" t="s">
        <v>35</v>
      </c>
      <c r="E730" t="s">
        <v>36</v>
      </c>
      <c r="F730">
        <v>1</v>
      </c>
      <c r="G730" t="s">
        <v>37</v>
      </c>
    </row>
    <row r="731" spans="1:7">
      <c r="A731" t="s">
        <v>38</v>
      </c>
      <c r="B731" t="s">
        <v>39</v>
      </c>
      <c r="C731" t="s">
        <v>40</v>
      </c>
      <c r="D731" t="s">
        <v>41</v>
      </c>
      <c r="E731" t="s">
        <v>42</v>
      </c>
      <c r="F731">
        <v>1</v>
      </c>
      <c r="G731" t="s">
        <v>43</v>
      </c>
    </row>
    <row r="732" spans="1:7">
      <c r="A732" t="s">
        <v>44</v>
      </c>
      <c r="B732" t="s">
        <v>45</v>
      </c>
      <c r="C732" t="s">
        <v>46</v>
      </c>
      <c r="D732" t="s">
        <v>47</v>
      </c>
      <c r="E732" t="s">
        <v>48</v>
      </c>
      <c r="F732">
        <v>1</v>
      </c>
      <c r="G732" t="s">
        <v>49</v>
      </c>
    </row>
    <row r="733" spans="1:7">
      <c r="A733" t="s">
        <v>50</v>
      </c>
      <c r="B733" t="s">
        <v>51</v>
      </c>
      <c r="C733" t="s">
        <v>52</v>
      </c>
      <c r="D733" t="s">
        <v>53</v>
      </c>
      <c r="E733" t="s">
        <v>54</v>
      </c>
      <c r="F733">
        <v>1</v>
      </c>
      <c r="G733" t="s">
        <v>55</v>
      </c>
    </row>
    <row r="734" spans="1:7">
      <c r="A734" t="s">
        <v>56</v>
      </c>
      <c r="B734" t="s">
        <v>57</v>
      </c>
      <c r="C734" t="s">
        <v>58</v>
      </c>
      <c r="D734" t="s">
        <v>59</v>
      </c>
      <c r="E734" t="s">
        <v>60</v>
      </c>
      <c r="F734">
        <v>1</v>
      </c>
      <c r="G734" t="s">
        <v>61</v>
      </c>
    </row>
    <row r="735" spans="1:7">
      <c r="A735" t="s">
        <v>62</v>
      </c>
      <c r="B735" t="s">
        <v>51</v>
      </c>
      <c r="C735" t="s">
        <v>63</v>
      </c>
      <c r="D735" t="s">
        <v>53</v>
      </c>
      <c r="E735" t="s">
        <v>54</v>
      </c>
      <c r="F735">
        <v>1</v>
      </c>
      <c r="G735" t="s">
        <v>64</v>
      </c>
    </row>
    <row r="736" spans="1:7">
      <c r="A736" t="s">
        <v>65</v>
      </c>
      <c r="B736" t="s">
        <v>45</v>
      </c>
      <c r="C736">
        <v>30</v>
      </c>
      <c r="D736" t="s">
        <v>47</v>
      </c>
      <c r="E736" t="s">
        <v>48</v>
      </c>
      <c r="F736">
        <v>1</v>
      </c>
      <c r="G736">
        <v>30</v>
      </c>
    </row>
    <row r="737" spans="1:7">
      <c r="A737" t="s">
        <v>62</v>
      </c>
      <c r="B737" t="s">
        <v>39</v>
      </c>
      <c r="C737" t="s">
        <v>63</v>
      </c>
      <c r="D737" t="s">
        <v>41</v>
      </c>
      <c r="E737" t="s">
        <v>42</v>
      </c>
      <c r="F737">
        <v>1</v>
      </c>
      <c r="G737" t="s">
        <v>64</v>
      </c>
    </row>
    <row r="738" spans="1:7">
      <c r="A738" t="s">
        <v>56</v>
      </c>
      <c r="B738" t="s">
        <v>33</v>
      </c>
      <c r="C738" t="s">
        <v>58</v>
      </c>
      <c r="D738" t="s">
        <v>35</v>
      </c>
      <c r="E738" t="s">
        <v>36</v>
      </c>
      <c r="F738">
        <v>1</v>
      </c>
      <c r="G738" t="s">
        <v>61</v>
      </c>
    </row>
    <row r="739" spans="1:7">
      <c r="A739" t="s">
        <v>50</v>
      </c>
      <c r="B739" t="s">
        <v>27</v>
      </c>
      <c r="C739" t="s">
        <v>52</v>
      </c>
      <c r="D739" t="s">
        <v>29</v>
      </c>
      <c r="E739" t="s">
        <v>30</v>
      </c>
      <c r="F739">
        <v>1</v>
      </c>
      <c r="G739" t="s">
        <v>55</v>
      </c>
    </row>
    <row r="740" spans="1:7">
      <c r="A740" t="s">
        <v>44</v>
      </c>
      <c r="B740">
        <v>0</v>
      </c>
      <c r="C740" t="s">
        <v>46</v>
      </c>
      <c r="D740">
        <v>0</v>
      </c>
      <c r="E740">
        <v>0</v>
      </c>
      <c r="F740">
        <v>1</v>
      </c>
      <c r="G740" t="s">
        <v>49</v>
      </c>
    </row>
    <row r="741" spans="1:7">
      <c r="A741" t="s">
        <v>66</v>
      </c>
      <c r="B741">
        <v>0</v>
      </c>
      <c r="C741" t="s">
        <v>67</v>
      </c>
      <c r="D741">
        <v>0</v>
      </c>
      <c r="E741">
        <v>0</v>
      </c>
      <c r="F741">
        <v>1</v>
      </c>
      <c r="G741" t="s">
        <v>68</v>
      </c>
    </row>
    <row r="742" spans="1:7">
      <c r="A742" t="s">
        <v>69</v>
      </c>
      <c r="B742">
        <v>0</v>
      </c>
      <c r="C742" t="s">
        <v>70</v>
      </c>
      <c r="D742">
        <v>0</v>
      </c>
      <c r="E742">
        <v>0</v>
      </c>
      <c r="F742">
        <v>1</v>
      </c>
      <c r="G742" t="s">
        <v>71</v>
      </c>
    </row>
    <row r="743" spans="1:7">
      <c r="A743" t="s">
        <v>72</v>
      </c>
      <c r="B743">
        <v>0</v>
      </c>
      <c r="C743" t="s">
        <v>73</v>
      </c>
      <c r="D743">
        <v>0</v>
      </c>
      <c r="E743">
        <v>0</v>
      </c>
      <c r="F743">
        <v>1</v>
      </c>
      <c r="G743" t="s">
        <v>74</v>
      </c>
    </row>
    <row r="744" spans="1:7">
      <c r="A744" t="s">
        <v>75</v>
      </c>
      <c r="B744">
        <v>0</v>
      </c>
      <c r="C744">
        <v>20</v>
      </c>
      <c r="D744">
        <v>0</v>
      </c>
      <c r="E744">
        <v>0</v>
      </c>
      <c r="F744">
        <v>1</v>
      </c>
      <c r="G744" t="s">
        <v>76</v>
      </c>
    </row>
    <row r="745" spans="1:7">
      <c r="A745" t="s">
        <v>77</v>
      </c>
      <c r="B745">
        <v>0</v>
      </c>
      <c r="C745" t="s">
        <v>78</v>
      </c>
      <c r="D745">
        <v>0</v>
      </c>
      <c r="E745">
        <v>0</v>
      </c>
      <c r="F745">
        <v>1</v>
      </c>
      <c r="G745" t="s">
        <v>79</v>
      </c>
    </row>
    <row r="746" spans="1:7">
      <c r="A746" t="s">
        <v>7</v>
      </c>
      <c r="B746">
        <v>0</v>
      </c>
      <c r="C746" t="s">
        <v>8</v>
      </c>
      <c r="D746">
        <v>0</v>
      </c>
      <c r="E746">
        <v>0</v>
      </c>
      <c r="F746">
        <v>1</v>
      </c>
      <c r="G746" t="s">
        <v>9</v>
      </c>
    </row>
    <row r="747" spans="1:7">
      <c r="A747" t="s">
        <v>10</v>
      </c>
      <c r="B747">
        <v>0</v>
      </c>
      <c r="C747" t="s">
        <v>11</v>
      </c>
      <c r="D747">
        <v>0</v>
      </c>
      <c r="E747">
        <v>0</v>
      </c>
      <c r="F747">
        <v>1</v>
      </c>
      <c r="G747" t="s">
        <v>12</v>
      </c>
    </row>
    <row r="748" spans="1:7">
      <c r="A748" t="s">
        <v>13</v>
      </c>
      <c r="B748">
        <v>0</v>
      </c>
      <c r="C748" t="s">
        <v>14</v>
      </c>
      <c r="D748">
        <v>0</v>
      </c>
      <c r="E748">
        <v>0</v>
      </c>
      <c r="F748">
        <v>1</v>
      </c>
      <c r="G748" t="s">
        <v>15</v>
      </c>
    </row>
    <row r="749" spans="1:7">
      <c r="A749" t="s">
        <v>16</v>
      </c>
      <c r="B749">
        <v>0</v>
      </c>
      <c r="C749" t="s">
        <v>17</v>
      </c>
      <c r="D749">
        <v>0</v>
      </c>
      <c r="E749">
        <v>0</v>
      </c>
      <c r="F749">
        <v>1</v>
      </c>
      <c r="G749" t="s">
        <v>18</v>
      </c>
    </row>
    <row r="750" spans="1:7">
      <c r="A750" t="s">
        <v>19</v>
      </c>
      <c r="B750">
        <v>0</v>
      </c>
      <c r="C750" t="s">
        <v>20</v>
      </c>
      <c r="D750">
        <v>0</v>
      </c>
      <c r="E750">
        <v>0</v>
      </c>
      <c r="F750">
        <v>1</v>
      </c>
      <c r="G750" t="s">
        <v>21</v>
      </c>
    </row>
    <row r="751" spans="1:7">
      <c r="A751" t="s">
        <v>22</v>
      </c>
      <c r="B751">
        <v>0</v>
      </c>
      <c r="C751" t="s">
        <v>23</v>
      </c>
      <c r="D751">
        <v>0</v>
      </c>
      <c r="E751">
        <v>0</v>
      </c>
      <c r="F751">
        <v>1</v>
      </c>
      <c r="G751" t="s">
        <v>24</v>
      </c>
    </row>
    <row r="752" spans="1:7">
      <c r="A752" t="s">
        <v>25</v>
      </c>
      <c r="B752">
        <v>0</v>
      </c>
      <c r="C752">
        <v>15</v>
      </c>
      <c r="D752">
        <v>0</v>
      </c>
      <c r="E752">
        <v>0</v>
      </c>
      <c r="F752">
        <v>1</v>
      </c>
      <c r="G752">
        <v>95</v>
      </c>
    </row>
    <row r="753" spans="1:7">
      <c r="A753" t="s">
        <v>26</v>
      </c>
      <c r="B753" t="s">
        <v>27</v>
      </c>
      <c r="C753" t="s">
        <v>28</v>
      </c>
      <c r="D753" t="s">
        <v>29</v>
      </c>
      <c r="E753" t="s">
        <v>30</v>
      </c>
      <c r="F753">
        <v>1</v>
      </c>
      <c r="G753" t="s">
        <v>31</v>
      </c>
    </row>
    <row r="754" spans="1:7">
      <c r="A754" t="s">
        <v>32</v>
      </c>
      <c r="B754" t="s">
        <v>33</v>
      </c>
      <c r="C754" t="s">
        <v>34</v>
      </c>
      <c r="D754" t="s">
        <v>35</v>
      </c>
      <c r="E754" t="s">
        <v>36</v>
      </c>
      <c r="F754">
        <v>1</v>
      </c>
      <c r="G754" t="s">
        <v>37</v>
      </c>
    </row>
    <row r="755" spans="1:7">
      <c r="A755" t="s">
        <v>38</v>
      </c>
      <c r="B755" t="s">
        <v>39</v>
      </c>
      <c r="C755" t="s">
        <v>40</v>
      </c>
      <c r="D755" t="s">
        <v>41</v>
      </c>
      <c r="E755" t="s">
        <v>42</v>
      </c>
      <c r="F755">
        <v>1</v>
      </c>
      <c r="G755" t="s">
        <v>43</v>
      </c>
    </row>
    <row r="756" spans="1:7">
      <c r="A756" t="s">
        <v>44</v>
      </c>
      <c r="B756" t="s">
        <v>45</v>
      </c>
      <c r="C756" t="s">
        <v>46</v>
      </c>
      <c r="D756" t="s">
        <v>47</v>
      </c>
      <c r="E756" t="s">
        <v>48</v>
      </c>
      <c r="F756">
        <v>1</v>
      </c>
      <c r="G756" t="s">
        <v>49</v>
      </c>
    </row>
    <row r="757" spans="1:7">
      <c r="A757" t="s">
        <v>50</v>
      </c>
      <c r="B757" t="s">
        <v>51</v>
      </c>
      <c r="C757" t="s">
        <v>52</v>
      </c>
      <c r="D757" t="s">
        <v>53</v>
      </c>
      <c r="E757" t="s">
        <v>54</v>
      </c>
      <c r="F757">
        <v>1</v>
      </c>
      <c r="G757" t="s">
        <v>55</v>
      </c>
    </row>
    <row r="758" spans="1:7">
      <c r="A758" t="s">
        <v>56</v>
      </c>
      <c r="B758" t="s">
        <v>57</v>
      </c>
      <c r="C758" t="s">
        <v>58</v>
      </c>
      <c r="D758" t="s">
        <v>59</v>
      </c>
      <c r="E758" t="s">
        <v>60</v>
      </c>
      <c r="F758">
        <v>1</v>
      </c>
      <c r="G758" t="s">
        <v>61</v>
      </c>
    </row>
    <row r="759" spans="1:7">
      <c r="A759" t="s">
        <v>62</v>
      </c>
      <c r="B759" t="s">
        <v>51</v>
      </c>
      <c r="C759" t="s">
        <v>63</v>
      </c>
      <c r="D759" t="s">
        <v>53</v>
      </c>
      <c r="E759" t="s">
        <v>54</v>
      </c>
      <c r="F759">
        <v>1</v>
      </c>
      <c r="G759" t="s">
        <v>64</v>
      </c>
    </row>
    <row r="760" spans="1:7">
      <c r="A760" t="s">
        <v>65</v>
      </c>
      <c r="B760" t="s">
        <v>45</v>
      </c>
      <c r="C760">
        <v>30</v>
      </c>
      <c r="D760" t="s">
        <v>47</v>
      </c>
      <c r="E760" t="s">
        <v>48</v>
      </c>
      <c r="F760">
        <v>1</v>
      </c>
      <c r="G760">
        <v>30</v>
      </c>
    </row>
    <row r="761" spans="1:7">
      <c r="A761" t="s">
        <v>62</v>
      </c>
      <c r="B761" t="s">
        <v>39</v>
      </c>
      <c r="C761" t="s">
        <v>63</v>
      </c>
      <c r="D761" t="s">
        <v>41</v>
      </c>
      <c r="E761" t="s">
        <v>42</v>
      </c>
      <c r="F761">
        <v>1</v>
      </c>
      <c r="G761" t="s">
        <v>64</v>
      </c>
    </row>
    <row r="762" spans="1:7">
      <c r="A762" t="s">
        <v>56</v>
      </c>
      <c r="B762" t="s">
        <v>33</v>
      </c>
      <c r="C762" t="s">
        <v>58</v>
      </c>
      <c r="D762" t="s">
        <v>35</v>
      </c>
      <c r="E762" t="s">
        <v>36</v>
      </c>
      <c r="F762">
        <v>1</v>
      </c>
      <c r="G762" t="s">
        <v>61</v>
      </c>
    </row>
    <row r="763" spans="1:7">
      <c r="A763" t="s">
        <v>50</v>
      </c>
      <c r="B763" t="s">
        <v>27</v>
      </c>
      <c r="C763" t="s">
        <v>52</v>
      </c>
      <c r="D763" t="s">
        <v>29</v>
      </c>
      <c r="E763" t="s">
        <v>30</v>
      </c>
      <c r="F763">
        <v>1</v>
      </c>
      <c r="G763" t="s">
        <v>55</v>
      </c>
    </row>
    <row r="764" spans="1:7">
      <c r="A764" t="s">
        <v>44</v>
      </c>
      <c r="B764">
        <v>0</v>
      </c>
      <c r="C764" t="s">
        <v>46</v>
      </c>
      <c r="D764">
        <v>0</v>
      </c>
      <c r="E764">
        <v>0</v>
      </c>
      <c r="F764">
        <v>1</v>
      </c>
      <c r="G764" t="s">
        <v>49</v>
      </c>
    </row>
    <row r="765" spans="1:7">
      <c r="A765" t="s">
        <v>66</v>
      </c>
      <c r="B765">
        <v>0</v>
      </c>
      <c r="C765" t="s">
        <v>67</v>
      </c>
      <c r="D765">
        <v>0</v>
      </c>
      <c r="E765">
        <v>0</v>
      </c>
      <c r="F765">
        <v>1</v>
      </c>
      <c r="G765" t="s">
        <v>68</v>
      </c>
    </row>
    <row r="766" spans="1:7">
      <c r="A766" t="s">
        <v>69</v>
      </c>
      <c r="B766">
        <v>0</v>
      </c>
      <c r="C766" t="s">
        <v>70</v>
      </c>
      <c r="D766">
        <v>0</v>
      </c>
      <c r="E766">
        <v>0</v>
      </c>
      <c r="F766">
        <v>1</v>
      </c>
      <c r="G766" t="s">
        <v>71</v>
      </c>
    </row>
    <row r="767" spans="1:7">
      <c r="A767" t="s">
        <v>72</v>
      </c>
      <c r="B767">
        <v>0</v>
      </c>
      <c r="C767" t="s">
        <v>73</v>
      </c>
      <c r="D767">
        <v>0</v>
      </c>
      <c r="E767">
        <v>0</v>
      </c>
      <c r="F767">
        <v>1</v>
      </c>
      <c r="G767" t="s">
        <v>74</v>
      </c>
    </row>
    <row r="768" spans="1:7">
      <c r="A768" t="s">
        <v>75</v>
      </c>
      <c r="B768">
        <v>0</v>
      </c>
      <c r="C768">
        <v>20</v>
      </c>
      <c r="D768">
        <v>0</v>
      </c>
      <c r="E768">
        <v>0</v>
      </c>
      <c r="F768">
        <v>1</v>
      </c>
      <c r="G768" t="s">
        <v>76</v>
      </c>
    </row>
    <row r="769" spans="1:7">
      <c r="A769" t="s">
        <v>77</v>
      </c>
      <c r="B769">
        <v>0</v>
      </c>
      <c r="C769" t="s">
        <v>78</v>
      </c>
      <c r="D769">
        <v>0</v>
      </c>
      <c r="E769">
        <v>0</v>
      </c>
      <c r="F769">
        <v>1</v>
      </c>
      <c r="G769" t="s">
        <v>79</v>
      </c>
    </row>
    <row r="770" spans="1:7">
      <c r="A770" t="s">
        <v>7</v>
      </c>
      <c r="B770">
        <v>0</v>
      </c>
      <c r="C770" t="s">
        <v>8</v>
      </c>
      <c r="D770">
        <v>0</v>
      </c>
      <c r="E770">
        <v>0</v>
      </c>
      <c r="F770">
        <v>1</v>
      </c>
      <c r="G770" t="s">
        <v>9</v>
      </c>
    </row>
    <row r="771" spans="1:7">
      <c r="A771" t="s">
        <v>10</v>
      </c>
      <c r="B771">
        <v>0</v>
      </c>
      <c r="C771" t="s">
        <v>11</v>
      </c>
      <c r="D771">
        <v>0</v>
      </c>
      <c r="E771">
        <v>0</v>
      </c>
      <c r="F771">
        <v>1</v>
      </c>
      <c r="G771" t="s">
        <v>12</v>
      </c>
    </row>
    <row r="772" spans="1:7">
      <c r="A772" t="s">
        <v>13</v>
      </c>
      <c r="B772">
        <v>0</v>
      </c>
      <c r="C772" t="s">
        <v>14</v>
      </c>
      <c r="D772">
        <v>0</v>
      </c>
      <c r="E772">
        <v>0</v>
      </c>
      <c r="F772">
        <v>1</v>
      </c>
      <c r="G772" t="s">
        <v>15</v>
      </c>
    </row>
    <row r="773" spans="1:7">
      <c r="A773" t="s">
        <v>16</v>
      </c>
      <c r="B773">
        <v>0</v>
      </c>
      <c r="C773" t="s">
        <v>17</v>
      </c>
      <c r="D773">
        <v>0</v>
      </c>
      <c r="E773">
        <v>0</v>
      </c>
      <c r="F773">
        <v>1</v>
      </c>
      <c r="G773" t="s">
        <v>18</v>
      </c>
    </row>
    <row r="774" spans="1:7">
      <c r="A774" t="s">
        <v>19</v>
      </c>
      <c r="B774">
        <v>0</v>
      </c>
      <c r="C774" t="s">
        <v>20</v>
      </c>
      <c r="D774">
        <v>0</v>
      </c>
      <c r="E774">
        <v>0</v>
      </c>
      <c r="F774">
        <v>1</v>
      </c>
      <c r="G774" t="s">
        <v>21</v>
      </c>
    </row>
    <row r="775" spans="1:7">
      <c r="A775" t="s">
        <v>22</v>
      </c>
      <c r="B775">
        <v>0</v>
      </c>
      <c r="C775" t="s">
        <v>23</v>
      </c>
      <c r="D775">
        <v>0</v>
      </c>
      <c r="E775">
        <v>0</v>
      </c>
      <c r="F775">
        <v>1</v>
      </c>
      <c r="G775" t="s">
        <v>24</v>
      </c>
    </row>
    <row r="776" spans="1:7">
      <c r="A776" t="s">
        <v>25</v>
      </c>
      <c r="B776">
        <v>0</v>
      </c>
      <c r="C776">
        <v>15</v>
      </c>
      <c r="D776">
        <v>0</v>
      </c>
      <c r="E776">
        <v>0</v>
      </c>
      <c r="F776">
        <v>1</v>
      </c>
      <c r="G776">
        <v>95</v>
      </c>
    </row>
    <row r="777" spans="1:7">
      <c r="A777" t="s">
        <v>26</v>
      </c>
      <c r="B777" t="s">
        <v>27</v>
      </c>
      <c r="C777" t="s">
        <v>28</v>
      </c>
      <c r="D777" t="s">
        <v>29</v>
      </c>
      <c r="E777" t="s">
        <v>30</v>
      </c>
      <c r="F777">
        <v>1</v>
      </c>
      <c r="G777" t="s">
        <v>31</v>
      </c>
    </row>
    <row r="778" spans="1:7">
      <c r="A778" t="s">
        <v>32</v>
      </c>
      <c r="B778" t="s">
        <v>33</v>
      </c>
      <c r="C778" t="s">
        <v>34</v>
      </c>
      <c r="D778" t="s">
        <v>35</v>
      </c>
      <c r="E778" t="s">
        <v>36</v>
      </c>
      <c r="F778">
        <v>1</v>
      </c>
      <c r="G778" t="s">
        <v>37</v>
      </c>
    </row>
    <row r="779" spans="1:7">
      <c r="A779" t="s">
        <v>38</v>
      </c>
      <c r="B779" t="s">
        <v>39</v>
      </c>
      <c r="C779" t="s">
        <v>40</v>
      </c>
      <c r="D779" t="s">
        <v>41</v>
      </c>
      <c r="E779" t="s">
        <v>42</v>
      </c>
      <c r="F779">
        <v>1</v>
      </c>
      <c r="G779" t="s">
        <v>43</v>
      </c>
    </row>
    <row r="780" spans="1:7">
      <c r="A780" t="s">
        <v>44</v>
      </c>
      <c r="B780" t="s">
        <v>45</v>
      </c>
      <c r="C780" t="s">
        <v>46</v>
      </c>
      <c r="D780" t="s">
        <v>47</v>
      </c>
      <c r="E780" t="s">
        <v>48</v>
      </c>
      <c r="F780">
        <v>1</v>
      </c>
      <c r="G780" t="s">
        <v>49</v>
      </c>
    </row>
    <row r="781" spans="1:7">
      <c r="A781" t="s">
        <v>50</v>
      </c>
      <c r="B781" t="s">
        <v>51</v>
      </c>
      <c r="C781" t="s">
        <v>52</v>
      </c>
      <c r="D781" t="s">
        <v>53</v>
      </c>
      <c r="E781" t="s">
        <v>54</v>
      </c>
      <c r="F781">
        <v>1</v>
      </c>
      <c r="G781" t="s">
        <v>55</v>
      </c>
    </row>
    <row r="782" spans="1:7">
      <c r="A782" t="s">
        <v>56</v>
      </c>
      <c r="B782" t="s">
        <v>57</v>
      </c>
      <c r="C782" t="s">
        <v>58</v>
      </c>
      <c r="D782" t="s">
        <v>59</v>
      </c>
      <c r="E782" t="s">
        <v>60</v>
      </c>
      <c r="F782">
        <v>1</v>
      </c>
      <c r="G782" t="s">
        <v>61</v>
      </c>
    </row>
    <row r="783" spans="1:7">
      <c r="A783" t="s">
        <v>62</v>
      </c>
      <c r="B783" t="s">
        <v>51</v>
      </c>
      <c r="C783" t="s">
        <v>63</v>
      </c>
      <c r="D783" t="s">
        <v>53</v>
      </c>
      <c r="E783" t="s">
        <v>54</v>
      </c>
      <c r="F783">
        <v>1</v>
      </c>
      <c r="G783" t="s">
        <v>64</v>
      </c>
    </row>
    <row r="784" spans="1:7">
      <c r="A784" t="s">
        <v>65</v>
      </c>
      <c r="B784" t="s">
        <v>45</v>
      </c>
      <c r="C784">
        <v>30</v>
      </c>
      <c r="D784" t="s">
        <v>47</v>
      </c>
      <c r="E784" t="s">
        <v>48</v>
      </c>
      <c r="F784">
        <v>1</v>
      </c>
      <c r="G784">
        <v>30</v>
      </c>
    </row>
    <row r="785" spans="1:7">
      <c r="A785" t="s">
        <v>62</v>
      </c>
      <c r="B785" t="s">
        <v>39</v>
      </c>
      <c r="C785" t="s">
        <v>63</v>
      </c>
      <c r="D785" t="s">
        <v>41</v>
      </c>
      <c r="E785" t="s">
        <v>42</v>
      </c>
      <c r="F785">
        <v>1</v>
      </c>
      <c r="G785" t="s">
        <v>64</v>
      </c>
    </row>
    <row r="786" spans="1:7">
      <c r="A786" t="s">
        <v>56</v>
      </c>
      <c r="B786" t="s">
        <v>33</v>
      </c>
      <c r="C786" t="s">
        <v>58</v>
      </c>
      <c r="D786" t="s">
        <v>35</v>
      </c>
      <c r="E786" t="s">
        <v>36</v>
      </c>
      <c r="F786">
        <v>1</v>
      </c>
      <c r="G786" t="s">
        <v>61</v>
      </c>
    </row>
    <row r="787" spans="1:7">
      <c r="A787" t="s">
        <v>50</v>
      </c>
      <c r="B787" t="s">
        <v>27</v>
      </c>
      <c r="C787" t="s">
        <v>52</v>
      </c>
      <c r="D787" t="s">
        <v>29</v>
      </c>
      <c r="E787" t="s">
        <v>30</v>
      </c>
      <c r="F787">
        <v>1</v>
      </c>
      <c r="G787" t="s">
        <v>55</v>
      </c>
    </row>
    <row r="788" spans="1:7">
      <c r="A788" t="s">
        <v>44</v>
      </c>
      <c r="B788">
        <v>0</v>
      </c>
      <c r="C788" t="s">
        <v>46</v>
      </c>
      <c r="D788">
        <v>0</v>
      </c>
      <c r="E788">
        <v>0</v>
      </c>
      <c r="F788">
        <v>1</v>
      </c>
      <c r="G788" t="s">
        <v>49</v>
      </c>
    </row>
    <row r="789" spans="1:7">
      <c r="A789" t="s">
        <v>66</v>
      </c>
      <c r="B789">
        <v>0</v>
      </c>
      <c r="C789" t="s">
        <v>67</v>
      </c>
      <c r="D789">
        <v>0</v>
      </c>
      <c r="E789">
        <v>0</v>
      </c>
      <c r="F789">
        <v>1</v>
      </c>
      <c r="G789" t="s">
        <v>68</v>
      </c>
    </row>
    <row r="790" spans="1:7">
      <c r="A790" t="s">
        <v>69</v>
      </c>
      <c r="B790">
        <v>0</v>
      </c>
      <c r="C790" t="s">
        <v>70</v>
      </c>
      <c r="D790">
        <v>0</v>
      </c>
      <c r="E790">
        <v>0</v>
      </c>
      <c r="F790">
        <v>1</v>
      </c>
      <c r="G790" t="s">
        <v>71</v>
      </c>
    </row>
    <row r="791" spans="1:7">
      <c r="A791" t="s">
        <v>72</v>
      </c>
      <c r="B791">
        <v>0</v>
      </c>
      <c r="C791" t="s">
        <v>73</v>
      </c>
      <c r="D791">
        <v>0</v>
      </c>
      <c r="E791">
        <v>0</v>
      </c>
      <c r="F791">
        <v>1</v>
      </c>
      <c r="G791" t="s">
        <v>74</v>
      </c>
    </row>
    <row r="792" spans="1:7">
      <c r="A792" t="s">
        <v>75</v>
      </c>
      <c r="B792">
        <v>0</v>
      </c>
      <c r="C792">
        <v>20</v>
      </c>
      <c r="D792">
        <v>0</v>
      </c>
      <c r="E792">
        <v>0</v>
      </c>
      <c r="F792">
        <v>1</v>
      </c>
      <c r="G792" t="s">
        <v>76</v>
      </c>
    </row>
    <row r="793" spans="1:7">
      <c r="A793" t="s">
        <v>77</v>
      </c>
      <c r="B793">
        <v>0</v>
      </c>
      <c r="C793" t="s">
        <v>78</v>
      </c>
      <c r="D793">
        <v>0</v>
      </c>
      <c r="E793">
        <v>0</v>
      </c>
      <c r="F793">
        <v>1</v>
      </c>
      <c r="G793" t="s">
        <v>79</v>
      </c>
    </row>
    <row r="794" spans="1:7">
      <c r="A794" t="s">
        <v>7</v>
      </c>
      <c r="B794">
        <v>0</v>
      </c>
      <c r="C794" t="s">
        <v>8</v>
      </c>
      <c r="D794">
        <v>0</v>
      </c>
      <c r="E794">
        <v>0</v>
      </c>
      <c r="F794">
        <v>1</v>
      </c>
      <c r="G794" t="s">
        <v>9</v>
      </c>
    </row>
    <row r="795" spans="1:7">
      <c r="A795" t="s">
        <v>10</v>
      </c>
      <c r="B795">
        <v>0</v>
      </c>
      <c r="C795" t="s">
        <v>11</v>
      </c>
      <c r="D795">
        <v>0</v>
      </c>
      <c r="E795">
        <v>0</v>
      </c>
      <c r="F795">
        <v>1</v>
      </c>
      <c r="G795" t="s">
        <v>12</v>
      </c>
    </row>
    <row r="796" spans="1:7">
      <c r="A796" t="s">
        <v>13</v>
      </c>
      <c r="B796">
        <v>0</v>
      </c>
      <c r="C796" t="s">
        <v>14</v>
      </c>
      <c r="D796">
        <v>0</v>
      </c>
      <c r="E796">
        <v>0</v>
      </c>
      <c r="F796">
        <v>1</v>
      </c>
      <c r="G796" t="s">
        <v>15</v>
      </c>
    </row>
    <row r="797" spans="1:7">
      <c r="A797" t="s">
        <v>16</v>
      </c>
      <c r="B797">
        <v>0</v>
      </c>
      <c r="C797" t="s">
        <v>17</v>
      </c>
      <c r="D797">
        <v>0</v>
      </c>
      <c r="E797">
        <v>0</v>
      </c>
      <c r="F797">
        <v>1</v>
      </c>
      <c r="G797" t="s">
        <v>18</v>
      </c>
    </row>
    <row r="798" spans="1:7">
      <c r="A798" t="s">
        <v>19</v>
      </c>
      <c r="B798">
        <v>0</v>
      </c>
      <c r="C798" t="s">
        <v>20</v>
      </c>
      <c r="D798">
        <v>0</v>
      </c>
      <c r="E798">
        <v>0</v>
      </c>
      <c r="F798">
        <v>1</v>
      </c>
      <c r="G798" t="s">
        <v>21</v>
      </c>
    </row>
    <row r="799" spans="1:7">
      <c r="A799" t="s">
        <v>22</v>
      </c>
      <c r="B799">
        <v>0</v>
      </c>
      <c r="C799" t="s">
        <v>23</v>
      </c>
      <c r="D799">
        <v>0</v>
      </c>
      <c r="E799">
        <v>0</v>
      </c>
      <c r="F799">
        <v>1</v>
      </c>
      <c r="G799" t="s">
        <v>24</v>
      </c>
    </row>
    <row r="800" spans="1:7">
      <c r="A800" t="s">
        <v>25</v>
      </c>
      <c r="B800">
        <v>0</v>
      </c>
      <c r="C800">
        <v>15</v>
      </c>
      <c r="D800">
        <v>0</v>
      </c>
      <c r="E800">
        <v>0</v>
      </c>
      <c r="F800">
        <v>1</v>
      </c>
      <c r="G800">
        <v>95</v>
      </c>
    </row>
    <row r="801" spans="1:7">
      <c r="A801" t="s">
        <v>26</v>
      </c>
      <c r="B801" t="s">
        <v>27</v>
      </c>
      <c r="C801" t="s">
        <v>28</v>
      </c>
      <c r="D801" t="s">
        <v>29</v>
      </c>
      <c r="E801" t="s">
        <v>30</v>
      </c>
      <c r="F801">
        <v>1</v>
      </c>
      <c r="G801" t="s">
        <v>31</v>
      </c>
    </row>
    <row r="802" spans="1:7">
      <c r="A802" t="s">
        <v>32</v>
      </c>
      <c r="B802" t="s">
        <v>33</v>
      </c>
      <c r="C802" t="s">
        <v>34</v>
      </c>
      <c r="D802" t="s">
        <v>35</v>
      </c>
      <c r="E802" t="s">
        <v>36</v>
      </c>
      <c r="F802">
        <v>1</v>
      </c>
      <c r="G802" t="s">
        <v>37</v>
      </c>
    </row>
    <row r="803" spans="1:7">
      <c r="A803" t="s">
        <v>38</v>
      </c>
      <c r="B803" t="s">
        <v>39</v>
      </c>
      <c r="C803" t="s">
        <v>40</v>
      </c>
      <c r="D803" t="s">
        <v>41</v>
      </c>
      <c r="E803" t="s">
        <v>42</v>
      </c>
      <c r="F803">
        <v>1</v>
      </c>
      <c r="G803" t="s">
        <v>43</v>
      </c>
    </row>
    <row r="804" spans="1:7">
      <c r="A804" t="s">
        <v>44</v>
      </c>
      <c r="B804" t="s">
        <v>45</v>
      </c>
      <c r="C804" t="s">
        <v>46</v>
      </c>
      <c r="D804" t="s">
        <v>47</v>
      </c>
      <c r="E804" t="s">
        <v>48</v>
      </c>
      <c r="F804">
        <v>1</v>
      </c>
      <c r="G804" t="s">
        <v>49</v>
      </c>
    </row>
    <row r="805" spans="1:7">
      <c r="A805" t="s">
        <v>50</v>
      </c>
      <c r="B805" t="s">
        <v>51</v>
      </c>
      <c r="C805" t="s">
        <v>52</v>
      </c>
      <c r="D805" t="s">
        <v>53</v>
      </c>
      <c r="E805" t="s">
        <v>54</v>
      </c>
      <c r="F805">
        <v>1</v>
      </c>
      <c r="G805" t="s">
        <v>55</v>
      </c>
    </row>
    <row r="806" spans="1:7">
      <c r="A806" t="s">
        <v>56</v>
      </c>
      <c r="B806" t="s">
        <v>57</v>
      </c>
      <c r="C806" t="s">
        <v>58</v>
      </c>
      <c r="D806" t="s">
        <v>59</v>
      </c>
      <c r="E806" t="s">
        <v>60</v>
      </c>
      <c r="F806">
        <v>1</v>
      </c>
      <c r="G806" t="s">
        <v>61</v>
      </c>
    </row>
    <row r="807" spans="1:7">
      <c r="A807" t="s">
        <v>62</v>
      </c>
      <c r="B807" t="s">
        <v>51</v>
      </c>
      <c r="C807" t="s">
        <v>63</v>
      </c>
      <c r="D807" t="s">
        <v>53</v>
      </c>
      <c r="E807" t="s">
        <v>54</v>
      </c>
      <c r="F807">
        <v>1</v>
      </c>
      <c r="G807" t="s">
        <v>64</v>
      </c>
    </row>
    <row r="808" spans="1:7">
      <c r="A808" t="s">
        <v>65</v>
      </c>
      <c r="B808" t="s">
        <v>45</v>
      </c>
      <c r="C808">
        <v>30</v>
      </c>
      <c r="D808" t="s">
        <v>47</v>
      </c>
      <c r="E808" t="s">
        <v>48</v>
      </c>
      <c r="F808">
        <v>1</v>
      </c>
      <c r="G808">
        <v>30</v>
      </c>
    </row>
    <row r="809" spans="1:7">
      <c r="A809" t="s">
        <v>62</v>
      </c>
      <c r="B809" t="s">
        <v>39</v>
      </c>
      <c r="C809" t="s">
        <v>63</v>
      </c>
      <c r="D809" t="s">
        <v>41</v>
      </c>
      <c r="E809" t="s">
        <v>42</v>
      </c>
      <c r="F809">
        <v>1</v>
      </c>
      <c r="G809" t="s">
        <v>64</v>
      </c>
    </row>
    <row r="810" spans="1:7">
      <c r="A810" t="s">
        <v>56</v>
      </c>
      <c r="B810" t="s">
        <v>33</v>
      </c>
      <c r="C810" t="s">
        <v>58</v>
      </c>
      <c r="D810" t="s">
        <v>35</v>
      </c>
      <c r="E810" t="s">
        <v>36</v>
      </c>
      <c r="F810">
        <v>1</v>
      </c>
      <c r="G810" t="s">
        <v>61</v>
      </c>
    </row>
    <row r="811" spans="1:7">
      <c r="A811" t="s">
        <v>50</v>
      </c>
      <c r="B811" t="s">
        <v>27</v>
      </c>
      <c r="C811" t="s">
        <v>52</v>
      </c>
      <c r="D811" t="s">
        <v>29</v>
      </c>
      <c r="E811" t="s">
        <v>30</v>
      </c>
      <c r="F811">
        <v>1</v>
      </c>
      <c r="G811" t="s">
        <v>55</v>
      </c>
    </row>
    <row r="812" spans="1:7">
      <c r="A812" t="s">
        <v>44</v>
      </c>
      <c r="B812">
        <v>0</v>
      </c>
      <c r="C812" t="s">
        <v>46</v>
      </c>
      <c r="D812">
        <v>0</v>
      </c>
      <c r="E812">
        <v>0</v>
      </c>
      <c r="F812">
        <v>1</v>
      </c>
      <c r="G812" t="s">
        <v>49</v>
      </c>
    </row>
    <row r="813" spans="1:7">
      <c r="A813" t="s">
        <v>66</v>
      </c>
      <c r="B813">
        <v>0</v>
      </c>
      <c r="C813" t="s">
        <v>67</v>
      </c>
      <c r="D813">
        <v>0</v>
      </c>
      <c r="E813">
        <v>0</v>
      </c>
      <c r="F813">
        <v>1</v>
      </c>
      <c r="G813" t="s">
        <v>68</v>
      </c>
    </row>
    <row r="814" spans="1:7">
      <c r="A814" t="s">
        <v>69</v>
      </c>
      <c r="B814">
        <v>0</v>
      </c>
      <c r="C814" t="s">
        <v>70</v>
      </c>
      <c r="D814">
        <v>0</v>
      </c>
      <c r="E814">
        <v>0</v>
      </c>
      <c r="F814">
        <v>1</v>
      </c>
      <c r="G814" t="s">
        <v>71</v>
      </c>
    </row>
    <row r="815" spans="1:7">
      <c r="A815" t="s">
        <v>72</v>
      </c>
      <c r="B815">
        <v>0</v>
      </c>
      <c r="C815" t="s">
        <v>73</v>
      </c>
      <c r="D815">
        <v>0</v>
      </c>
      <c r="E815">
        <v>0</v>
      </c>
      <c r="F815">
        <v>1</v>
      </c>
      <c r="G815" t="s">
        <v>74</v>
      </c>
    </row>
    <row r="816" spans="1:7">
      <c r="A816" t="s">
        <v>75</v>
      </c>
      <c r="B816">
        <v>0</v>
      </c>
      <c r="C816">
        <v>20</v>
      </c>
      <c r="D816">
        <v>0</v>
      </c>
      <c r="E816">
        <v>0</v>
      </c>
      <c r="F816">
        <v>1</v>
      </c>
      <c r="G816" t="s">
        <v>76</v>
      </c>
    </row>
    <row r="817" spans="1:7">
      <c r="A817" t="s">
        <v>77</v>
      </c>
      <c r="B817">
        <v>0</v>
      </c>
      <c r="C817" t="s">
        <v>78</v>
      </c>
      <c r="D817">
        <v>0</v>
      </c>
      <c r="E817">
        <v>0</v>
      </c>
      <c r="F817">
        <v>1</v>
      </c>
      <c r="G817" t="s">
        <v>79</v>
      </c>
    </row>
    <row r="818" spans="1:7">
      <c r="A818" t="s">
        <v>7</v>
      </c>
      <c r="B818">
        <v>0</v>
      </c>
      <c r="C818" t="s">
        <v>8</v>
      </c>
      <c r="D818">
        <v>0</v>
      </c>
      <c r="E818">
        <v>0</v>
      </c>
      <c r="F818">
        <v>1</v>
      </c>
      <c r="G818" t="s">
        <v>9</v>
      </c>
    </row>
    <row r="819" spans="1:7">
      <c r="A819" t="s">
        <v>10</v>
      </c>
      <c r="B819">
        <v>0</v>
      </c>
      <c r="C819" t="s">
        <v>11</v>
      </c>
      <c r="D819">
        <v>0</v>
      </c>
      <c r="E819">
        <v>0</v>
      </c>
      <c r="F819">
        <v>1</v>
      </c>
      <c r="G819" t="s">
        <v>12</v>
      </c>
    </row>
    <row r="820" spans="1:7">
      <c r="A820" t="s">
        <v>13</v>
      </c>
      <c r="B820">
        <v>0</v>
      </c>
      <c r="C820" t="s">
        <v>14</v>
      </c>
      <c r="D820">
        <v>0</v>
      </c>
      <c r="E820">
        <v>0</v>
      </c>
      <c r="F820">
        <v>1</v>
      </c>
      <c r="G820" t="s">
        <v>15</v>
      </c>
    </row>
    <row r="821" spans="1:7">
      <c r="A821" t="s">
        <v>16</v>
      </c>
      <c r="B821">
        <v>0</v>
      </c>
      <c r="C821" t="s">
        <v>17</v>
      </c>
      <c r="D821">
        <v>0</v>
      </c>
      <c r="E821">
        <v>0</v>
      </c>
      <c r="F821">
        <v>1</v>
      </c>
      <c r="G821" t="s">
        <v>18</v>
      </c>
    </row>
    <row r="822" spans="1:7">
      <c r="A822" t="s">
        <v>19</v>
      </c>
      <c r="B822">
        <v>0</v>
      </c>
      <c r="C822" t="s">
        <v>20</v>
      </c>
      <c r="D822">
        <v>0</v>
      </c>
      <c r="E822">
        <v>0</v>
      </c>
      <c r="F822">
        <v>1</v>
      </c>
      <c r="G822" t="s">
        <v>21</v>
      </c>
    </row>
    <row r="823" spans="1:7">
      <c r="A823" t="s">
        <v>22</v>
      </c>
      <c r="B823">
        <v>0</v>
      </c>
      <c r="C823" t="s">
        <v>23</v>
      </c>
      <c r="D823">
        <v>0</v>
      </c>
      <c r="E823">
        <v>0</v>
      </c>
      <c r="F823">
        <v>1</v>
      </c>
      <c r="G823" t="s">
        <v>24</v>
      </c>
    </row>
    <row r="824" spans="1:7">
      <c r="A824" t="s">
        <v>25</v>
      </c>
      <c r="B824">
        <v>0</v>
      </c>
      <c r="C824">
        <v>15</v>
      </c>
      <c r="D824">
        <v>0</v>
      </c>
      <c r="E824">
        <v>0</v>
      </c>
      <c r="F824">
        <v>1</v>
      </c>
      <c r="G824">
        <v>95</v>
      </c>
    </row>
    <row r="825" spans="1:7">
      <c r="A825" t="s">
        <v>26</v>
      </c>
      <c r="B825" t="s">
        <v>27</v>
      </c>
      <c r="C825" t="s">
        <v>28</v>
      </c>
      <c r="D825" t="s">
        <v>29</v>
      </c>
      <c r="E825" t="s">
        <v>30</v>
      </c>
      <c r="F825">
        <v>1</v>
      </c>
      <c r="G825" t="s">
        <v>31</v>
      </c>
    </row>
    <row r="826" spans="1:7">
      <c r="A826" t="s">
        <v>32</v>
      </c>
      <c r="B826" t="s">
        <v>33</v>
      </c>
      <c r="C826" t="s">
        <v>34</v>
      </c>
      <c r="D826" t="s">
        <v>35</v>
      </c>
      <c r="E826" t="s">
        <v>36</v>
      </c>
      <c r="F826">
        <v>1</v>
      </c>
      <c r="G826" t="s">
        <v>37</v>
      </c>
    </row>
    <row r="827" spans="1:7">
      <c r="A827" t="s">
        <v>38</v>
      </c>
      <c r="B827" t="s">
        <v>39</v>
      </c>
      <c r="C827" t="s">
        <v>40</v>
      </c>
      <c r="D827" t="s">
        <v>41</v>
      </c>
      <c r="E827" t="s">
        <v>42</v>
      </c>
      <c r="F827">
        <v>1</v>
      </c>
      <c r="G827" t="s">
        <v>43</v>
      </c>
    </row>
    <row r="828" spans="1:7">
      <c r="A828" t="s">
        <v>44</v>
      </c>
      <c r="B828" t="s">
        <v>45</v>
      </c>
      <c r="C828" t="s">
        <v>46</v>
      </c>
      <c r="D828" t="s">
        <v>47</v>
      </c>
      <c r="E828" t="s">
        <v>48</v>
      </c>
      <c r="F828">
        <v>1</v>
      </c>
      <c r="G828" t="s">
        <v>49</v>
      </c>
    </row>
    <row r="829" spans="1:7">
      <c r="A829" t="s">
        <v>50</v>
      </c>
      <c r="B829" t="s">
        <v>51</v>
      </c>
      <c r="C829" t="s">
        <v>52</v>
      </c>
      <c r="D829" t="s">
        <v>53</v>
      </c>
      <c r="E829" t="s">
        <v>54</v>
      </c>
      <c r="F829">
        <v>1</v>
      </c>
      <c r="G829" t="s">
        <v>55</v>
      </c>
    </row>
    <row r="830" spans="1:7">
      <c r="A830" t="s">
        <v>56</v>
      </c>
      <c r="B830" t="s">
        <v>57</v>
      </c>
      <c r="C830" t="s">
        <v>58</v>
      </c>
      <c r="D830" t="s">
        <v>59</v>
      </c>
      <c r="E830" t="s">
        <v>60</v>
      </c>
      <c r="F830">
        <v>1</v>
      </c>
      <c r="G830" t="s">
        <v>61</v>
      </c>
    </row>
    <row r="831" spans="1:7">
      <c r="A831" t="s">
        <v>62</v>
      </c>
      <c r="B831" t="s">
        <v>51</v>
      </c>
      <c r="C831" t="s">
        <v>63</v>
      </c>
      <c r="D831" t="s">
        <v>53</v>
      </c>
      <c r="E831" t="s">
        <v>54</v>
      </c>
      <c r="F831">
        <v>1</v>
      </c>
      <c r="G831" t="s">
        <v>64</v>
      </c>
    </row>
    <row r="832" spans="1:7">
      <c r="A832" t="s">
        <v>65</v>
      </c>
      <c r="B832" t="s">
        <v>45</v>
      </c>
      <c r="C832">
        <v>30</v>
      </c>
      <c r="D832" t="s">
        <v>47</v>
      </c>
      <c r="E832" t="s">
        <v>48</v>
      </c>
      <c r="F832">
        <v>1</v>
      </c>
      <c r="G832">
        <v>30</v>
      </c>
    </row>
    <row r="833" spans="1:7">
      <c r="A833" t="s">
        <v>62</v>
      </c>
      <c r="B833" t="s">
        <v>39</v>
      </c>
      <c r="C833" t="s">
        <v>63</v>
      </c>
      <c r="D833" t="s">
        <v>41</v>
      </c>
      <c r="E833" t="s">
        <v>42</v>
      </c>
      <c r="F833">
        <v>1</v>
      </c>
      <c r="G833" t="s">
        <v>64</v>
      </c>
    </row>
    <row r="834" spans="1:7">
      <c r="A834" t="s">
        <v>56</v>
      </c>
      <c r="B834" t="s">
        <v>33</v>
      </c>
      <c r="C834" t="s">
        <v>58</v>
      </c>
      <c r="D834" t="s">
        <v>35</v>
      </c>
      <c r="E834" t="s">
        <v>36</v>
      </c>
      <c r="F834">
        <v>1</v>
      </c>
      <c r="G834" t="s">
        <v>61</v>
      </c>
    </row>
    <row r="835" spans="1:7">
      <c r="A835" t="s">
        <v>50</v>
      </c>
      <c r="B835" t="s">
        <v>27</v>
      </c>
      <c r="C835" t="s">
        <v>52</v>
      </c>
      <c r="D835" t="s">
        <v>29</v>
      </c>
      <c r="E835" t="s">
        <v>30</v>
      </c>
      <c r="F835">
        <v>1</v>
      </c>
      <c r="G835" t="s">
        <v>55</v>
      </c>
    </row>
    <row r="836" spans="1:7">
      <c r="A836" t="s">
        <v>44</v>
      </c>
      <c r="B836">
        <v>0</v>
      </c>
      <c r="C836" t="s">
        <v>46</v>
      </c>
      <c r="D836">
        <v>0</v>
      </c>
      <c r="E836">
        <v>0</v>
      </c>
      <c r="F836">
        <v>1</v>
      </c>
      <c r="G836" t="s">
        <v>49</v>
      </c>
    </row>
    <row r="837" spans="1:7">
      <c r="A837" t="s">
        <v>66</v>
      </c>
      <c r="B837">
        <v>0</v>
      </c>
      <c r="C837" t="s">
        <v>67</v>
      </c>
      <c r="D837">
        <v>0</v>
      </c>
      <c r="E837">
        <v>0</v>
      </c>
      <c r="F837">
        <v>1</v>
      </c>
      <c r="G837" t="s">
        <v>68</v>
      </c>
    </row>
    <row r="838" spans="1:7">
      <c r="A838" t="s">
        <v>69</v>
      </c>
      <c r="B838">
        <v>0</v>
      </c>
      <c r="C838" t="s">
        <v>70</v>
      </c>
      <c r="D838">
        <v>0</v>
      </c>
      <c r="E838">
        <v>0</v>
      </c>
      <c r="F838">
        <v>1</v>
      </c>
      <c r="G838" t="s">
        <v>71</v>
      </c>
    </row>
    <row r="839" spans="1:7">
      <c r="A839" t="s">
        <v>72</v>
      </c>
      <c r="B839">
        <v>0</v>
      </c>
      <c r="C839" t="s">
        <v>73</v>
      </c>
      <c r="D839">
        <v>0</v>
      </c>
      <c r="E839">
        <v>0</v>
      </c>
      <c r="F839">
        <v>1</v>
      </c>
      <c r="G839" t="s">
        <v>74</v>
      </c>
    </row>
    <row r="840" spans="1:7">
      <c r="A840" t="s">
        <v>75</v>
      </c>
      <c r="B840">
        <v>0</v>
      </c>
      <c r="C840">
        <v>20</v>
      </c>
      <c r="D840">
        <v>0</v>
      </c>
      <c r="E840">
        <v>0</v>
      </c>
      <c r="F840">
        <v>1</v>
      </c>
      <c r="G840" t="s">
        <v>76</v>
      </c>
    </row>
    <row r="841" spans="1:7">
      <c r="A841" t="s">
        <v>77</v>
      </c>
      <c r="B841">
        <v>0</v>
      </c>
      <c r="C841" t="s">
        <v>78</v>
      </c>
      <c r="D841">
        <v>0</v>
      </c>
      <c r="E841">
        <v>0</v>
      </c>
      <c r="F841">
        <v>1</v>
      </c>
      <c r="G841" t="s">
        <v>79</v>
      </c>
    </row>
    <row r="842" spans="1:7">
      <c r="A842" t="s">
        <v>7</v>
      </c>
      <c r="B842">
        <v>0</v>
      </c>
      <c r="C842" t="s">
        <v>8</v>
      </c>
      <c r="D842">
        <v>0</v>
      </c>
      <c r="E842">
        <v>0</v>
      </c>
      <c r="F842">
        <v>1</v>
      </c>
      <c r="G842" t="s">
        <v>9</v>
      </c>
    </row>
    <row r="843" spans="1:7">
      <c r="A843" t="s">
        <v>10</v>
      </c>
      <c r="B843">
        <v>0</v>
      </c>
      <c r="C843" t="s">
        <v>11</v>
      </c>
      <c r="D843">
        <v>0</v>
      </c>
      <c r="E843">
        <v>0</v>
      </c>
      <c r="F843">
        <v>1</v>
      </c>
      <c r="G843" t="s">
        <v>12</v>
      </c>
    </row>
    <row r="844" spans="1:7">
      <c r="A844" t="s">
        <v>13</v>
      </c>
      <c r="B844">
        <v>0</v>
      </c>
      <c r="C844" t="s">
        <v>14</v>
      </c>
      <c r="D844">
        <v>0</v>
      </c>
      <c r="E844">
        <v>0</v>
      </c>
      <c r="F844">
        <v>1</v>
      </c>
      <c r="G844" t="s">
        <v>15</v>
      </c>
    </row>
    <row r="845" spans="1:7">
      <c r="A845" t="s">
        <v>16</v>
      </c>
      <c r="B845">
        <v>0</v>
      </c>
      <c r="C845" t="s">
        <v>17</v>
      </c>
      <c r="D845">
        <v>0</v>
      </c>
      <c r="E845">
        <v>0</v>
      </c>
      <c r="F845">
        <v>1</v>
      </c>
      <c r="G845" t="s">
        <v>18</v>
      </c>
    </row>
    <row r="846" spans="1:7">
      <c r="A846" t="s">
        <v>19</v>
      </c>
      <c r="B846">
        <v>0</v>
      </c>
      <c r="C846" t="s">
        <v>20</v>
      </c>
      <c r="D846">
        <v>0</v>
      </c>
      <c r="E846">
        <v>0</v>
      </c>
      <c r="F846">
        <v>1</v>
      </c>
      <c r="G846" t="s">
        <v>21</v>
      </c>
    </row>
    <row r="847" spans="1:7">
      <c r="A847" t="s">
        <v>22</v>
      </c>
      <c r="B847">
        <v>0</v>
      </c>
      <c r="C847" t="s">
        <v>23</v>
      </c>
      <c r="D847">
        <v>0</v>
      </c>
      <c r="E847">
        <v>0</v>
      </c>
      <c r="F847">
        <v>1</v>
      </c>
      <c r="G847" t="s">
        <v>24</v>
      </c>
    </row>
    <row r="848" spans="1:7">
      <c r="A848" t="s">
        <v>25</v>
      </c>
      <c r="B848">
        <v>0</v>
      </c>
      <c r="C848">
        <v>15</v>
      </c>
      <c r="D848">
        <v>0</v>
      </c>
      <c r="E848">
        <v>0</v>
      </c>
      <c r="F848">
        <v>1</v>
      </c>
      <c r="G848">
        <v>95</v>
      </c>
    </row>
    <row r="849" spans="1:7">
      <c r="A849" t="s">
        <v>26</v>
      </c>
      <c r="B849" t="s">
        <v>27</v>
      </c>
      <c r="C849" t="s">
        <v>28</v>
      </c>
      <c r="D849" t="s">
        <v>29</v>
      </c>
      <c r="E849" t="s">
        <v>30</v>
      </c>
      <c r="F849">
        <v>1</v>
      </c>
      <c r="G849" t="s">
        <v>31</v>
      </c>
    </row>
    <row r="850" spans="1:7">
      <c r="A850" t="s">
        <v>32</v>
      </c>
      <c r="B850" t="s">
        <v>33</v>
      </c>
      <c r="C850" t="s">
        <v>34</v>
      </c>
      <c r="D850" t="s">
        <v>35</v>
      </c>
      <c r="E850" t="s">
        <v>36</v>
      </c>
      <c r="F850">
        <v>1</v>
      </c>
      <c r="G850" t="s">
        <v>37</v>
      </c>
    </row>
    <row r="851" spans="1:7">
      <c r="A851" t="s">
        <v>38</v>
      </c>
      <c r="B851" t="s">
        <v>39</v>
      </c>
      <c r="C851" t="s">
        <v>40</v>
      </c>
      <c r="D851" t="s">
        <v>41</v>
      </c>
      <c r="E851" t="s">
        <v>42</v>
      </c>
      <c r="F851">
        <v>1</v>
      </c>
      <c r="G851" t="s">
        <v>43</v>
      </c>
    </row>
    <row r="852" spans="1:7">
      <c r="A852" t="s">
        <v>44</v>
      </c>
      <c r="B852" t="s">
        <v>45</v>
      </c>
      <c r="C852" t="s">
        <v>46</v>
      </c>
      <c r="D852" t="s">
        <v>47</v>
      </c>
      <c r="E852" t="s">
        <v>48</v>
      </c>
      <c r="F852">
        <v>1</v>
      </c>
      <c r="G852" t="s">
        <v>49</v>
      </c>
    </row>
    <row r="853" spans="1:7">
      <c r="A853" t="s">
        <v>50</v>
      </c>
      <c r="B853" t="s">
        <v>51</v>
      </c>
      <c r="C853" t="s">
        <v>52</v>
      </c>
      <c r="D853" t="s">
        <v>53</v>
      </c>
      <c r="E853" t="s">
        <v>54</v>
      </c>
      <c r="F853">
        <v>1</v>
      </c>
      <c r="G853" t="s">
        <v>55</v>
      </c>
    </row>
    <row r="854" spans="1:7">
      <c r="A854" t="s">
        <v>56</v>
      </c>
      <c r="B854" t="s">
        <v>57</v>
      </c>
      <c r="C854" t="s">
        <v>58</v>
      </c>
      <c r="D854" t="s">
        <v>59</v>
      </c>
      <c r="E854" t="s">
        <v>60</v>
      </c>
      <c r="F854">
        <v>1</v>
      </c>
      <c r="G854" t="s">
        <v>61</v>
      </c>
    </row>
    <row r="855" spans="1:7">
      <c r="A855" t="s">
        <v>62</v>
      </c>
      <c r="B855" t="s">
        <v>51</v>
      </c>
      <c r="C855" t="s">
        <v>63</v>
      </c>
      <c r="D855" t="s">
        <v>53</v>
      </c>
      <c r="E855" t="s">
        <v>54</v>
      </c>
      <c r="F855">
        <v>1</v>
      </c>
      <c r="G855" t="s">
        <v>64</v>
      </c>
    </row>
    <row r="856" spans="1:7">
      <c r="A856" t="s">
        <v>65</v>
      </c>
      <c r="B856" t="s">
        <v>45</v>
      </c>
      <c r="C856">
        <v>30</v>
      </c>
      <c r="D856" t="s">
        <v>47</v>
      </c>
      <c r="E856" t="s">
        <v>48</v>
      </c>
      <c r="F856">
        <v>1</v>
      </c>
      <c r="G856">
        <v>30</v>
      </c>
    </row>
    <row r="857" spans="1:7">
      <c r="A857" t="s">
        <v>62</v>
      </c>
      <c r="B857" t="s">
        <v>39</v>
      </c>
      <c r="C857" t="s">
        <v>63</v>
      </c>
      <c r="D857" t="s">
        <v>41</v>
      </c>
      <c r="E857" t="s">
        <v>42</v>
      </c>
      <c r="F857">
        <v>1</v>
      </c>
      <c r="G857" t="s">
        <v>64</v>
      </c>
    </row>
    <row r="858" spans="1:7">
      <c r="A858" t="s">
        <v>56</v>
      </c>
      <c r="B858" t="s">
        <v>33</v>
      </c>
      <c r="C858" t="s">
        <v>58</v>
      </c>
      <c r="D858" t="s">
        <v>35</v>
      </c>
      <c r="E858" t="s">
        <v>36</v>
      </c>
      <c r="F858">
        <v>1</v>
      </c>
      <c r="G858" t="s">
        <v>61</v>
      </c>
    </row>
    <row r="859" spans="1:7">
      <c r="A859" t="s">
        <v>50</v>
      </c>
      <c r="B859" t="s">
        <v>27</v>
      </c>
      <c r="C859" t="s">
        <v>52</v>
      </c>
      <c r="D859" t="s">
        <v>29</v>
      </c>
      <c r="E859" t="s">
        <v>30</v>
      </c>
      <c r="F859">
        <v>1</v>
      </c>
      <c r="G859" t="s">
        <v>55</v>
      </c>
    </row>
    <row r="860" spans="1:7">
      <c r="A860" t="s">
        <v>44</v>
      </c>
      <c r="B860">
        <v>0</v>
      </c>
      <c r="C860" t="s">
        <v>46</v>
      </c>
      <c r="D860">
        <v>0</v>
      </c>
      <c r="E860">
        <v>0</v>
      </c>
      <c r="F860">
        <v>1</v>
      </c>
      <c r="G860" t="s">
        <v>49</v>
      </c>
    </row>
    <row r="861" spans="1:7">
      <c r="A861" t="s">
        <v>66</v>
      </c>
      <c r="B861">
        <v>0</v>
      </c>
      <c r="C861" t="s">
        <v>67</v>
      </c>
      <c r="D861">
        <v>0</v>
      </c>
      <c r="E861">
        <v>0</v>
      </c>
      <c r="F861">
        <v>1</v>
      </c>
      <c r="G861" t="s">
        <v>68</v>
      </c>
    </row>
    <row r="862" spans="1:7">
      <c r="A862" t="s">
        <v>69</v>
      </c>
      <c r="B862">
        <v>0</v>
      </c>
      <c r="C862" t="s">
        <v>70</v>
      </c>
      <c r="D862">
        <v>0</v>
      </c>
      <c r="E862">
        <v>0</v>
      </c>
      <c r="F862">
        <v>1</v>
      </c>
      <c r="G862" t="s">
        <v>71</v>
      </c>
    </row>
    <row r="863" spans="1:7">
      <c r="A863" t="s">
        <v>72</v>
      </c>
      <c r="B863">
        <v>0</v>
      </c>
      <c r="C863" t="s">
        <v>73</v>
      </c>
      <c r="D863">
        <v>0</v>
      </c>
      <c r="E863">
        <v>0</v>
      </c>
      <c r="F863">
        <v>1</v>
      </c>
      <c r="G863" t="s">
        <v>74</v>
      </c>
    </row>
    <row r="864" spans="1:7">
      <c r="A864" t="s">
        <v>75</v>
      </c>
      <c r="B864">
        <v>0</v>
      </c>
      <c r="C864">
        <v>20</v>
      </c>
      <c r="D864">
        <v>0</v>
      </c>
      <c r="E864">
        <v>0</v>
      </c>
      <c r="F864">
        <v>1</v>
      </c>
      <c r="G864" t="s">
        <v>76</v>
      </c>
    </row>
    <row r="865" spans="1:7">
      <c r="A865" t="s">
        <v>77</v>
      </c>
      <c r="B865">
        <v>0</v>
      </c>
      <c r="C865" t="s">
        <v>78</v>
      </c>
      <c r="D865">
        <v>0</v>
      </c>
      <c r="E865">
        <v>0</v>
      </c>
      <c r="F865">
        <v>1</v>
      </c>
      <c r="G865" t="s">
        <v>79</v>
      </c>
    </row>
    <row r="866" spans="1:7">
      <c r="A866" t="s">
        <v>7</v>
      </c>
      <c r="B866">
        <v>0</v>
      </c>
      <c r="C866" t="s">
        <v>8</v>
      </c>
      <c r="D866">
        <v>0</v>
      </c>
      <c r="E866">
        <v>0</v>
      </c>
      <c r="F866">
        <v>1</v>
      </c>
      <c r="G866" t="s">
        <v>9</v>
      </c>
    </row>
    <row r="867" spans="1:7">
      <c r="A867" t="s">
        <v>10</v>
      </c>
      <c r="B867">
        <v>0</v>
      </c>
      <c r="C867" t="s">
        <v>11</v>
      </c>
      <c r="D867">
        <v>0</v>
      </c>
      <c r="E867">
        <v>0</v>
      </c>
      <c r="F867">
        <v>1</v>
      </c>
      <c r="G867" t="s">
        <v>12</v>
      </c>
    </row>
    <row r="868" spans="1:7">
      <c r="A868" t="s">
        <v>13</v>
      </c>
      <c r="B868">
        <v>0</v>
      </c>
      <c r="C868" t="s">
        <v>14</v>
      </c>
      <c r="D868">
        <v>0</v>
      </c>
      <c r="E868">
        <v>0</v>
      </c>
      <c r="F868">
        <v>1</v>
      </c>
      <c r="G868" t="s">
        <v>15</v>
      </c>
    </row>
    <row r="869" spans="1:7">
      <c r="A869" t="s">
        <v>16</v>
      </c>
      <c r="B869">
        <v>0</v>
      </c>
      <c r="C869" t="s">
        <v>17</v>
      </c>
      <c r="D869">
        <v>0</v>
      </c>
      <c r="E869">
        <v>0</v>
      </c>
      <c r="F869">
        <v>1</v>
      </c>
      <c r="G869" t="s">
        <v>18</v>
      </c>
    </row>
    <row r="870" spans="1:7">
      <c r="A870" t="s">
        <v>19</v>
      </c>
      <c r="B870">
        <v>0</v>
      </c>
      <c r="C870" t="s">
        <v>20</v>
      </c>
      <c r="D870">
        <v>0</v>
      </c>
      <c r="E870">
        <v>0</v>
      </c>
      <c r="F870">
        <v>1</v>
      </c>
      <c r="G870" t="s">
        <v>21</v>
      </c>
    </row>
    <row r="871" spans="1:7">
      <c r="A871" t="s">
        <v>22</v>
      </c>
      <c r="B871">
        <v>0</v>
      </c>
      <c r="C871" t="s">
        <v>23</v>
      </c>
      <c r="D871">
        <v>0</v>
      </c>
      <c r="E871">
        <v>0</v>
      </c>
      <c r="F871">
        <v>1</v>
      </c>
      <c r="G871" t="s">
        <v>24</v>
      </c>
    </row>
    <row r="872" spans="1:7">
      <c r="A872" t="s">
        <v>25</v>
      </c>
      <c r="B872">
        <v>0</v>
      </c>
      <c r="C872">
        <v>15</v>
      </c>
      <c r="D872">
        <v>0</v>
      </c>
      <c r="E872">
        <v>0</v>
      </c>
      <c r="F872">
        <v>1</v>
      </c>
      <c r="G872">
        <v>95</v>
      </c>
    </row>
    <row r="873" spans="1:7">
      <c r="A873" t="s">
        <v>26</v>
      </c>
      <c r="B873" t="s">
        <v>27</v>
      </c>
      <c r="C873" t="s">
        <v>28</v>
      </c>
      <c r="D873" t="s">
        <v>29</v>
      </c>
      <c r="E873" t="s">
        <v>30</v>
      </c>
      <c r="F873">
        <v>1</v>
      </c>
      <c r="G873" t="s">
        <v>31</v>
      </c>
    </row>
    <row r="874" spans="1:7">
      <c r="A874" t="s">
        <v>32</v>
      </c>
      <c r="B874" t="s">
        <v>33</v>
      </c>
      <c r="C874" t="s">
        <v>34</v>
      </c>
      <c r="D874" t="s">
        <v>35</v>
      </c>
      <c r="E874" t="s">
        <v>36</v>
      </c>
      <c r="F874">
        <v>1</v>
      </c>
      <c r="G874" t="s">
        <v>37</v>
      </c>
    </row>
    <row r="875" spans="1:7">
      <c r="A875" t="s">
        <v>38</v>
      </c>
      <c r="B875" t="s">
        <v>39</v>
      </c>
      <c r="C875" t="s">
        <v>40</v>
      </c>
      <c r="D875" t="s">
        <v>41</v>
      </c>
      <c r="E875" t="s">
        <v>42</v>
      </c>
      <c r="F875">
        <v>1</v>
      </c>
      <c r="G875" t="s">
        <v>43</v>
      </c>
    </row>
    <row r="876" spans="1:7">
      <c r="A876" t="s">
        <v>44</v>
      </c>
      <c r="B876" t="s">
        <v>45</v>
      </c>
      <c r="C876" t="s">
        <v>46</v>
      </c>
      <c r="D876" t="s">
        <v>47</v>
      </c>
      <c r="E876" t="s">
        <v>48</v>
      </c>
      <c r="F876">
        <v>1</v>
      </c>
      <c r="G876" t="s">
        <v>49</v>
      </c>
    </row>
    <row r="877" spans="1:7">
      <c r="A877" t="s">
        <v>50</v>
      </c>
      <c r="B877" t="s">
        <v>51</v>
      </c>
      <c r="C877" t="s">
        <v>52</v>
      </c>
      <c r="D877" t="s">
        <v>53</v>
      </c>
      <c r="E877" t="s">
        <v>54</v>
      </c>
      <c r="F877">
        <v>1</v>
      </c>
      <c r="G877" t="s">
        <v>55</v>
      </c>
    </row>
    <row r="878" spans="1:7">
      <c r="A878" t="s">
        <v>56</v>
      </c>
      <c r="B878" t="s">
        <v>57</v>
      </c>
      <c r="C878" t="s">
        <v>58</v>
      </c>
      <c r="D878" t="s">
        <v>59</v>
      </c>
      <c r="E878" t="s">
        <v>60</v>
      </c>
      <c r="F878">
        <v>1</v>
      </c>
      <c r="G878" t="s">
        <v>61</v>
      </c>
    </row>
    <row r="879" spans="1:7">
      <c r="A879" t="s">
        <v>62</v>
      </c>
      <c r="B879" t="s">
        <v>51</v>
      </c>
      <c r="C879" t="s">
        <v>63</v>
      </c>
      <c r="D879" t="s">
        <v>53</v>
      </c>
      <c r="E879" t="s">
        <v>54</v>
      </c>
      <c r="F879">
        <v>1</v>
      </c>
      <c r="G879" t="s">
        <v>64</v>
      </c>
    </row>
    <row r="880" spans="1:7">
      <c r="A880" t="s">
        <v>65</v>
      </c>
      <c r="B880" t="s">
        <v>45</v>
      </c>
      <c r="C880">
        <v>30</v>
      </c>
      <c r="D880" t="s">
        <v>47</v>
      </c>
      <c r="E880" t="s">
        <v>48</v>
      </c>
      <c r="F880">
        <v>1</v>
      </c>
      <c r="G880">
        <v>30</v>
      </c>
    </row>
    <row r="881" spans="1:7">
      <c r="A881" t="s">
        <v>62</v>
      </c>
      <c r="B881" t="s">
        <v>39</v>
      </c>
      <c r="C881" t="s">
        <v>63</v>
      </c>
      <c r="D881" t="s">
        <v>41</v>
      </c>
      <c r="E881" t="s">
        <v>42</v>
      </c>
      <c r="F881">
        <v>1</v>
      </c>
      <c r="G881" t="s">
        <v>64</v>
      </c>
    </row>
    <row r="882" spans="1:7">
      <c r="A882" t="s">
        <v>56</v>
      </c>
      <c r="B882" t="s">
        <v>33</v>
      </c>
      <c r="C882" t="s">
        <v>58</v>
      </c>
      <c r="D882" t="s">
        <v>35</v>
      </c>
      <c r="E882" t="s">
        <v>36</v>
      </c>
      <c r="F882">
        <v>1</v>
      </c>
      <c r="G882" t="s">
        <v>61</v>
      </c>
    </row>
    <row r="883" spans="1:7">
      <c r="A883" t="s">
        <v>50</v>
      </c>
      <c r="B883" t="s">
        <v>27</v>
      </c>
      <c r="C883" t="s">
        <v>52</v>
      </c>
      <c r="D883" t="s">
        <v>29</v>
      </c>
      <c r="E883" t="s">
        <v>30</v>
      </c>
      <c r="F883">
        <v>1</v>
      </c>
      <c r="G883" t="s">
        <v>55</v>
      </c>
    </row>
    <row r="884" spans="1:7">
      <c r="A884" t="s">
        <v>44</v>
      </c>
      <c r="B884">
        <v>0</v>
      </c>
      <c r="C884" t="s">
        <v>46</v>
      </c>
      <c r="D884">
        <v>0</v>
      </c>
      <c r="E884">
        <v>0</v>
      </c>
      <c r="F884">
        <v>1</v>
      </c>
      <c r="G884" t="s">
        <v>49</v>
      </c>
    </row>
    <row r="885" spans="1:7">
      <c r="A885" t="s">
        <v>66</v>
      </c>
      <c r="B885">
        <v>0</v>
      </c>
      <c r="C885" t="s">
        <v>67</v>
      </c>
      <c r="D885">
        <v>0</v>
      </c>
      <c r="E885">
        <v>0</v>
      </c>
      <c r="F885">
        <v>1</v>
      </c>
      <c r="G885" t="s">
        <v>68</v>
      </c>
    </row>
    <row r="886" spans="1:7">
      <c r="A886" t="s">
        <v>69</v>
      </c>
      <c r="B886">
        <v>0</v>
      </c>
      <c r="C886" t="s">
        <v>70</v>
      </c>
      <c r="D886">
        <v>0</v>
      </c>
      <c r="E886">
        <v>0</v>
      </c>
      <c r="F886">
        <v>1</v>
      </c>
      <c r="G886" t="s">
        <v>71</v>
      </c>
    </row>
    <row r="887" spans="1:7">
      <c r="A887" t="s">
        <v>72</v>
      </c>
      <c r="B887">
        <v>0</v>
      </c>
      <c r="C887" t="s">
        <v>73</v>
      </c>
      <c r="D887">
        <v>0</v>
      </c>
      <c r="E887">
        <v>0</v>
      </c>
      <c r="F887">
        <v>1</v>
      </c>
      <c r="G887" t="s">
        <v>74</v>
      </c>
    </row>
    <row r="888" spans="1:7">
      <c r="A888" t="s">
        <v>75</v>
      </c>
      <c r="B888">
        <v>0</v>
      </c>
      <c r="C888">
        <v>20</v>
      </c>
      <c r="D888">
        <v>0</v>
      </c>
      <c r="E888">
        <v>0</v>
      </c>
      <c r="F888">
        <v>1</v>
      </c>
      <c r="G888" t="s">
        <v>76</v>
      </c>
    </row>
    <row r="889" spans="1:7">
      <c r="A889" t="s">
        <v>77</v>
      </c>
      <c r="B889">
        <v>0</v>
      </c>
      <c r="C889" t="s">
        <v>78</v>
      </c>
      <c r="D889">
        <v>0</v>
      </c>
      <c r="E889">
        <v>0</v>
      </c>
      <c r="F889">
        <v>1</v>
      </c>
      <c r="G889" t="s">
        <v>79</v>
      </c>
    </row>
    <row r="890" spans="1:7">
      <c r="A890" t="s">
        <v>7</v>
      </c>
      <c r="B890">
        <v>0</v>
      </c>
      <c r="C890" t="s">
        <v>8</v>
      </c>
      <c r="D890">
        <v>0</v>
      </c>
      <c r="E890">
        <v>0</v>
      </c>
      <c r="F890">
        <v>1</v>
      </c>
      <c r="G890" t="s">
        <v>9</v>
      </c>
    </row>
    <row r="891" spans="1:7">
      <c r="A891" t="s">
        <v>10</v>
      </c>
      <c r="B891">
        <v>0</v>
      </c>
      <c r="C891" t="s">
        <v>11</v>
      </c>
      <c r="D891">
        <v>0</v>
      </c>
      <c r="E891">
        <v>0</v>
      </c>
      <c r="F891">
        <v>1</v>
      </c>
      <c r="G891" t="s">
        <v>12</v>
      </c>
    </row>
    <row r="892" spans="1:7">
      <c r="A892" t="s">
        <v>13</v>
      </c>
      <c r="B892">
        <v>0</v>
      </c>
      <c r="C892" t="s">
        <v>14</v>
      </c>
      <c r="D892">
        <v>0</v>
      </c>
      <c r="E892">
        <v>0</v>
      </c>
      <c r="F892">
        <v>1</v>
      </c>
      <c r="G892" t="s">
        <v>15</v>
      </c>
    </row>
    <row r="893" spans="1:7">
      <c r="A893" t="s">
        <v>16</v>
      </c>
      <c r="B893">
        <v>0</v>
      </c>
      <c r="C893" t="s">
        <v>17</v>
      </c>
      <c r="D893">
        <v>0</v>
      </c>
      <c r="E893">
        <v>0</v>
      </c>
      <c r="F893">
        <v>1</v>
      </c>
      <c r="G893" t="s">
        <v>18</v>
      </c>
    </row>
    <row r="894" spans="1:7">
      <c r="A894" t="s">
        <v>19</v>
      </c>
      <c r="B894">
        <v>0</v>
      </c>
      <c r="C894" t="s">
        <v>20</v>
      </c>
      <c r="D894">
        <v>0</v>
      </c>
      <c r="E894">
        <v>0</v>
      </c>
      <c r="F894">
        <v>1</v>
      </c>
      <c r="G894" t="s">
        <v>21</v>
      </c>
    </row>
    <row r="895" spans="1:7">
      <c r="A895" t="s">
        <v>22</v>
      </c>
      <c r="B895">
        <v>0</v>
      </c>
      <c r="C895" t="s">
        <v>23</v>
      </c>
      <c r="D895">
        <v>0</v>
      </c>
      <c r="E895">
        <v>0</v>
      </c>
      <c r="F895">
        <v>1</v>
      </c>
      <c r="G895" t="s">
        <v>24</v>
      </c>
    </row>
    <row r="896" spans="1:7">
      <c r="A896" t="s">
        <v>25</v>
      </c>
      <c r="B896">
        <v>0</v>
      </c>
      <c r="C896">
        <v>15</v>
      </c>
      <c r="D896">
        <v>0</v>
      </c>
      <c r="E896">
        <v>0</v>
      </c>
      <c r="F896">
        <v>1</v>
      </c>
      <c r="G896">
        <v>95</v>
      </c>
    </row>
    <row r="897" spans="1:7">
      <c r="A897" t="s">
        <v>26</v>
      </c>
      <c r="B897" t="s">
        <v>27</v>
      </c>
      <c r="C897" t="s">
        <v>28</v>
      </c>
      <c r="D897" t="s">
        <v>29</v>
      </c>
      <c r="E897" t="s">
        <v>30</v>
      </c>
      <c r="F897">
        <v>1</v>
      </c>
      <c r="G897" t="s">
        <v>31</v>
      </c>
    </row>
    <row r="898" spans="1:7">
      <c r="A898" t="s">
        <v>32</v>
      </c>
      <c r="B898" t="s">
        <v>33</v>
      </c>
      <c r="C898" t="s">
        <v>34</v>
      </c>
      <c r="D898" t="s">
        <v>35</v>
      </c>
      <c r="E898" t="s">
        <v>36</v>
      </c>
      <c r="F898">
        <v>1</v>
      </c>
      <c r="G898" t="s">
        <v>37</v>
      </c>
    </row>
    <row r="899" spans="1:7">
      <c r="A899" t="s">
        <v>38</v>
      </c>
      <c r="B899" t="s">
        <v>39</v>
      </c>
      <c r="C899" t="s">
        <v>40</v>
      </c>
      <c r="D899" t="s">
        <v>41</v>
      </c>
      <c r="E899" t="s">
        <v>42</v>
      </c>
      <c r="F899">
        <v>1</v>
      </c>
      <c r="G899" t="s">
        <v>43</v>
      </c>
    </row>
    <row r="900" spans="1:7">
      <c r="A900" t="s">
        <v>44</v>
      </c>
      <c r="B900" t="s">
        <v>45</v>
      </c>
      <c r="C900" t="s">
        <v>46</v>
      </c>
      <c r="D900" t="s">
        <v>47</v>
      </c>
      <c r="E900" t="s">
        <v>48</v>
      </c>
      <c r="F900">
        <v>1</v>
      </c>
      <c r="G900" t="s">
        <v>49</v>
      </c>
    </row>
    <row r="901" spans="1:7">
      <c r="A901" t="s">
        <v>50</v>
      </c>
      <c r="B901" t="s">
        <v>51</v>
      </c>
      <c r="C901" t="s">
        <v>52</v>
      </c>
      <c r="D901" t="s">
        <v>53</v>
      </c>
      <c r="E901" t="s">
        <v>54</v>
      </c>
      <c r="F901">
        <v>1</v>
      </c>
      <c r="G901" t="s">
        <v>55</v>
      </c>
    </row>
    <row r="902" spans="1:7">
      <c r="A902" t="s">
        <v>56</v>
      </c>
      <c r="B902" t="s">
        <v>57</v>
      </c>
      <c r="C902" t="s">
        <v>58</v>
      </c>
      <c r="D902" t="s">
        <v>59</v>
      </c>
      <c r="E902" t="s">
        <v>60</v>
      </c>
      <c r="F902">
        <v>1</v>
      </c>
      <c r="G902" t="s">
        <v>61</v>
      </c>
    </row>
    <row r="903" spans="1:7">
      <c r="A903" t="s">
        <v>62</v>
      </c>
      <c r="B903" t="s">
        <v>51</v>
      </c>
      <c r="C903" t="s">
        <v>63</v>
      </c>
      <c r="D903" t="s">
        <v>53</v>
      </c>
      <c r="E903" t="s">
        <v>54</v>
      </c>
      <c r="F903">
        <v>1</v>
      </c>
      <c r="G903" t="s">
        <v>64</v>
      </c>
    </row>
    <row r="904" spans="1:7">
      <c r="A904" t="s">
        <v>65</v>
      </c>
      <c r="B904" t="s">
        <v>45</v>
      </c>
      <c r="C904">
        <v>30</v>
      </c>
      <c r="D904" t="s">
        <v>47</v>
      </c>
      <c r="E904" t="s">
        <v>48</v>
      </c>
      <c r="F904">
        <v>1</v>
      </c>
      <c r="G904">
        <v>30</v>
      </c>
    </row>
    <row r="905" spans="1:7">
      <c r="A905" t="s">
        <v>62</v>
      </c>
      <c r="B905" t="s">
        <v>39</v>
      </c>
      <c r="C905" t="s">
        <v>63</v>
      </c>
      <c r="D905" t="s">
        <v>41</v>
      </c>
      <c r="E905" t="s">
        <v>42</v>
      </c>
      <c r="F905">
        <v>1</v>
      </c>
      <c r="G905" t="s">
        <v>64</v>
      </c>
    </row>
    <row r="906" spans="1:7">
      <c r="A906" t="s">
        <v>56</v>
      </c>
      <c r="B906" t="s">
        <v>33</v>
      </c>
      <c r="C906" t="s">
        <v>58</v>
      </c>
      <c r="D906" t="s">
        <v>35</v>
      </c>
      <c r="E906" t="s">
        <v>36</v>
      </c>
      <c r="F906">
        <v>1</v>
      </c>
      <c r="G906" t="s">
        <v>61</v>
      </c>
    </row>
    <row r="907" spans="1:7">
      <c r="A907" t="s">
        <v>50</v>
      </c>
      <c r="B907" t="s">
        <v>27</v>
      </c>
      <c r="C907" t="s">
        <v>52</v>
      </c>
      <c r="D907" t="s">
        <v>29</v>
      </c>
      <c r="E907" t="s">
        <v>30</v>
      </c>
      <c r="F907">
        <v>1</v>
      </c>
      <c r="G907" t="s">
        <v>55</v>
      </c>
    </row>
    <row r="908" spans="1:7">
      <c r="A908" t="s">
        <v>44</v>
      </c>
      <c r="B908">
        <v>0</v>
      </c>
      <c r="C908" t="s">
        <v>46</v>
      </c>
      <c r="D908">
        <v>0</v>
      </c>
      <c r="E908">
        <v>0</v>
      </c>
      <c r="F908">
        <v>1</v>
      </c>
      <c r="G908" t="s">
        <v>49</v>
      </c>
    </row>
    <row r="909" spans="1:7">
      <c r="A909" t="s">
        <v>66</v>
      </c>
      <c r="B909">
        <v>0</v>
      </c>
      <c r="C909" t="s">
        <v>67</v>
      </c>
      <c r="D909">
        <v>0</v>
      </c>
      <c r="E909">
        <v>0</v>
      </c>
      <c r="F909">
        <v>1</v>
      </c>
      <c r="G909" t="s">
        <v>68</v>
      </c>
    </row>
    <row r="910" spans="1:7">
      <c r="A910" t="s">
        <v>69</v>
      </c>
      <c r="B910">
        <v>0</v>
      </c>
      <c r="C910" t="s">
        <v>70</v>
      </c>
      <c r="D910">
        <v>0</v>
      </c>
      <c r="E910">
        <v>0</v>
      </c>
      <c r="F910">
        <v>1</v>
      </c>
      <c r="G910" t="s">
        <v>71</v>
      </c>
    </row>
    <row r="911" spans="1:7">
      <c r="A911" t="s">
        <v>72</v>
      </c>
      <c r="B911">
        <v>0</v>
      </c>
      <c r="C911" t="s">
        <v>73</v>
      </c>
      <c r="D911">
        <v>0</v>
      </c>
      <c r="E911">
        <v>0</v>
      </c>
      <c r="F911">
        <v>1</v>
      </c>
      <c r="G911" t="s">
        <v>74</v>
      </c>
    </row>
    <row r="912" spans="1:7">
      <c r="A912" t="s">
        <v>75</v>
      </c>
      <c r="B912">
        <v>0</v>
      </c>
      <c r="C912">
        <v>20</v>
      </c>
      <c r="D912">
        <v>0</v>
      </c>
      <c r="E912">
        <v>0</v>
      </c>
      <c r="F912">
        <v>1</v>
      </c>
      <c r="G912" t="s">
        <v>76</v>
      </c>
    </row>
    <row r="913" spans="1:7">
      <c r="A913" t="s">
        <v>77</v>
      </c>
      <c r="B913">
        <v>0</v>
      </c>
      <c r="C913" t="s">
        <v>78</v>
      </c>
      <c r="D913">
        <v>0</v>
      </c>
      <c r="E913">
        <v>0</v>
      </c>
      <c r="F913">
        <v>1</v>
      </c>
      <c r="G913" t="s">
        <v>79</v>
      </c>
    </row>
    <row r="914" spans="1:7">
      <c r="A914" t="s">
        <v>7</v>
      </c>
      <c r="B914">
        <v>0</v>
      </c>
      <c r="C914" t="s">
        <v>8</v>
      </c>
      <c r="D914">
        <v>0</v>
      </c>
      <c r="E914">
        <v>0</v>
      </c>
      <c r="F914">
        <v>1</v>
      </c>
      <c r="G914" t="s">
        <v>9</v>
      </c>
    </row>
    <row r="915" spans="1:7">
      <c r="A915" t="s">
        <v>10</v>
      </c>
      <c r="B915">
        <v>0</v>
      </c>
      <c r="C915" t="s">
        <v>11</v>
      </c>
      <c r="D915">
        <v>0</v>
      </c>
      <c r="E915">
        <v>0</v>
      </c>
      <c r="F915">
        <v>1</v>
      </c>
      <c r="G915" t="s">
        <v>12</v>
      </c>
    </row>
    <row r="916" spans="1:7">
      <c r="A916" t="s">
        <v>13</v>
      </c>
      <c r="B916">
        <v>0</v>
      </c>
      <c r="C916" t="s">
        <v>14</v>
      </c>
      <c r="D916">
        <v>0</v>
      </c>
      <c r="E916">
        <v>0</v>
      </c>
      <c r="F916">
        <v>1</v>
      </c>
      <c r="G916" t="s">
        <v>15</v>
      </c>
    </row>
    <row r="917" spans="1:7">
      <c r="A917" t="s">
        <v>16</v>
      </c>
      <c r="B917">
        <v>0</v>
      </c>
      <c r="C917" t="s">
        <v>17</v>
      </c>
      <c r="D917">
        <v>0</v>
      </c>
      <c r="E917">
        <v>0</v>
      </c>
      <c r="F917">
        <v>1</v>
      </c>
      <c r="G917" t="s">
        <v>18</v>
      </c>
    </row>
    <row r="918" spans="1:7">
      <c r="A918" t="s">
        <v>19</v>
      </c>
      <c r="B918">
        <v>0</v>
      </c>
      <c r="C918" t="s">
        <v>20</v>
      </c>
      <c r="D918">
        <v>0</v>
      </c>
      <c r="E918">
        <v>0</v>
      </c>
      <c r="F918">
        <v>1</v>
      </c>
      <c r="G918" t="s">
        <v>21</v>
      </c>
    </row>
    <row r="919" spans="1:7">
      <c r="A919" t="s">
        <v>22</v>
      </c>
      <c r="B919">
        <v>0</v>
      </c>
      <c r="C919" t="s">
        <v>23</v>
      </c>
      <c r="D919">
        <v>0</v>
      </c>
      <c r="E919">
        <v>0</v>
      </c>
      <c r="F919">
        <v>1</v>
      </c>
      <c r="G919" t="s">
        <v>24</v>
      </c>
    </row>
    <row r="920" spans="1:7">
      <c r="A920" t="s">
        <v>25</v>
      </c>
      <c r="B920">
        <v>0</v>
      </c>
      <c r="C920">
        <v>15</v>
      </c>
      <c r="D920">
        <v>0</v>
      </c>
      <c r="E920">
        <v>0</v>
      </c>
      <c r="F920">
        <v>1</v>
      </c>
      <c r="G920">
        <v>95</v>
      </c>
    </row>
    <row r="921" spans="1:7">
      <c r="A921" t="s">
        <v>26</v>
      </c>
      <c r="B921" t="s">
        <v>27</v>
      </c>
      <c r="C921" t="s">
        <v>28</v>
      </c>
      <c r="D921" t="s">
        <v>29</v>
      </c>
      <c r="E921" t="s">
        <v>30</v>
      </c>
      <c r="F921">
        <v>1</v>
      </c>
      <c r="G921" t="s">
        <v>31</v>
      </c>
    </row>
    <row r="922" spans="1:7">
      <c r="A922" t="s">
        <v>32</v>
      </c>
      <c r="B922" t="s">
        <v>33</v>
      </c>
      <c r="C922" t="s">
        <v>34</v>
      </c>
      <c r="D922" t="s">
        <v>35</v>
      </c>
      <c r="E922" t="s">
        <v>36</v>
      </c>
      <c r="F922">
        <v>1</v>
      </c>
      <c r="G922" t="s">
        <v>37</v>
      </c>
    </row>
    <row r="923" spans="1:7">
      <c r="A923" t="s">
        <v>38</v>
      </c>
      <c r="B923" t="s">
        <v>39</v>
      </c>
      <c r="C923" t="s">
        <v>40</v>
      </c>
      <c r="D923" t="s">
        <v>41</v>
      </c>
      <c r="E923" t="s">
        <v>42</v>
      </c>
      <c r="F923">
        <v>1</v>
      </c>
      <c r="G923" t="s">
        <v>43</v>
      </c>
    </row>
    <row r="924" spans="1:7">
      <c r="A924" t="s">
        <v>44</v>
      </c>
      <c r="B924" t="s">
        <v>45</v>
      </c>
      <c r="C924" t="s">
        <v>46</v>
      </c>
      <c r="D924" t="s">
        <v>47</v>
      </c>
      <c r="E924" t="s">
        <v>48</v>
      </c>
      <c r="F924">
        <v>1</v>
      </c>
      <c r="G924" t="s">
        <v>49</v>
      </c>
    </row>
    <row r="925" spans="1:7">
      <c r="A925" t="s">
        <v>50</v>
      </c>
      <c r="B925" t="s">
        <v>51</v>
      </c>
      <c r="C925" t="s">
        <v>52</v>
      </c>
      <c r="D925" t="s">
        <v>53</v>
      </c>
      <c r="E925" t="s">
        <v>54</v>
      </c>
      <c r="F925">
        <v>1</v>
      </c>
      <c r="G925" t="s">
        <v>55</v>
      </c>
    </row>
    <row r="926" spans="1:7">
      <c r="A926" t="s">
        <v>56</v>
      </c>
      <c r="B926" t="s">
        <v>57</v>
      </c>
      <c r="C926" t="s">
        <v>58</v>
      </c>
      <c r="D926" t="s">
        <v>59</v>
      </c>
      <c r="E926" t="s">
        <v>60</v>
      </c>
      <c r="F926">
        <v>1</v>
      </c>
      <c r="G926" t="s">
        <v>61</v>
      </c>
    </row>
    <row r="927" spans="1:7">
      <c r="A927" t="s">
        <v>62</v>
      </c>
      <c r="B927" t="s">
        <v>51</v>
      </c>
      <c r="C927" t="s">
        <v>63</v>
      </c>
      <c r="D927" t="s">
        <v>53</v>
      </c>
      <c r="E927" t="s">
        <v>54</v>
      </c>
      <c r="F927">
        <v>1</v>
      </c>
      <c r="G927" t="s">
        <v>64</v>
      </c>
    </row>
    <row r="928" spans="1:7">
      <c r="A928" t="s">
        <v>65</v>
      </c>
      <c r="B928" t="s">
        <v>45</v>
      </c>
      <c r="C928">
        <v>30</v>
      </c>
      <c r="D928" t="s">
        <v>47</v>
      </c>
      <c r="E928" t="s">
        <v>48</v>
      </c>
      <c r="F928">
        <v>1</v>
      </c>
      <c r="G928">
        <v>30</v>
      </c>
    </row>
    <row r="929" spans="1:7">
      <c r="A929" t="s">
        <v>62</v>
      </c>
      <c r="B929" t="s">
        <v>39</v>
      </c>
      <c r="C929" t="s">
        <v>63</v>
      </c>
      <c r="D929" t="s">
        <v>41</v>
      </c>
      <c r="E929" t="s">
        <v>42</v>
      </c>
      <c r="F929">
        <v>1</v>
      </c>
      <c r="G929" t="s">
        <v>64</v>
      </c>
    </row>
    <row r="930" spans="1:7">
      <c r="A930" t="s">
        <v>56</v>
      </c>
      <c r="B930" t="s">
        <v>33</v>
      </c>
      <c r="C930" t="s">
        <v>58</v>
      </c>
      <c r="D930" t="s">
        <v>35</v>
      </c>
      <c r="E930" t="s">
        <v>36</v>
      </c>
      <c r="F930">
        <v>1</v>
      </c>
      <c r="G930" t="s">
        <v>61</v>
      </c>
    </row>
    <row r="931" spans="1:7">
      <c r="A931" t="s">
        <v>50</v>
      </c>
      <c r="B931" t="s">
        <v>27</v>
      </c>
      <c r="C931" t="s">
        <v>52</v>
      </c>
      <c r="D931" t="s">
        <v>29</v>
      </c>
      <c r="E931" t="s">
        <v>30</v>
      </c>
      <c r="F931">
        <v>1</v>
      </c>
      <c r="G931" t="s">
        <v>55</v>
      </c>
    </row>
    <row r="932" spans="1:7">
      <c r="A932" t="s">
        <v>44</v>
      </c>
      <c r="B932">
        <v>0</v>
      </c>
      <c r="C932" t="s">
        <v>46</v>
      </c>
      <c r="D932">
        <v>0</v>
      </c>
      <c r="E932">
        <v>0</v>
      </c>
      <c r="F932">
        <v>1</v>
      </c>
      <c r="G932" t="s">
        <v>49</v>
      </c>
    </row>
    <row r="933" spans="1:7">
      <c r="A933" t="s">
        <v>66</v>
      </c>
      <c r="B933">
        <v>0</v>
      </c>
      <c r="C933" t="s">
        <v>67</v>
      </c>
      <c r="D933">
        <v>0</v>
      </c>
      <c r="E933">
        <v>0</v>
      </c>
      <c r="F933">
        <v>1</v>
      </c>
      <c r="G933" t="s">
        <v>68</v>
      </c>
    </row>
    <row r="934" spans="1:7">
      <c r="A934" t="s">
        <v>69</v>
      </c>
      <c r="B934">
        <v>0</v>
      </c>
      <c r="C934" t="s">
        <v>70</v>
      </c>
      <c r="D934">
        <v>0</v>
      </c>
      <c r="E934">
        <v>0</v>
      </c>
      <c r="F934">
        <v>1</v>
      </c>
      <c r="G934" t="s">
        <v>71</v>
      </c>
    </row>
    <row r="935" spans="1:7">
      <c r="A935" t="s">
        <v>72</v>
      </c>
      <c r="B935">
        <v>0</v>
      </c>
      <c r="C935" t="s">
        <v>73</v>
      </c>
      <c r="D935">
        <v>0</v>
      </c>
      <c r="E935">
        <v>0</v>
      </c>
      <c r="F935">
        <v>1</v>
      </c>
      <c r="G935" t="s">
        <v>74</v>
      </c>
    </row>
    <row r="936" spans="1:7">
      <c r="A936" t="s">
        <v>75</v>
      </c>
      <c r="B936">
        <v>0</v>
      </c>
      <c r="C936">
        <v>20</v>
      </c>
      <c r="D936">
        <v>0</v>
      </c>
      <c r="E936">
        <v>0</v>
      </c>
      <c r="F936">
        <v>1</v>
      </c>
      <c r="G936" t="s">
        <v>76</v>
      </c>
    </row>
    <row r="937" spans="1:7">
      <c r="A937" t="s">
        <v>77</v>
      </c>
      <c r="B937">
        <v>0</v>
      </c>
      <c r="C937" t="s">
        <v>78</v>
      </c>
      <c r="D937">
        <v>0</v>
      </c>
      <c r="E937">
        <v>0</v>
      </c>
      <c r="F937">
        <v>1</v>
      </c>
      <c r="G937" t="s">
        <v>79</v>
      </c>
    </row>
    <row r="938" spans="1:7">
      <c r="A938" t="s">
        <v>7</v>
      </c>
      <c r="B938">
        <v>0</v>
      </c>
      <c r="C938" t="s">
        <v>8</v>
      </c>
      <c r="D938">
        <v>0</v>
      </c>
      <c r="E938">
        <v>0</v>
      </c>
      <c r="F938">
        <v>1</v>
      </c>
      <c r="G938" t="s">
        <v>9</v>
      </c>
    </row>
    <row r="939" spans="1:7">
      <c r="A939" t="s">
        <v>10</v>
      </c>
      <c r="B939">
        <v>0</v>
      </c>
      <c r="C939" t="s">
        <v>11</v>
      </c>
      <c r="D939">
        <v>0</v>
      </c>
      <c r="E939">
        <v>0</v>
      </c>
      <c r="F939">
        <v>1</v>
      </c>
      <c r="G939" t="s">
        <v>12</v>
      </c>
    </row>
    <row r="940" spans="1:7">
      <c r="A940" t="s">
        <v>13</v>
      </c>
      <c r="B940">
        <v>0</v>
      </c>
      <c r="C940" t="s">
        <v>14</v>
      </c>
      <c r="D940">
        <v>0</v>
      </c>
      <c r="E940">
        <v>0</v>
      </c>
      <c r="F940">
        <v>1</v>
      </c>
      <c r="G940" t="s">
        <v>15</v>
      </c>
    </row>
    <row r="941" spans="1:7">
      <c r="A941" t="s">
        <v>16</v>
      </c>
      <c r="B941">
        <v>0</v>
      </c>
      <c r="C941" t="s">
        <v>17</v>
      </c>
      <c r="D941">
        <v>0</v>
      </c>
      <c r="E941">
        <v>0</v>
      </c>
      <c r="F941">
        <v>1</v>
      </c>
      <c r="G941" t="s">
        <v>18</v>
      </c>
    </row>
    <row r="942" spans="1:7">
      <c r="A942" t="s">
        <v>19</v>
      </c>
      <c r="B942">
        <v>0</v>
      </c>
      <c r="C942" t="s">
        <v>20</v>
      </c>
      <c r="D942">
        <v>0</v>
      </c>
      <c r="E942">
        <v>0</v>
      </c>
      <c r="F942">
        <v>1</v>
      </c>
      <c r="G942" t="s">
        <v>21</v>
      </c>
    </row>
    <row r="943" spans="1:7">
      <c r="A943" t="s">
        <v>22</v>
      </c>
      <c r="B943">
        <v>0</v>
      </c>
      <c r="C943" t="s">
        <v>23</v>
      </c>
      <c r="D943">
        <v>0</v>
      </c>
      <c r="E943">
        <v>0</v>
      </c>
      <c r="F943">
        <v>1</v>
      </c>
      <c r="G943" t="s">
        <v>24</v>
      </c>
    </row>
    <row r="944" spans="1:7">
      <c r="A944" t="s">
        <v>25</v>
      </c>
      <c r="B944">
        <v>0</v>
      </c>
      <c r="C944">
        <v>15</v>
      </c>
      <c r="D944">
        <v>0</v>
      </c>
      <c r="E944">
        <v>0</v>
      </c>
      <c r="F944">
        <v>1</v>
      </c>
      <c r="G944">
        <v>95</v>
      </c>
    </row>
    <row r="945" spans="1:7">
      <c r="A945" t="s">
        <v>26</v>
      </c>
      <c r="B945" t="s">
        <v>27</v>
      </c>
      <c r="C945" t="s">
        <v>28</v>
      </c>
      <c r="D945" t="s">
        <v>29</v>
      </c>
      <c r="E945" t="s">
        <v>30</v>
      </c>
      <c r="F945">
        <v>1</v>
      </c>
      <c r="G945" t="s">
        <v>31</v>
      </c>
    </row>
    <row r="946" spans="1:7">
      <c r="A946" t="s">
        <v>32</v>
      </c>
      <c r="B946" t="s">
        <v>33</v>
      </c>
      <c r="C946" t="s">
        <v>34</v>
      </c>
      <c r="D946" t="s">
        <v>35</v>
      </c>
      <c r="E946" t="s">
        <v>36</v>
      </c>
      <c r="F946">
        <v>1</v>
      </c>
      <c r="G946" t="s">
        <v>37</v>
      </c>
    </row>
    <row r="947" spans="1:7">
      <c r="A947" t="s">
        <v>38</v>
      </c>
      <c r="B947" t="s">
        <v>39</v>
      </c>
      <c r="C947" t="s">
        <v>40</v>
      </c>
      <c r="D947" t="s">
        <v>41</v>
      </c>
      <c r="E947" t="s">
        <v>42</v>
      </c>
      <c r="F947">
        <v>1</v>
      </c>
      <c r="G947" t="s">
        <v>43</v>
      </c>
    </row>
    <row r="948" spans="1:7">
      <c r="A948" t="s">
        <v>44</v>
      </c>
      <c r="B948" t="s">
        <v>45</v>
      </c>
      <c r="C948" t="s">
        <v>46</v>
      </c>
      <c r="D948" t="s">
        <v>47</v>
      </c>
      <c r="E948" t="s">
        <v>48</v>
      </c>
      <c r="F948">
        <v>1</v>
      </c>
      <c r="G948" t="s">
        <v>49</v>
      </c>
    </row>
    <row r="949" spans="1:7">
      <c r="A949" t="s">
        <v>50</v>
      </c>
      <c r="B949" t="s">
        <v>51</v>
      </c>
      <c r="C949" t="s">
        <v>52</v>
      </c>
      <c r="D949" t="s">
        <v>53</v>
      </c>
      <c r="E949" t="s">
        <v>54</v>
      </c>
      <c r="F949">
        <v>1</v>
      </c>
      <c r="G949" t="s">
        <v>55</v>
      </c>
    </row>
    <row r="950" spans="1:7">
      <c r="A950" t="s">
        <v>56</v>
      </c>
      <c r="B950" t="s">
        <v>57</v>
      </c>
      <c r="C950" t="s">
        <v>58</v>
      </c>
      <c r="D950" t="s">
        <v>59</v>
      </c>
      <c r="E950" t="s">
        <v>60</v>
      </c>
      <c r="F950">
        <v>1</v>
      </c>
      <c r="G950" t="s">
        <v>61</v>
      </c>
    </row>
    <row r="951" spans="1:7">
      <c r="A951" t="s">
        <v>62</v>
      </c>
      <c r="B951" t="s">
        <v>51</v>
      </c>
      <c r="C951" t="s">
        <v>63</v>
      </c>
      <c r="D951" t="s">
        <v>53</v>
      </c>
      <c r="E951" t="s">
        <v>54</v>
      </c>
      <c r="F951">
        <v>1</v>
      </c>
      <c r="G951" t="s">
        <v>64</v>
      </c>
    </row>
    <row r="952" spans="1:7">
      <c r="A952" t="s">
        <v>65</v>
      </c>
      <c r="B952" t="s">
        <v>45</v>
      </c>
      <c r="C952">
        <v>30</v>
      </c>
      <c r="D952" t="s">
        <v>47</v>
      </c>
      <c r="E952" t="s">
        <v>48</v>
      </c>
      <c r="F952">
        <v>1</v>
      </c>
      <c r="G952">
        <v>30</v>
      </c>
    </row>
    <row r="953" spans="1:7">
      <c r="A953" t="s">
        <v>62</v>
      </c>
      <c r="B953" t="s">
        <v>39</v>
      </c>
      <c r="C953" t="s">
        <v>63</v>
      </c>
      <c r="D953" t="s">
        <v>41</v>
      </c>
      <c r="E953" t="s">
        <v>42</v>
      </c>
      <c r="F953">
        <v>1</v>
      </c>
      <c r="G953" t="s">
        <v>64</v>
      </c>
    </row>
    <row r="954" spans="1:7">
      <c r="A954" t="s">
        <v>56</v>
      </c>
      <c r="B954" t="s">
        <v>33</v>
      </c>
      <c r="C954" t="s">
        <v>58</v>
      </c>
      <c r="D954" t="s">
        <v>35</v>
      </c>
      <c r="E954" t="s">
        <v>36</v>
      </c>
      <c r="F954">
        <v>1</v>
      </c>
      <c r="G954" t="s">
        <v>61</v>
      </c>
    </row>
    <row r="955" spans="1:7">
      <c r="A955" t="s">
        <v>50</v>
      </c>
      <c r="B955" t="s">
        <v>27</v>
      </c>
      <c r="C955" t="s">
        <v>52</v>
      </c>
      <c r="D955" t="s">
        <v>29</v>
      </c>
      <c r="E955" t="s">
        <v>30</v>
      </c>
      <c r="F955">
        <v>1</v>
      </c>
      <c r="G955" t="s">
        <v>55</v>
      </c>
    </row>
    <row r="956" spans="1:7">
      <c r="A956" t="s">
        <v>44</v>
      </c>
      <c r="B956">
        <v>0</v>
      </c>
      <c r="C956" t="s">
        <v>46</v>
      </c>
      <c r="D956">
        <v>0</v>
      </c>
      <c r="E956">
        <v>0</v>
      </c>
      <c r="F956">
        <v>1</v>
      </c>
      <c r="G956" t="s">
        <v>49</v>
      </c>
    </row>
    <row r="957" spans="1:7">
      <c r="A957" t="s">
        <v>66</v>
      </c>
      <c r="B957">
        <v>0</v>
      </c>
      <c r="C957" t="s">
        <v>67</v>
      </c>
      <c r="D957">
        <v>0</v>
      </c>
      <c r="E957">
        <v>0</v>
      </c>
      <c r="F957">
        <v>1</v>
      </c>
      <c r="G957" t="s">
        <v>68</v>
      </c>
    </row>
    <row r="958" spans="1:7">
      <c r="A958" t="s">
        <v>69</v>
      </c>
      <c r="B958">
        <v>0</v>
      </c>
      <c r="C958" t="s">
        <v>70</v>
      </c>
      <c r="D958">
        <v>0</v>
      </c>
      <c r="E958">
        <v>0</v>
      </c>
      <c r="F958">
        <v>1</v>
      </c>
      <c r="G958" t="s">
        <v>71</v>
      </c>
    </row>
    <row r="959" spans="1:7">
      <c r="A959" t="s">
        <v>72</v>
      </c>
      <c r="B959">
        <v>0</v>
      </c>
      <c r="C959" t="s">
        <v>73</v>
      </c>
      <c r="D959">
        <v>0</v>
      </c>
      <c r="E959">
        <v>0</v>
      </c>
      <c r="F959">
        <v>1</v>
      </c>
      <c r="G959" t="s">
        <v>74</v>
      </c>
    </row>
    <row r="960" spans="1:7">
      <c r="A960" t="s">
        <v>75</v>
      </c>
      <c r="B960">
        <v>0</v>
      </c>
      <c r="C960">
        <v>20</v>
      </c>
      <c r="D960">
        <v>0</v>
      </c>
      <c r="E960">
        <v>0</v>
      </c>
      <c r="F960">
        <v>1</v>
      </c>
      <c r="G960" t="s">
        <v>76</v>
      </c>
    </row>
    <row r="961" spans="1:7">
      <c r="A961" t="s">
        <v>77</v>
      </c>
      <c r="B961">
        <v>0</v>
      </c>
      <c r="C961" t="s">
        <v>78</v>
      </c>
      <c r="D961">
        <v>0</v>
      </c>
      <c r="E961">
        <v>0</v>
      </c>
      <c r="F961">
        <v>1</v>
      </c>
      <c r="G961" t="s">
        <v>79</v>
      </c>
    </row>
    <row r="962" spans="1:7">
      <c r="A962" t="s">
        <v>7</v>
      </c>
      <c r="B962">
        <v>0</v>
      </c>
      <c r="C962" t="s">
        <v>8</v>
      </c>
      <c r="D962">
        <v>0</v>
      </c>
      <c r="E962">
        <v>0</v>
      </c>
      <c r="F962">
        <v>1</v>
      </c>
      <c r="G962" t="s">
        <v>9</v>
      </c>
    </row>
    <row r="963" spans="1:7">
      <c r="A963" t="s">
        <v>10</v>
      </c>
      <c r="B963">
        <v>0</v>
      </c>
      <c r="C963" t="s">
        <v>11</v>
      </c>
      <c r="D963">
        <v>0</v>
      </c>
      <c r="E963">
        <v>0</v>
      </c>
      <c r="F963">
        <v>1</v>
      </c>
      <c r="G963" t="s">
        <v>12</v>
      </c>
    </row>
    <row r="964" spans="1:7">
      <c r="A964" t="s">
        <v>13</v>
      </c>
      <c r="B964">
        <v>0</v>
      </c>
      <c r="C964" t="s">
        <v>14</v>
      </c>
      <c r="D964">
        <v>0</v>
      </c>
      <c r="E964">
        <v>0</v>
      </c>
      <c r="F964">
        <v>1</v>
      </c>
      <c r="G964" t="s">
        <v>15</v>
      </c>
    </row>
    <row r="965" spans="1:7">
      <c r="A965" t="s">
        <v>16</v>
      </c>
      <c r="B965">
        <v>0</v>
      </c>
      <c r="C965" t="s">
        <v>17</v>
      </c>
      <c r="D965">
        <v>0</v>
      </c>
      <c r="E965">
        <v>0</v>
      </c>
      <c r="F965">
        <v>1</v>
      </c>
      <c r="G965" t="s">
        <v>18</v>
      </c>
    </row>
    <row r="966" spans="1:7">
      <c r="A966" t="s">
        <v>19</v>
      </c>
      <c r="B966">
        <v>0</v>
      </c>
      <c r="C966" t="s">
        <v>20</v>
      </c>
      <c r="D966">
        <v>0</v>
      </c>
      <c r="E966">
        <v>0</v>
      </c>
      <c r="F966">
        <v>1</v>
      </c>
      <c r="G966" t="s">
        <v>21</v>
      </c>
    </row>
    <row r="967" spans="1:7">
      <c r="A967" t="s">
        <v>22</v>
      </c>
      <c r="B967">
        <v>0</v>
      </c>
      <c r="C967" t="s">
        <v>23</v>
      </c>
      <c r="D967">
        <v>0</v>
      </c>
      <c r="E967">
        <v>0</v>
      </c>
      <c r="F967">
        <v>1</v>
      </c>
      <c r="G967" t="s">
        <v>24</v>
      </c>
    </row>
    <row r="968" spans="1:7">
      <c r="A968" t="s">
        <v>25</v>
      </c>
      <c r="B968">
        <v>0</v>
      </c>
      <c r="C968">
        <v>15</v>
      </c>
      <c r="D968">
        <v>0</v>
      </c>
      <c r="E968">
        <v>0</v>
      </c>
      <c r="F968">
        <v>1</v>
      </c>
      <c r="G968">
        <v>95</v>
      </c>
    </row>
    <row r="969" spans="1:7">
      <c r="A969" t="s">
        <v>26</v>
      </c>
      <c r="B969" t="s">
        <v>27</v>
      </c>
      <c r="C969" t="s">
        <v>28</v>
      </c>
      <c r="D969" t="s">
        <v>29</v>
      </c>
      <c r="E969" t="s">
        <v>30</v>
      </c>
      <c r="F969">
        <v>1</v>
      </c>
      <c r="G969" t="s">
        <v>31</v>
      </c>
    </row>
    <row r="970" spans="1:7">
      <c r="A970" t="s">
        <v>32</v>
      </c>
      <c r="B970" t="s">
        <v>33</v>
      </c>
      <c r="C970" t="s">
        <v>34</v>
      </c>
      <c r="D970" t="s">
        <v>35</v>
      </c>
      <c r="E970" t="s">
        <v>36</v>
      </c>
      <c r="F970">
        <v>1</v>
      </c>
      <c r="G970" t="s">
        <v>37</v>
      </c>
    </row>
    <row r="971" spans="1:7">
      <c r="A971" t="s">
        <v>38</v>
      </c>
      <c r="B971" t="s">
        <v>39</v>
      </c>
      <c r="C971" t="s">
        <v>40</v>
      </c>
      <c r="D971" t="s">
        <v>41</v>
      </c>
      <c r="E971" t="s">
        <v>42</v>
      </c>
      <c r="F971">
        <v>1</v>
      </c>
      <c r="G971" t="s">
        <v>43</v>
      </c>
    </row>
    <row r="972" spans="1:7">
      <c r="A972" t="s">
        <v>44</v>
      </c>
      <c r="B972" t="s">
        <v>45</v>
      </c>
      <c r="C972" t="s">
        <v>46</v>
      </c>
      <c r="D972" t="s">
        <v>47</v>
      </c>
      <c r="E972" t="s">
        <v>48</v>
      </c>
      <c r="F972">
        <v>1</v>
      </c>
      <c r="G972" t="s">
        <v>49</v>
      </c>
    </row>
    <row r="973" spans="1:7">
      <c r="A973" t="s">
        <v>50</v>
      </c>
      <c r="B973" t="s">
        <v>51</v>
      </c>
      <c r="C973" t="s">
        <v>52</v>
      </c>
      <c r="D973" t="s">
        <v>53</v>
      </c>
      <c r="E973" t="s">
        <v>54</v>
      </c>
      <c r="F973">
        <v>1</v>
      </c>
      <c r="G973" t="s">
        <v>55</v>
      </c>
    </row>
    <row r="974" spans="1:7">
      <c r="A974" t="s">
        <v>56</v>
      </c>
      <c r="B974" t="s">
        <v>57</v>
      </c>
      <c r="C974" t="s">
        <v>58</v>
      </c>
      <c r="D974" t="s">
        <v>59</v>
      </c>
      <c r="E974" t="s">
        <v>60</v>
      </c>
      <c r="F974">
        <v>1</v>
      </c>
      <c r="G974" t="s">
        <v>61</v>
      </c>
    </row>
    <row r="975" spans="1:7">
      <c r="A975" t="s">
        <v>62</v>
      </c>
      <c r="B975" t="s">
        <v>51</v>
      </c>
      <c r="C975" t="s">
        <v>63</v>
      </c>
      <c r="D975" t="s">
        <v>53</v>
      </c>
      <c r="E975" t="s">
        <v>54</v>
      </c>
      <c r="F975">
        <v>1</v>
      </c>
      <c r="G975" t="s">
        <v>64</v>
      </c>
    </row>
    <row r="976" spans="1:7">
      <c r="A976" t="s">
        <v>65</v>
      </c>
      <c r="B976" t="s">
        <v>45</v>
      </c>
      <c r="C976">
        <v>30</v>
      </c>
      <c r="D976" t="s">
        <v>47</v>
      </c>
      <c r="E976" t="s">
        <v>48</v>
      </c>
      <c r="F976">
        <v>1</v>
      </c>
      <c r="G976">
        <v>30</v>
      </c>
    </row>
    <row r="977" spans="1:7">
      <c r="A977" t="s">
        <v>62</v>
      </c>
      <c r="B977" t="s">
        <v>39</v>
      </c>
      <c r="C977" t="s">
        <v>63</v>
      </c>
      <c r="D977" t="s">
        <v>41</v>
      </c>
      <c r="E977" t="s">
        <v>42</v>
      </c>
      <c r="F977">
        <v>1</v>
      </c>
      <c r="G977" t="s">
        <v>64</v>
      </c>
    </row>
    <row r="978" spans="1:7">
      <c r="A978" t="s">
        <v>56</v>
      </c>
      <c r="B978" t="s">
        <v>33</v>
      </c>
      <c r="C978" t="s">
        <v>58</v>
      </c>
      <c r="D978" t="s">
        <v>35</v>
      </c>
      <c r="E978" t="s">
        <v>36</v>
      </c>
      <c r="F978">
        <v>1</v>
      </c>
      <c r="G978" t="s">
        <v>61</v>
      </c>
    </row>
    <row r="979" spans="1:7">
      <c r="A979" t="s">
        <v>50</v>
      </c>
      <c r="B979" t="s">
        <v>27</v>
      </c>
      <c r="C979" t="s">
        <v>52</v>
      </c>
      <c r="D979" t="s">
        <v>29</v>
      </c>
      <c r="E979" t="s">
        <v>30</v>
      </c>
      <c r="F979">
        <v>1</v>
      </c>
      <c r="G979" t="s">
        <v>55</v>
      </c>
    </row>
    <row r="980" spans="1:7">
      <c r="A980" t="s">
        <v>44</v>
      </c>
      <c r="B980">
        <v>0</v>
      </c>
      <c r="C980" t="s">
        <v>46</v>
      </c>
      <c r="D980">
        <v>0</v>
      </c>
      <c r="E980">
        <v>0</v>
      </c>
      <c r="F980">
        <v>1</v>
      </c>
      <c r="G980" t="s">
        <v>49</v>
      </c>
    </row>
    <row r="981" spans="1:7">
      <c r="A981" t="s">
        <v>66</v>
      </c>
      <c r="B981">
        <v>0</v>
      </c>
      <c r="C981" t="s">
        <v>67</v>
      </c>
      <c r="D981">
        <v>0</v>
      </c>
      <c r="E981">
        <v>0</v>
      </c>
      <c r="F981">
        <v>1</v>
      </c>
      <c r="G981" t="s">
        <v>68</v>
      </c>
    </row>
    <row r="982" spans="1:7">
      <c r="A982" t="s">
        <v>69</v>
      </c>
      <c r="B982">
        <v>0</v>
      </c>
      <c r="C982" t="s">
        <v>70</v>
      </c>
      <c r="D982">
        <v>0</v>
      </c>
      <c r="E982">
        <v>0</v>
      </c>
      <c r="F982">
        <v>1</v>
      </c>
      <c r="G982" t="s">
        <v>71</v>
      </c>
    </row>
    <row r="983" spans="1:7">
      <c r="A983" t="s">
        <v>72</v>
      </c>
      <c r="B983">
        <v>0</v>
      </c>
      <c r="C983" t="s">
        <v>73</v>
      </c>
      <c r="D983">
        <v>0</v>
      </c>
      <c r="E983">
        <v>0</v>
      </c>
      <c r="F983">
        <v>1</v>
      </c>
      <c r="G983" t="s">
        <v>74</v>
      </c>
    </row>
    <row r="984" spans="1:7">
      <c r="A984" t="s">
        <v>75</v>
      </c>
      <c r="B984">
        <v>0</v>
      </c>
      <c r="C984">
        <v>20</v>
      </c>
      <c r="D984">
        <v>0</v>
      </c>
      <c r="E984">
        <v>0</v>
      </c>
      <c r="F984">
        <v>1</v>
      </c>
      <c r="G984" t="s">
        <v>76</v>
      </c>
    </row>
    <row r="985" spans="1:7">
      <c r="A985" t="s">
        <v>77</v>
      </c>
      <c r="B985">
        <v>0</v>
      </c>
      <c r="C985" t="s">
        <v>78</v>
      </c>
      <c r="D985">
        <v>0</v>
      </c>
      <c r="E985">
        <v>0</v>
      </c>
      <c r="F985">
        <v>1</v>
      </c>
      <c r="G985" t="s">
        <v>79</v>
      </c>
    </row>
    <row r="986" spans="1:7">
      <c r="A986" t="s">
        <v>7</v>
      </c>
      <c r="B986">
        <v>0</v>
      </c>
      <c r="C986" t="s">
        <v>8</v>
      </c>
      <c r="D986">
        <v>0</v>
      </c>
      <c r="E986">
        <v>0</v>
      </c>
      <c r="F986">
        <v>1</v>
      </c>
      <c r="G986" t="s">
        <v>9</v>
      </c>
    </row>
    <row r="987" spans="1:7">
      <c r="A987" t="s">
        <v>10</v>
      </c>
      <c r="B987">
        <v>0</v>
      </c>
      <c r="C987" t="s">
        <v>11</v>
      </c>
      <c r="D987">
        <v>0</v>
      </c>
      <c r="E987">
        <v>0</v>
      </c>
      <c r="F987">
        <v>1</v>
      </c>
      <c r="G987" t="s">
        <v>12</v>
      </c>
    </row>
    <row r="988" spans="1:7">
      <c r="A988" t="s">
        <v>13</v>
      </c>
      <c r="B988">
        <v>0</v>
      </c>
      <c r="C988" t="s">
        <v>14</v>
      </c>
      <c r="D988">
        <v>0</v>
      </c>
      <c r="E988">
        <v>0</v>
      </c>
      <c r="F988">
        <v>1</v>
      </c>
      <c r="G988" t="s">
        <v>15</v>
      </c>
    </row>
    <row r="989" spans="1:7">
      <c r="A989" t="s">
        <v>16</v>
      </c>
      <c r="B989">
        <v>0</v>
      </c>
      <c r="C989" t="s">
        <v>17</v>
      </c>
      <c r="D989">
        <v>0</v>
      </c>
      <c r="E989">
        <v>0</v>
      </c>
      <c r="F989">
        <v>1</v>
      </c>
      <c r="G989" t="s">
        <v>18</v>
      </c>
    </row>
    <row r="990" spans="1:7">
      <c r="A990" t="s">
        <v>19</v>
      </c>
      <c r="B990">
        <v>0</v>
      </c>
      <c r="C990" t="s">
        <v>20</v>
      </c>
      <c r="D990">
        <v>0</v>
      </c>
      <c r="E990">
        <v>0</v>
      </c>
      <c r="F990">
        <v>1</v>
      </c>
      <c r="G990" t="s">
        <v>21</v>
      </c>
    </row>
    <row r="991" spans="1:7">
      <c r="A991" t="s">
        <v>22</v>
      </c>
      <c r="B991">
        <v>0</v>
      </c>
      <c r="C991" t="s">
        <v>23</v>
      </c>
      <c r="D991">
        <v>0</v>
      </c>
      <c r="E991">
        <v>0</v>
      </c>
      <c r="F991">
        <v>1</v>
      </c>
      <c r="G991" t="s">
        <v>24</v>
      </c>
    </row>
    <row r="992" spans="1:7">
      <c r="A992" t="s">
        <v>25</v>
      </c>
      <c r="B992">
        <v>0</v>
      </c>
      <c r="C992">
        <v>15</v>
      </c>
      <c r="D992">
        <v>0</v>
      </c>
      <c r="E992">
        <v>0</v>
      </c>
      <c r="F992">
        <v>1</v>
      </c>
      <c r="G992">
        <v>95</v>
      </c>
    </row>
    <row r="993" spans="1:7">
      <c r="A993" t="s">
        <v>26</v>
      </c>
      <c r="B993" t="s">
        <v>27</v>
      </c>
      <c r="C993" t="s">
        <v>28</v>
      </c>
      <c r="D993" t="s">
        <v>29</v>
      </c>
      <c r="E993" t="s">
        <v>30</v>
      </c>
      <c r="F993">
        <v>1</v>
      </c>
      <c r="G993" t="s">
        <v>31</v>
      </c>
    </row>
    <row r="994" spans="1:7">
      <c r="A994" t="s">
        <v>32</v>
      </c>
      <c r="B994" t="s">
        <v>33</v>
      </c>
      <c r="C994" t="s">
        <v>34</v>
      </c>
      <c r="D994" t="s">
        <v>35</v>
      </c>
      <c r="E994" t="s">
        <v>36</v>
      </c>
      <c r="F994">
        <v>1</v>
      </c>
      <c r="G994" t="s">
        <v>37</v>
      </c>
    </row>
    <row r="995" spans="1:7">
      <c r="A995" t="s">
        <v>38</v>
      </c>
      <c r="B995" t="s">
        <v>39</v>
      </c>
      <c r="C995" t="s">
        <v>40</v>
      </c>
      <c r="D995" t="s">
        <v>41</v>
      </c>
      <c r="E995" t="s">
        <v>42</v>
      </c>
      <c r="F995">
        <v>1</v>
      </c>
      <c r="G995" t="s">
        <v>43</v>
      </c>
    </row>
    <row r="996" spans="1:7">
      <c r="A996" t="s">
        <v>44</v>
      </c>
      <c r="B996" t="s">
        <v>45</v>
      </c>
      <c r="C996" t="s">
        <v>46</v>
      </c>
      <c r="D996" t="s">
        <v>47</v>
      </c>
      <c r="E996" t="s">
        <v>48</v>
      </c>
      <c r="F996">
        <v>1</v>
      </c>
      <c r="G996" t="s">
        <v>49</v>
      </c>
    </row>
    <row r="997" spans="1:7">
      <c r="A997" t="s">
        <v>50</v>
      </c>
      <c r="B997" t="s">
        <v>51</v>
      </c>
      <c r="C997" t="s">
        <v>52</v>
      </c>
      <c r="D997" t="s">
        <v>53</v>
      </c>
      <c r="E997" t="s">
        <v>54</v>
      </c>
      <c r="F997">
        <v>1</v>
      </c>
      <c r="G997" t="s">
        <v>55</v>
      </c>
    </row>
    <row r="998" spans="1:7">
      <c r="A998" t="s">
        <v>56</v>
      </c>
      <c r="B998" t="s">
        <v>57</v>
      </c>
      <c r="C998" t="s">
        <v>58</v>
      </c>
      <c r="D998" t="s">
        <v>59</v>
      </c>
      <c r="E998" t="s">
        <v>60</v>
      </c>
      <c r="F998">
        <v>1</v>
      </c>
      <c r="G998" t="s">
        <v>61</v>
      </c>
    </row>
    <row r="999" spans="1:7">
      <c r="A999" t="s">
        <v>62</v>
      </c>
      <c r="B999" t="s">
        <v>51</v>
      </c>
      <c r="C999" t="s">
        <v>63</v>
      </c>
      <c r="D999" t="s">
        <v>53</v>
      </c>
      <c r="E999" t="s">
        <v>54</v>
      </c>
      <c r="F999">
        <v>1</v>
      </c>
      <c r="G999" t="s">
        <v>64</v>
      </c>
    </row>
    <row r="1000" spans="1:7">
      <c r="A1000" t="s">
        <v>65</v>
      </c>
      <c r="B1000" t="s">
        <v>45</v>
      </c>
      <c r="C1000">
        <v>30</v>
      </c>
      <c r="D1000" t="s">
        <v>47</v>
      </c>
      <c r="E1000" t="s">
        <v>48</v>
      </c>
      <c r="F1000">
        <v>1</v>
      </c>
      <c r="G1000">
        <v>30</v>
      </c>
    </row>
    <row r="1001" spans="1:7">
      <c r="A1001" t="s">
        <v>62</v>
      </c>
      <c r="B1001" t="s">
        <v>39</v>
      </c>
      <c r="C1001" t="s">
        <v>63</v>
      </c>
      <c r="D1001" t="s">
        <v>41</v>
      </c>
      <c r="E1001" t="s">
        <v>42</v>
      </c>
      <c r="F1001">
        <v>1</v>
      </c>
      <c r="G1001" t="s">
        <v>64</v>
      </c>
    </row>
    <row r="1002" spans="1:7">
      <c r="A1002" t="s">
        <v>56</v>
      </c>
      <c r="B1002" t="s">
        <v>33</v>
      </c>
      <c r="C1002" t="s">
        <v>58</v>
      </c>
      <c r="D1002" t="s">
        <v>35</v>
      </c>
      <c r="E1002" t="s">
        <v>36</v>
      </c>
      <c r="F1002">
        <v>1</v>
      </c>
      <c r="G1002" t="s">
        <v>61</v>
      </c>
    </row>
    <row r="1003" spans="1:7">
      <c r="A1003" t="s">
        <v>50</v>
      </c>
      <c r="B1003" t="s">
        <v>27</v>
      </c>
      <c r="C1003" t="s">
        <v>52</v>
      </c>
      <c r="D1003" t="s">
        <v>29</v>
      </c>
      <c r="E1003" t="s">
        <v>30</v>
      </c>
      <c r="F1003">
        <v>1</v>
      </c>
      <c r="G1003" t="s">
        <v>55</v>
      </c>
    </row>
    <row r="1004" spans="1:7">
      <c r="A1004" t="s">
        <v>44</v>
      </c>
      <c r="B1004">
        <v>0</v>
      </c>
      <c r="C1004" t="s">
        <v>46</v>
      </c>
      <c r="D1004">
        <v>0</v>
      </c>
      <c r="E1004">
        <v>0</v>
      </c>
      <c r="F1004">
        <v>1</v>
      </c>
      <c r="G1004" t="s">
        <v>49</v>
      </c>
    </row>
    <row r="1005" spans="1:7">
      <c r="A1005" t="s">
        <v>66</v>
      </c>
      <c r="B1005">
        <v>0</v>
      </c>
      <c r="C1005" t="s">
        <v>67</v>
      </c>
      <c r="D1005">
        <v>0</v>
      </c>
      <c r="E1005">
        <v>0</v>
      </c>
      <c r="F1005">
        <v>1</v>
      </c>
      <c r="G1005" t="s">
        <v>68</v>
      </c>
    </row>
    <row r="1006" spans="1:7">
      <c r="A1006" t="s">
        <v>69</v>
      </c>
      <c r="B1006">
        <v>0</v>
      </c>
      <c r="C1006" t="s">
        <v>70</v>
      </c>
      <c r="D1006">
        <v>0</v>
      </c>
      <c r="E1006">
        <v>0</v>
      </c>
      <c r="F1006">
        <v>1</v>
      </c>
      <c r="G1006" t="s">
        <v>71</v>
      </c>
    </row>
    <row r="1007" spans="1:7">
      <c r="A1007" t="s">
        <v>72</v>
      </c>
      <c r="B1007">
        <v>0</v>
      </c>
      <c r="C1007" t="s">
        <v>73</v>
      </c>
      <c r="D1007">
        <v>0</v>
      </c>
      <c r="E1007">
        <v>0</v>
      </c>
      <c r="F1007">
        <v>1</v>
      </c>
      <c r="G1007" t="s">
        <v>74</v>
      </c>
    </row>
    <row r="1008" spans="1:7">
      <c r="A1008" t="s">
        <v>75</v>
      </c>
      <c r="B1008">
        <v>0</v>
      </c>
      <c r="C1008">
        <v>20</v>
      </c>
      <c r="D1008">
        <v>0</v>
      </c>
      <c r="E1008">
        <v>0</v>
      </c>
      <c r="F1008">
        <v>1</v>
      </c>
      <c r="G1008" t="s">
        <v>76</v>
      </c>
    </row>
    <row r="1009" spans="1:7">
      <c r="A1009" t="s">
        <v>77</v>
      </c>
      <c r="B1009">
        <v>0</v>
      </c>
      <c r="C1009" t="s">
        <v>78</v>
      </c>
      <c r="D1009">
        <v>0</v>
      </c>
      <c r="E1009">
        <v>0</v>
      </c>
      <c r="F1009">
        <v>1</v>
      </c>
      <c r="G1009" t="s">
        <v>79</v>
      </c>
    </row>
    <row r="1010" spans="1:7">
      <c r="A1010" t="s">
        <v>7</v>
      </c>
      <c r="B1010">
        <v>0</v>
      </c>
      <c r="C1010" t="s">
        <v>8</v>
      </c>
      <c r="D1010">
        <v>0</v>
      </c>
      <c r="E1010">
        <v>0</v>
      </c>
      <c r="F1010">
        <v>1</v>
      </c>
      <c r="G1010" t="s">
        <v>9</v>
      </c>
    </row>
    <row r="1011" spans="1:7">
      <c r="A1011" t="s">
        <v>10</v>
      </c>
      <c r="B1011">
        <v>0</v>
      </c>
      <c r="C1011" t="s">
        <v>11</v>
      </c>
      <c r="D1011">
        <v>0</v>
      </c>
      <c r="E1011">
        <v>0</v>
      </c>
      <c r="F1011">
        <v>1</v>
      </c>
      <c r="G1011" t="s">
        <v>12</v>
      </c>
    </row>
    <row r="1012" spans="1:7">
      <c r="A1012" t="s">
        <v>13</v>
      </c>
      <c r="B1012">
        <v>0</v>
      </c>
      <c r="C1012" t="s">
        <v>14</v>
      </c>
      <c r="D1012">
        <v>0</v>
      </c>
      <c r="E1012">
        <v>0</v>
      </c>
      <c r="F1012">
        <v>1</v>
      </c>
      <c r="G1012" t="s">
        <v>15</v>
      </c>
    </row>
    <row r="1013" spans="1:7">
      <c r="A1013" t="s">
        <v>16</v>
      </c>
      <c r="B1013">
        <v>0</v>
      </c>
      <c r="C1013" t="s">
        <v>17</v>
      </c>
      <c r="D1013">
        <v>0</v>
      </c>
      <c r="E1013">
        <v>0</v>
      </c>
      <c r="F1013">
        <v>1</v>
      </c>
      <c r="G1013" t="s">
        <v>18</v>
      </c>
    </row>
    <row r="1014" spans="1:7">
      <c r="A1014" t="s">
        <v>19</v>
      </c>
      <c r="B1014">
        <v>0</v>
      </c>
      <c r="C1014" t="s">
        <v>20</v>
      </c>
      <c r="D1014">
        <v>0</v>
      </c>
      <c r="E1014">
        <v>0</v>
      </c>
      <c r="F1014">
        <v>1</v>
      </c>
      <c r="G1014" t="s">
        <v>21</v>
      </c>
    </row>
    <row r="1015" spans="1:7">
      <c r="A1015" t="s">
        <v>22</v>
      </c>
      <c r="B1015">
        <v>0</v>
      </c>
      <c r="C1015" t="s">
        <v>23</v>
      </c>
      <c r="D1015">
        <v>0</v>
      </c>
      <c r="E1015">
        <v>0</v>
      </c>
      <c r="F1015">
        <v>1</v>
      </c>
      <c r="G1015" t="s">
        <v>24</v>
      </c>
    </row>
    <row r="1016" spans="1:7">
      <c r="A1016" t="s">
        <v>25</v>
      </c>
      <c r="B1016">
        <v>0</v>
      </c>
      <c r="C1016">
        <v>15</v>
      </c>
      <c r="D1016">
        <v>0</v>
      </c>
      <c r="E1016">
        <v>0</v>
      </c>
      <c r="F1016">
        <v>1</v>
      </c>
      <c r="G1016">
        <v>95</v>
      </c>
    </row>
    <row r="1017" spans="1:7">
      <c r="A1017" t="s">
        <v>26</v>
      </c>
      <c r="B1017" t="s">
        <v>27</v>
      </c>
      <c r="C1017" t="s">
        <v>28</v>
      </c>
      <c r="D1017" t="s">
        <v>29</v>
      </c>
      <c r="E1017" t="s">
        <v>30</v>
      </c>
      <c r="F1017">
        <v>1</v>
      </c>
      <c r="G1017" t="s">
        <v>31</v>
      </c>
    </row>
    <row r="1018" spans="1:7">
      <c r="A1018" t="s">
        <v>32</v>
      </c>
      <c r="B1018" t="s">
        <v>33</v>
      </c>
      <c r="C1018" t="s">
        <v>34</v>
      </c>
      <c r="D1018" t="s">
        <v>35</v>
      </c>
      <c r="E1018" t="s">
        <v>36</v>
      </c>
      <c r="F1018">
        <v>1</v>
      </c>
      <c r="G1018" t="s">
        <v>37</v>
      </c>
    </row>
    <row r="1019" spans="1:7">
      <c r="A1019" t="s">
        <v>38</v>
      </c>
      <c r="B1019" t="s">
        <v>39</v>
      </c>
      <c r="C1019" t="s">
        <v>40</v>
      </c>
      <c r="D1019" t="s">
        <v>41</v>
      </c>
      <c r="E1019" t="s">
        <v>42</v>
      </c>
      <c r="F1019">
        <v>1</v>
      </c>
      <c r="G1019" t="s">
        <v>43</v>
      </c>
    </row>
    <row r="1020" spans="1:7">
      <c r="A1020" t="s">
        <v>44</v>
      </c>
      <c r="B1020" t="s">
        <v>45</v>
      </c>
      <c r="C1020" t="s">
        <v>46</v>
      </c>
      <c r="D1020" t="s">
        <v>47</v>
      </c>
      <c r="E1020" t="s">
        <v>48</v>
      </c>
      <c r="F1020">
        <v>1</v>
      </c>
      <c r="G1020" t="s">
        <v>49</v>
      </c>
    </row>
    <row r="1021" spans="1:7">
      <c r="A1021" t="s">
        <v>50</v>
      </c>
      <c r="B1021" t="s">
        <v>51</v>
      </c>
      <c r="C1021" t="s">
        <v>52</v>
      </c>
      <c r="D1021" t="s">
        <v>53</v>
      </c>
      <c r="E1021" t="s">
        <v>54</v>
      </c>
      <c r="F1021">
        <v>1</v>
      </c>
      <c r="G1021" t="s">
        <v>55</v>
      </c>
    </row>
    <row r="1022" spans="1:7">
      <c r="A1022" t="s">
        <v>56</v>
      </c>
      <c r="B1022" t="s">
        <v>57</v>
      </c>
      <c r="C1022" t="s">
        <v>58</v>
      </c>
      <c r="D1022" t="s">
        <v>59</v>
      </c>
      <c r="E1022" t="s">
        <v>60</v>
      </c>
      <c r="F1022">
        <v>1</v>
      </c>
      <c r="G1022" t="s">
        <v>61</v>
      </c>
    </row>
    <row r="1023" spans="1:7">
      <c r="A1023" t="s">
        <v>62</v>
      </c>
      <c r="B1023" t="s">
        <v>51</v>
      </c>
      <c r="C1023" t="s">
        <v>63</v>
      </c>
      <c r="D1023" t="s">
        <v>53</v>
      </c>
      <c r="E1023" t="s">
        <v>54</v>
      </c>
      <c r="F1023">
        <v>1</v>
      </c>
      <c r="G1023" t="s">
        <v>64</v>
      </c>
    </row>
    <row r="1024" spans="1:7">
      <c r="A1024" t="s">
        <v>65</v>
      </c>
      <c r="B1024" t="s">
        <v>45</v>
      </c>
      <c r="C1024">
        <v>30</v>
      </c>
      <c r="D1024" t="s">
        <v>47</v>
      </c>
      <c r="E1024" t="s">
        <v>48</v>
      </c>
      <c r="F1024">
        <v>1</v>
      </c>
      <c r="G1024">
        <v>30</v>
      </c>
    </row>
    <row r="1025" spans="1:7">
      <c r="A1025" t="s">
        <v>62</v>
      </c>
      <c r="B1025" t="s">
        <v>39</v>
      </c>
      <c r="C1025" t="s">
        <v>63</v>
      </c>
      <c r="D1025" t="s">
        <v>41</v>
      </c>
      <c r="E1025" t="s">
        <v>42</v>
      </c>
      <c r="F1025">
        <v>1</v>
      </c>
      <c r="G1025" t="s">
        <v>64</v>
      </c>
    </row>
    <row r="1026" spans="1:7">
      <c r="A1026" t="s">
        <v>56</v>
      </c>
      <c r="B1026" t="s">
        <v>33</v>
      </c>
      <c r="C1026" t="s">
        <v>58</v>
      </c>
      <c r="D1026" t="s">
        <v>35</v>
      </c>
      <c r="E1026" t="s">
        <v>36</v>
      </c>
      <c r="F1026">
        <v>1</v>
      </c>
      <c r="G1026" t="s">
        <v>61</v>
      </c>
    </row>
    <row r="1027" spans="1:7">
      <c r="A1027" t="s">
        <v>50</v>
      </c>
      <c r="B1027" t="s">
        <v>27</v>
      </c>
      <c r="C1027" t="s">
        <v>52</v>
      </c>
      <c r="D1027" t="s">
        <v>29</v>
      </c>
      <c r="E1027" t="s">
        <v>30</v>
      </c>
      <c r="F1027">
        <v>1</v>
      </c>
      <c r="G1027" t="s">
        <v>55</v>
      </c>
    </row>
    <row r="1028" spans="1:7">
      <c r="A1028" t="s">
        <v>44</v>
      </c>
      <c r="B1028">
        <v>0</v>
      </c>
      <c r="C1028" t="s">
        <v>46</v>
      </c>
      <c r="D1028">
        <v>0</v>
      </c>
      <c r="E1028">
        <v>0</v>
      </c>
      <c r="F1028">
        <v>1</v>
      </c>
      <c r="G1028" t="s">
        <v>49</v>
      </c>
    </row>
    <row r="1029" spans="1:7">
      <c r="A1029" t="s">
        <v>66</v>
      </c>
      <c r="B1029">
        <v>0</v>
      </c>
      <c r="C1029" t="s">
        <v>67</v>
      </c>
      <c r="D1029">
        <v>0</v>
      </c>
      <c r="E1029">
        <v>0</v>
      </c>
      <c r="F1029">
        <v>1</v>
      </c>
      <c r="G1029" t="s">
        <v>68</v>
      </c>
    </row>
    <row r="1030" spans="1:7">
      <c r="A1030" t="s">
        <v>69</v>
      </c>
      <c r="B1030">
        <v>0</v>
      </c>
      <c r="C1030" t="s">
        <v>70</v>
      </c>
      <c r="D1030">
        <v>0</v>
      </c>
      <c r="E1030">
        <v>0</v>
      </c>
      <c r="F1030">
        <v>1</v>
      </c>
      <c r="G1030" t="s">
        <v>71</v>
      </c>
    </row>
    <row r="1031" spans="1:7">
      <c r="A1031" t="s">
        <v>72</v>
      </c>
      <c r="B1031">
        <v>0</v>
      </c>
      <c r="C1031" t="s">
        <v>73</v>
      </c>
      <c r="D1031">
        <v>0</v>
      </c>
      <c r="E1031">
        <v>0</v>
      </c>
      <c r="F1031">
        <v>1</v>
      </c>
      <c r="G1031" t="s">
        <v>74</v>
      </c>
    </row>
    <row r="1032" spans="1:7">
      <c r="A1032" t="s">
        <v>75</v>
      </c>
      <c r="B1032">
        <v>0</v>
      </c>
      <c r="C1032">
        <v>20</v>
      </c>
      <c r="D1032">
        <v>0</v>
      </c>
      <c r="E1032">
        <v>0</v>
      </c>
      <c r="F1032">
        <v>1</v>
      </c>
      <c r="G1032" t="s">
        <v>76</v>
      </c>
    </row>
    <row r="1033" spans="1:7">
      <c r="A1033" t="s">
        <v>77</v>
      </c>
      <c r="B1033">
        <v>0</v>
      </c>
      <c r="C1033" t="s">
        <v>78</v>
      </c>
      <c r="D1033">
        <v>0</v>
      </c>
      <c r="E1033">
        <v>0</v>
      </c>
      <c r="F1033">
        <v>1</v>
      </c>
      <c r="G1033" t="s">
        <v>79</v>
      </c>
    </row>
    <row r="1034" spans="1:7">
      <c r="A1034" t="s">
        <v>7</v>
      </c>
      <c r="B1034">
        <v>0</v>
      </c>
      <c r="C1034" t="s">
        <v>8</v>
      </c>
      <c r="D1034">
        <v>0</v>
      </c>
      <c r="E1034">
        <v>0</v>
      </c>
      <c r="F1034">
        <v>1</v>
      </c>
      <c r="G1034" t="s">
        <v>9</v>
      </c>
    </row>
    <row r="1035" spans="1:7">
      <c r="A1035" t="s">
        <v>10</v>
      </c>
      <c r="B1035">
        <v>0</v>
      </c>
      <c r="C1035" t="s">
        <v>11</v>
      </c>
      <c r="D1035">
        <v>0</v>
      </c>
      <c r="E1035">
        <v>0</v>
      </c>
      <c r="F1035">
        <v>1</v>
      </c>
      <c r="G1035" t="s">
        <v>12</v>
      </c>
    </row>
    <row r="1036" spans="1:7">
      <c r="A1036" t="s">
        <v>13</v>
      </c>
      <c r="B1036">
        <v>0</v>
      </c>
      <c r="C1036" t="s">
        <v>14</v>
      </c>
      <c r="D1036">
        <v>0</v>
      </c>
      <c r="E1036">
        <v>0</v>
      </c>
      <c r="F1036">
        <v>1</v>
      </c>
      <c r="G1036" t="s">
        <v>15</v>
      </c>
    </row>
    <row r="1037" spans="1:7">
      <c r="A1037" t="s">
        <v>16</v>
      </c>
      <c r="B1037">
        <v>0</v>
      </c>
      <c r="C1037" t="s">
        <v>17</v>
      </c>
      <c r="D1037">
        <v>0</v>
      </c>
      <c r="E1037">
        <v>0</v>
      </c>
      <c r="F1037">
        <v>1</v>
      </c>
      <c r="G1037" t="s">
        <v>18</v>
      </c>
    </row>
    <row r="1038" spans="1:7">
      <c r="A1038" t="s">
        <v>19</v>
      </c>
      <c r="B1038">
        <v>0</v>
      </c>
      <c r="C1038" t="s">
        <v>20</v>
      </c>
      <c r="D1038">
        <v>0</v>
      </c>
      <c r="E1038">
        <v>0</v>
      </c>
      <c r="F1038">
        <v>1</v>
      </c>
      <c r="G1038" t="s">
        <v>21</v>
      </c>
    </row>
    <row r="1039" spans="1:7">
      <c r="A1039" t="s">
        <v>22</v>
      </c>
      <c r="B1039">
        <v>0</v>
      </c>
      <c r="C1039" t="s">
        <v>23</v>
      </c>
      <c r="D1039">
        <v>0</v>
      </c>
      <c r="E1039">
        <v>0</v>
      </c>
      <c r="F1039">
        <v>1</v>
      </c>
      <c r="G1039" t="s">
        <v>24</v>
      </c>
    </row>
    <row r="1040" spans="1:7">
      <c r="A1040" t="s">
        <v>25</v>
      </c>
      <c r="B1040">
        <v>0</v>
      </c>
      <c r="C1040">
        <v>15</v>
      </c>
      <c r="D1040">
        <v>0</v>
      </c>
      <c r="E1040">
        <v>0</v>
      </c>
      <c r="F1040">
        <v>1</v>
      </c>
      <c r="G1040">
        <v>95</v>
      </c>
    </row>
    <row r="1041" spans="1:7">
      <c r="A1041" t="s">
        <v>26</v>
      </c>
      <c r="B1041" t="s">
        <v>27</v>
      </c>
      <c r="C1041" t="s">
        <v>28</v>
      </c>
      <c r="D1041" t="s">
        <v>29</v>
      </c>
      <c r="E1041" t="s">
        <v>30</v>
      </c>
      <c r="F1041">
        <v>1</v>
      </c>
      <c r="G1041" t="s">
        <v>31</v>
      </c>
    </row>
    <row r="1042" spans="1:7">
      <c r="A1042" t="s">
        <v>32</v>
      </c>
      <c r="B1042" t="s">
        <v>33</v>
      </c>
      <c r="C1042" t="s">
        <v>34</v>
      </c>
      <c r="D1042" t="s">
        <v>35</v>
      </c>
      <c r="E1042" t="s">
        <v>36</v>
      </c>
      <c r="F1042">
        <v>1</v>
      </c>
      <c r="G1042" t="s">
        <v>37</v>
      </c>
    </row>
    <row r="1043" spans="1:7">
      <c r="A1043" t="s">
        <v>38</v>
      </c>
      <c r="B1043" t="s">
        <v>39</v>
      </c>
      <c r="C1043" t="s">
        <v>40</v>
      </c>
      <c r="D1043" t="s">
        <v>41</v>
      </c>
      <c r="E1043" t="s">
        <v>42</v>
      </c>
      <c r="F1043">
        <v>1</v>
      </c>
      <c r="G1043" t="s">
        <v>43</v>
      </c>
    </row>
    <row r="1044" spans="1:7">
      <c r="A1044" t="s">
        <v>44</v>
      </c>
      <c r="B1044" t="s">
        <v>45</v>
      </c>
      <c r="C1044" t="s">
        <v>46</v>
      </c>
      <c r="D1044" t="s">
        <v>47</v>
      </c>
      <c r="E1044" t="s">
        <v>48</v>
      </c>
      <c r="F1044">
        <v>1</v>
      </c>
      <c r="G1044" t="s">
        <v>49</v>
      </c>
    </row>
    <row r="1045" spans="1:7">
      <c r="A1045" t="s">
        <v>50</v>
      </c>
      <c r="B1045" t="s">
        <v>51</v>
      </c>
      <c r="C1045" t="s">
        <v>52</v>
      </c>
      <c r="D1045" t="s">
        <v>53</v>
      </c>
      <c r="E1045" t="s">
        <v>54</v>
      </c>
      <c r="F1045">
        <v>1</v>
      </c>
      <c r="G1045" t="s">
        <v>55</v>
      </c>
    </row>
    <row r="1046" spans="1:7">
      <c r="A1046" t="s">
        <v>56</v>
      </c>
      <c r="B1046" t="s">
        <v>57</v>
      </c>
      <c r="C1046" t="s">
        <v>58</v>
      </c>
      <c r="D1046" t="s">
        <v>59</v>
      </c>
      <c r="E1046" t="s">
        <v>60</v>
      </c>
      <c r="F1046">
        <v>1</v>
      </c>
      <c r="G1046" t="s">
        <v>61</v>
      </c>
    </row>
    <row r="1047" spans="1:7">
      <c r="A1047" t="s">
        <v>62</v>
      </c>
      <c r="B1047" t="s">
        <v>51</v>
      </c>
      <c r="C1047" t="s">
        <v>63</v>
      </c>
      <c r="D1047" t="s">
        <v>53</v>
      </c>
      <c r="E1047" t="s">
        <v>54</v>
      </c>
      <c r="F1047">
        <v>1</v>
      </c>
      <c r="G1047" t="s">
        <v>64</v>
      </c>
    </row>
    <row r="1048" spans="1:7">
      <c r="A1048" t="s">
        <v>65</v>
      </c>
      <c r="B1048" t="s">
        <v>45</v>
      </c>
      <c r="C1048">
        <v>30</v>
      </c>
      <c r="D1048" t="s">
        <v>47</v>
      </c>
      <c r="E1048" t="s">
        <v>48</v>
      </c>
      <c r="F1048">
        <v>1</v>
      </c>
      <c r="G1048">
        <v>30</v>
      </c>
    </row>
    <row r="1049" spans="1:7">
      <c r="A1049" t="s">
        <v>62</v>
      </c>
      <c r="B1049" t="s">
        <v>39</v>
      </c>
      <c r="C1049" t="s">
        <v>63</v>
      </c>
      <c r="D1049" t="s">
        <v>41</v>
      </c>
      <c r="E1049" t="s">
        <v>42</v>
      </c>
      <c r="F1049">
        <v>1</v>
      </c>
      <c r="G1049" t="s">
        <v>64</v>
      </c>
    </row>
    <row r="1050" spans="1:7">
      <c r="A1050" t="s">
        <v>56</v>
      </c>
      <c r="B1050" t="s">
        <v>33</v>
      </c>
      <c r="C1050" t="s">
        <v>58</v>
      </c>
      <c r="D1050" t="s">
        <v>35</v>
      </c>
      <c r="E1050" t="s">
        <v>36</v>
      </c>
      <c r="F1050">
        <v>1</v>
      </c>
      <c r="G1050" t="s">
        <v>61</v>
      </c>
    </row>
    <row r="1051" spans="1:7">
      <c r="A1051" t="s">
        <v>50</v>
      </c>
      <c r="B1051" t="s">
        <v>27</v>
      </c>
      <c r="C1051" t="s">
        <v>52</v>
      </c>
      <c r="D1051" t="s">
        <v>29</v>
      </c>
      <c r="E1051" t="s">
        <v>30</v>
      </c>
      <c r="F1051">
        <v>1</v>
      </c>
      <c r="G1051" t="s">
        <v>55</v>
      </c>
    </row>
    <row r="1052" spans="1:7">
      <c r="A1052" t="s">
        <v>44</v>
      </c>
      <c r="B1052">
        <v>0</v>
      </c>
      <c r="C1052" t="s">
        <v>46</v>
      </c>
      <c r="D1052">
        <v>0</v>
      </c>
      <c r="E1052">
        <v>0</v>
      </c>
      <c r="F1052">
        <v>1</v>
      </c>
      <c r="G1052" t="s">
        <v>49</v>
      </c>
    </row>
    <row r="1053" spans="1:7">
      <c r="A1053" t="s">
        <v>66</v>
      </c>
      <c r="B1053">
        <v>0</v>
      </c>
      <c r="C1053" t="s">
        <v>67</v>
      </c>
      <c r="D1053">
        <v>0</v>
      </c>
      <c r="E1053">
        <v>0</v>
      </c>
      <c r="F1053">
        <v>1</v>
      </c>
      <c r="G1053" t="s">
        <v>68</v>
      </c>
    </row>
    <row r="1054" spans="1:7">
      <c r="A1054" t="s">
        <v>69</v>
      </c>
      <c r="B1054">
        <v>0</v>
      </c>
      <c r="C1054" t="s">
        <v>70</v>
      </c>
      <c r="D1054">
        <v>0</v>
      </c>
      <c r="E1054">
        <v>0</v>
      </c>
      <c r="F1054">
        <v>1</v>
      </c>
      <c r="G1054" t="s">
        <v>71</v>
      </c>
    </row>
    <row r="1055" spans="1:7">
      <c r="A1055" t="s">
        <v>72</v>
      </c>
      <c r="B1055">
        <v>0</v>
      </c>
      <c r="C1055" t="s">
        <v>73</v>
      </c>
      <c r="D1055">
        <v>0</v>
      </c>
      <c r="E1055">
        <v>0</v>
      </c>
      <c r="F1055">
        <v>1</v>
      </c>
      <c r="G1055" t="s">
        <v>74</v>
      </c>
    </row>
    <row r="1056" spans="1:7">
      <c r="A1056" t="s">
        <v>75</v>
      </c>
      <c r="B1056">
        <v>0</v>
      </c>
      <c r="C1056">
        <v>20</v>
      </c>
      <c r="D1056">
        <v>0</v>
      </c>
      <c r="E1056">
        <v>0</v>
      </c>
      <c r="F1056">
        <v>1</v>
      </c>
      <c r="G1056" t="s">
        <v>76</v>
      </c>
    </row>
    <row r="1057" spans="1:7">
      <c r="A1057" t="s">
        <v>77</v>
      </c>
      <c r="B1057">
        <v>0</v>
      </c>
      <c r="C1057" t="s">
        <v>78</v>
      </c>
      <c r="D1057">
        <v>0</v>
      </c>
      <c r="E1057">
        <v>0</v>
      </c>
      <c r="F1057">
        <v>1</v>
      </c>
      <c r="G1057" t="s">
        <v>79</v>
      </c>
    </row>
    <row r="1058" spans="1:7">
      <c r="A1058" t="s">
        <v>7</v>
      </c>
      <c r="B1058">
        <v>0</v>
      </c>
      <c r="C1058" t="s">
        <v>8</v>
      </c>
      <c r="D1058">
        <v>0</v>
      </c>
      <c r="E1058">
        <v>0</v>
      </c>
      <c r="F1058">
        <v>1</v>
      </c>
      <c r="G1058" t="s">
        <v>9</v>
      </c>
    </row>
    <row r="1059" spans="1:7">
      <c r="A1059" t="s">
        <v>10</v>
      </c>
      <c r="B1059">
        <v>0</v>
      </c>
      <c r="C1059" t="s">
        <v>11</v>
      </c>
      <c r="D1059">
        <v>0</v>
      </c>
      <c r="E1059">
        <v>0</v>
      </c>
      <c r="F1059">
        <v>1</v>
      </c>
      <c r="G1059" t="s">
        <v>12</v>
      </c>
    </row>
    <row r="1060" spans="1:7">
      <c r="A1060" t="s">
        <v>13</v>
      </c>
      <c r="B1060">
        <v>0</v>
      </c>
      <c r="C1060" t="s">
        <v>14</v>
      </c>
      <c r="D1060">
        <v>0</v>
      </c>
      <c r="E1060">
        <v>0</v>
      </c>
      <c r="F1060">
        <v>1</v>
      </c>
      <c r="G1060" t="s">
        <v>15</v>
      </c>
    </row>
    <row r="1061" spans="1:7">
      <c r="A1061" t="s">
        <v>16</v>
      </c>
      <c r="B1061">
        <v>0</v>
      </c>
      <c r="C1061" t="s">
        <v>17</v>
      </c>
      <c r="D1061">
        <v>0</v>
      </c>
      <c r="E1061">
        <v>0</v>
      </c>
      <c r="F1061">
        <v>1</v>
      </c>
      <c r="G1061" t="s">
        <v>18</v>
      </c>
    </row>
    <row r="1062" spans="1:7">
      <c r="A1062" t="s">
        <v>19</v>
      </c>
      <c r="B1062">
        <v>0</v>
      </c>
      <c r="C1062" t="s">
        <v>20</v>
      </c>
      <c r="D1062">
        <v>0</v>
      </c>
      <c r="E1062">
        <v>0</v>
      </c>
      <c r="F1062">
        <v>1</v>
      </c>
      <c r="G1062" t="s">
        <v>21</v>
      </c>
    </row>
    <row r="1063" spans="1:7">
      <c r="A1063" t="s">
        <v>22</v>
      </c>
      <c r="B1063">
        <v>0</v>
      </c>
      <c r="C1063" t="s">
        <v>23</v>
      </c>
      <c r="D1063">
        <v>0</v>
      </c>
      <c r="E1063">
        <v>0</v>
      </c>
      <c r="F1063">
        <v>1</v>
      </c>
      <c r="G1063" t="s">
        <v>24</v>
      </c>
    </row>
    <row r="1064" spans="1:7">
      <c r="A1064" t="s">
        <v>25</v>
      </c>
      <c r="B1064">
        <v>0</v>
      </c>
      <c r="C1064">
        <v>15</v>
      </c>
      <c r="D1064">
        <v>0</v>
      </c>
      <c r="E1064">
        <v>0</v>
      </c>
      <c r="F1064">
        <v>1</v>
      </c>
      <c r="G1064">
        <v>95</v>
      </c>
    </row>
    <row r="1065" spans="1:7">
      <c r="A1065" t="s">
        <v>26</v>
      </c>
      <c r="B1065" t="s">
        <v>27</v>
      </c>
      <c r="C1065" t="s">
        <v>28</v>
      </c>
      <c r="D1065" t="s">
        <v>29</v>
      </c>
      <c r="E1065" t="s">
        <v>30</v>
      </c>
      <c r="F1065">
        <v>1</v>
      </c>
      <c r="G1065" t="s">
        <v>31</v>
      </c>
    </row>
    <row r="1066" spans="1:7">
      <c r="A1066" t="s">
        <v>32</v>
      </c>
      <c r="B1066" t="s">
        <v>33</v>
      </c>
      <c r="C1066" t="s">
        <v>34</v>
      </c>
      <c r="D1066" t="s">
        <v>35</v>
      </c>
      <c r="E1066" t="s">
        <v>36</v>
      </c>
      <c r="F1066">
        <v>1</v>
      </c>
      <c r="G1066" t="s">
        <v>37</v>
      </c>
    </row>
    <row r="1067" spans="1:7">
      <c r="A1067" t="s">
        <v>38</v>
      </c>
      <c r="B1067" t="s">
        <v>39</v>
      </c>
      <c r="C1067" t="s">
        <v>40</v>
      </c>
      <c r="D1067" t="s">
        <v>41</v>
      </c>
      <c r="E1067" t="s">
        <v>42</v>
      </c>
      <c r="F1067">
        <v>1</v>
      </c>
      <c r="G1067" t="s">
        <v>43</v>
      </c>
    </row>
    <row r="1068" spans="1:7">
      <c r="A1068" t="s">
        <v>44</v>
      </c>
      <c r="B1068" t="s">
        <v>45</v>
      </c>
      <c r="C1068" t="s">
        <v>46</v>
      </c>
      <c r="D1068" t="s">
        <v>47</v>
      </c>
      <c r="E1068" t="s">
        <v>48</v>
      </c>
      <c r="F1068">
        <v>1</v>
      </c>
      <c r="G1068" t="s">
        <v>49</v>
      </c>
    </row>
    <row r="1069" spans="1:7">
      <c r="A1069" t="s">
        <v>50</v>
      </c>
      <c r="B1069" t="s">
        <v>51</v>
      </c>
      <c r="C1069" t="s">
        <v>52</v>
      </c>
      <c r="D1069" t="s">
        <v>53</v>
      </c>
      <c r="E1069" t="s">
        <v>54</v>
      </c>
      <c r="F1069">
        <v>1</v>
      </c>
      <c r="G1069" t="s">
        <v>55</v>
      </c>
    </row>
    <row r="1070" spans="1:7">
      <c r="A1070" t="s">
        <v>56</v>
      </c>
      <c r="B1070" t="s">
        <v>57</v>
      </c>
      <c r="C1070" t="s">
        <v>58</v>
      </c>
      <c r="D1070" t="s">
        <v>59</v>
      </c>
      <c r="E1070" t="s">
        <v>60</v>
      </c>
      <c r="F1070">
        <v>1</v>
      </c>
      <c r="G1070" t="s">
        <v>61</v>
      </c>
    </row>
    <row r="1071" spans="1:7">
      <c r="A1071" t="s">
        <v>62</v>
      </c>
      <c r="B1071" t="s">
        <v>51</v>
      </c>
      <c r="C1071" t="s">
        <v>63</v>
      </c>
      <c r="D1071" t="s">
        <v>53</v>
      </c>
      <c r="E1071" t="s">
        <v>54</v>
      </c>
      <c r="F1071">
        <v>1</v>
      </c>
      <c r="G1071" t="s">
        <v>64</v>
      </c>
    </row>
    <row r="1072" spans="1:7">
      <c r="A1072" t="s">
        <v>65</v>
      </c>
      <c r="B1072" t="s">
        <v>45</v>
      </c>
      <c r="C1072">
        <v>30</v>
      </c>
      <c r="D1072" t="s">
        <v>47</v>
      </c>
      <c r="E1072" t="s">
        <v>48</v>
      </c>
      <c r="F1072">
        <v>1</v>
      </c>
      <c r="G1072">
        <v>30</v>
      </c>
    </row>
    <row r="1073" spans="1:7">
      <c r="A1073" t="s">
        <v>62</v>
      </c>
      <c r="B1073" t="s">
        <v>39</v>
      </c>
      <c r="C1073" t="s">
        <v>63</v>
      </c>
      <c r="D1073" t="s">
        <v>41</v>
      </c>
      <c r="E1073" t="s">
        <v>42</v>
      </c>
      <c r="F1073">
        <v>1</v>
      </c>
      <c r="G1073" t="s">
        <v>64</v>
      </c>
    </row>
    <row r="1074" spans="1:7">
      <c r="A1074" t="s">
        <v>56</v>
      </c>
      <c r="B1074" t="s">
        <v>33</v>
      </c>
      <c r="C1074" t="s">
        <v>58</v>
      </c>
      <c r="D1074" t="s">
        <v>35</v>
      </c>
      <c r="E1074" t="s">
        <v>36</v>
      </c>
      <c r="F1074">
        <v>1</v>
      </c>
      <c r="G1074" t="s">
        <v>61</v>
      </c>
    </row>
    <row r="1075" spans="1:7">
      <c r="A1075" t="s">
        <v>50</v>
      </c>
      <c r="B1075" t="s">
        <v>27</v>
      </c>
      <c r="C1075" t="s">
        <v>52</v>
      </c>
      <c r="D1075" t="s">
        <v>29</v>
      </c>
      <c r="E1075" t="s">
        <v>30</v>
      </c>
      <c r="F1075">
        <v>1</v>
      </c>
      <c r="G1075" t="s">
        <v>55</v>
      </c>
    </row>
    <row r="1076" spans="1:7">
      <c r="A1076" t="s">
        <v>44</v>
      </c>
      <c r="B1076">
        <v>0</v>
      </c>
      <c r="C1076" t="s">
        <v>46</v>
      </c>
      <c r="D1076">
        <v>0</v>
      </c>
      <c r="E1076">
        <v>0</v>
      </c>
      <c r="F1076">
        <v>1</v>
      </c>
      <c r="G1076" t="s">
        <v>49</v>
      </c>
    </row>
    <row r="1077" spans="1:7">
      <c r="A1077" t="s">
        <v>66</v>
      </c>
      <c r="B1077">
        <v>0</v>
      </c>
      <c r="C1077" t="s">
        <v>67</v>
      </c>
      <c r="D1077">
        <v>0</v>
      </c>
      <c r="E1077">
        <v>0</v>
      </c>
      <c r="F1077">
        <v>1</v>
      </c>
      <c r="G1077" t="s">
        <v>68</v>
      </c>
    </row>
    <row r="1078" spans="1:7">
      <c r="A1078" t="s">
        <v>69</v>
      </c>
      <c r="B1078">
        <v>0</v>
      </c>
      <c r="C1078" t="s">
        <v>70</v>
      </c>
      <c r="D1078">
        <v>0</v>
      </c>
      <c r="E1078">
        <v>0</v>
      </c>
      <c r="F1078">
        <v>1</v>
      </c>
      <c r="G1078" t="s">
        <v>71</v>
      </c>
    </row>
    <row r="1079" spans="1:7">
      <c r="A1079" t="s">
        <v>72</v>
      </c>
      <c r="B1079">
        <v>0</v>
      </c>
      <c r="C1079" t="s">
        <v>73</v>
      </c>
      <c r="D1079">
        <v>0</v>
      </c>
      <c r="E1079">
        <v>0</v>
      </c>
      <c r="F1079">
        <v>1</v>
      </c>
      <c r="G1079" t="s">
        <v>74</v>
      </c>
    </row>
    <row r="1080" spans="1:7">
      <c r="A1080" t="s">
        <v>75</v>
      </c>
      <c r="B1080">
        <v>0</v>
      </c>
      <c r="C1080">
        <v>20</v>
      </c>
      <c r="D1080">
        <v>0</v>
      </c>
      <c r="E1080">
        <v>0</v>
      </c>
      <c r="F1080">
        <v>1</v>
      </c>
      <c r="G1080" t="s">
        <v>76</v>
      </c>
    </row>
    <row r="1081" spans="1:7">
      <c r="A1081" t="s">
        <v>77</v>
      </c>
      <c r="B1081">
        <v>0</v>
      </c>
      <c r="C1081" t="s">
        <v>78</v>
      </c>
      <c r="D1081">
        <v>0</v>
      </c>
      <c r="E1081">
        <v>0</v>
      </c>
      <c r="F1081">
        <v>1</v>
      </c>
      <c r="G1081" t="s">
        <v>79</v>
      </c>
    </row>
    <row r="1082" spans="1:7">
      <c r="A1082" t="s">
        <v>7</v>
      </c>
      <c r="B1082">
        <v>0</v>
      </c>
      <c r="C1082" t="s">
        <v>8</v>
      </c>
      <c r="D1082">
        <v>0</v>
      </c>
      <c r="E1082">
        <v>0</v>
      </c>
      <c r="F1082">
        <v>1</v>
      </c>
      <c r="G1082" t="s">
        <v>9</v>
      </c>
    </row>
    <row r="1083" spans="1:7">
      <c r="A1083" t="s">
        <v>10</v>
      </c>
      <c r="B1083">
        <v>0</v>
      </c>
      <c r="C1083" t="s">
        <v>11</v>
      </c>
      <c r="D1083">
        <v>0</v>
      </c>
      <c r="E1083">
        <v>0</v>
      </c>
      <c r="F1083">
        <v>1</v>
      </c>
      <c r="G1083" t="s">
        <v>12</v>
      </c>
    </row>
    <row r="1084" spans="1:7">
      <c r="A1084" t="s">
        <v>13</v>
      </c>
      <c r="B1084">
        <v>0</v>
      </c>
      <c r="C1084" t="s">
        <v>14</v>
      </c>
      <c r="D1084">
        <v>0</v>
      </c>
      <c r="E1084">
        <v>0</v>
      </c>
      <c r="F1084">
        <v>1</v>
      </c>
      <c r="G1084" t="s">
        <v>15</v>
      </c>
    </row>
    <row r="1085" spans="1:7">
      <c r="A1085" t="s">
        <v>16</v>
      </c>
      <c r="B1085">
        <v>0</v>
      </c>
      <c r="C1085" t="s">
        <v>17</v>
      </c>
      <c r="D1085">
        <v>0</v>
      </c>
      <c r="E1085">
        <v>0</v>
      </c>
      <c r="F1085">
        <v>1</v>
      </c>
      <c r="G1085" t="s">
        <v>18</v>
      </c>
    </row>
    <row r="1086" spans="1:7">
      <c r="A1086" t="s">
        <v>19</v>
      </c>
      <c r="B1086">
        <v>0</v>
      </c>
      <c r="C1086" t="s">
        <v>20</v>
      </c>
      <c r="D1086">
        <v>0</v>
      </c>
      <c r="E1086">
        <v>0</v>
      </c>
      <c r="F1086">
        <v>1</v>
      </c>
      <c r="G1086" t="s">
        <v>21</v>
      </c>
    </row>
    <row r="1087" spans="1:7">
      <c r="A1087" t="s">
        <v>22</v>
      </c>
      <c r="B1087">
        <v>0</v>
      </c>
      <c r="C1087" t="s">
        <v>23</v>
      </c>
      <c r="D1087">
        <v>0</v>
      </c>
      <c r="E1087">
        <v>0</v>
      </c>
      <c r="F1087">
        <v>1</v>
      </c>
      <c r="G1087" t="s">
        <v>24</v>
      </c>
    </row>
    <row r="1088" spans="1:7">
      <c r="A1088" t="s">
        <v>25</v>
      </c>
      <c r="B1088">
        <v>0</v>
      </c>
      <c r="C1088">
        <v>15</v>
      </c>
      <c r="D1088">
        <v>0</v>
      </c>
      <c r="E1088">
        <v>0</v>
      </c>
      <c r="F1088">
        <v>1</v>
      </c>
      <c r="G1088">
        <v>95</v>
      </c>
    </row>
    <row r="1089" spans="1:7">
      <c r="A1089" t="s">
        <v>26</v>
      </c>
      <c r="B1089" t="s">
        <v>27</v>
      </c>
      <c r="C1089" t="s">
        <v>28</v>
      </c>
      <c r="D1089" t="s">
        <v>29</v>
      </c>
      <c r="E1089" t="s">
        <v>30</v>
      </c>
      <c r="F1089">
        <v>1</v>
      </c>
      <c r="G1089" t="s">
        <v>31</v>
      </c>
    </row>
    <row r="1090" spans="1:7">
      <c r="A1090" t="s">
        <v>32</v>
      </c>
      <c r="B1090" t="s">
        <v>33</v>
      </c>
      <c r="C1090" t="s">
        <v>34</v>
      </c>
      <c r="D1090" t="s">
        <v>35</v>
      </c>
      <c r="E1090" t="s">
        <v>36</v>
      </c>
      <c r="F1090">
        <v>1</v>
      </c>
      <c r="G1090" t="s">
        <v>37</v>
      </c>
    </row>
    <row r="1091" spans="1:7">
      <c r="A1091" t="s">
        <v>38</v>
      </c>
      <c r="B1091" t="s">
        <v>39</v>
      </c>
      <c r="C1091" t="s">
        <v>40</v>
      </c>
      <c r="D1091" t="s">
        <v>41</v>
      </c>
      <c r="E1091" t="s">
        <v>42</v>
      </c>
      <c r="F1091">
        <v>1</v>
      </c>
      <c r="G1091" t="s">
        <v>43</v>
      </c>
    </row>
    <row r="1092" spans="1:7">
      <c r="A1092" t="s">
        <v>44</v>
      </c>
      <c r="B1092" t="s">
        <v>45</v>
      </c>
      <c r="C1092" t="s">
        <v>46</v>
      </c>
      <c r="D1092" t="s">
        <v>47</v>
      </c>
      <c r="E1092" t="s">
        <v>48</v>
      </c>
      <c r="F1092">
        <v>1</v>
      </c>
      <c r="G1092" t="s">
        <v>49</v>
      </c>
    </row>
    <row r="1093" spans="1:7">
      <c r="A1093" t="s">
        <v>50</v>
      </c>
      <c r="B1093" t="s">
        <v>51</v>
      </c>
      <c r="C1093" t="s">
        <v>52</v>
      </c>
      <c r="D1093" t="s">
        <v>53</v>
      </c>
      <c r="E1093" t="s">
        <v>54</v>
      </c>
      <c r="F1093">
        <v>1</v>
      </c>
      <c r="G1093" t="s">
        <v>55</v>
      </c>
    </row>
    <row r="1094" spans="1:7">
      <c r="A1094" t="s">
        <v>56</v>
      </c>
      <c r="B1094" t="s">
        <v>57</v>
      </c>
      <c r="C1094" t="s">
        <v>58</v>
      </c>
      <c r="D1094" t="s">
        <v>59</v>
      </c>
      <c r="E1094" t="s">
        <v>60</v>
      </c>
      <c r="F1094">
        <v>1</v>
      </c>
      <c r="G1094" t="s">
        <v>61</v>
      </c>
    </row>
    <row r="1095" spans="1:7">
      <c r="A1095" t="s">
        <v>62</v>
      </c>
      <c r="B1095" t="s">
        <v>51</v>
      </c>
      <c r="C1095" t="s">
        <v>63</v>
      </c>
      <c r="D1095" t="s">
        <v>53</v>
      </c>
      <c r="E1095" t="s">
        <v>54</v>
      </c>
      <c r="F1095">
        <v>1</v>
      </c>
      <c r="G1095" t="s">
        <v>64</v>
      </c>
    </row>
    <row r="1096" spans="1:7">
      <c r="A1096" t="s">
        <v>65</v>
      </c>
      <c r="B1096" t="s">
        <v>45</v>
      </c>
      <c r="C1096">
        <v>30</v>
      </c>
      <c r="D1096" t="s">
        <v>47</v>
      </c>
      <c r="E1096" t="s">
        <v>48</v>
      </c>
      <c r="F1096">
        <v>1</v>
      </c>
      <c r="G1096">
        <v>30</v>
      </c>
    </row>
    <row r="1097" spans="1:7">
      <c r="A1097" t="s">
        <v>62</v>
      </c>
      <c r="B1097" t="s">
        <v>39</v>
      </c>
      <c r="C1097" t="s">
        <v>63</v>
      </c>
      <c r="D1097" t="s">
        <v>41</v>
      </c>
      <c r="E1097" t="s">
        <v>42</v>
      </c>
      <c r="F1097">
        <v>1</v>
      </c>
      <c r="G1097" t="s">
        <v>64</v>
      </c>
    </row>
    <row r="1098" spans="1:7">
      <c r="A1098" t="s">
        <v>56</v>
      </c>
      <c r="B1098" t="s">
        <v>33</v>
      </c>
      <c r="C1098" t="s">
        <v>58</v>
      </c>
      <c r="D1098" t="s">
        <v>35</v>
      </c>
      <c r="E1098" t="s">
        <v>36</v>
      </c>
      <c r="F1098">
        <v>1</v>
      </c>
      <c r="G1098" t="s">
        <v>61</v>
      </c>
    </row>
    <row r="1099" spans="1:7">
      <c r="A1099" t="s">
        <v>50</v>
      </c>
      <c r="B1099" t="s">
        <v>27</v>
      </c>
      <c r="C1099" t="s">
        <v>52</v>
      </c>
      <c r="D1099" t="s">
        <v>29</v>
      </c>
      <c r="E1099" t="s">
        <v>30</v>
      </c>
      <c r="F1099">
        <v>1</v>
      </c>
      <c r="G1099" t="s">
        <v>55</v>
      </c>
    </row>
    <row r="1100" spans="1:7">
      <c r="A1100" t="s">
        <v>44</v>
      </c>
      <c r="B1100">
        <v>0</v>
      </c>
      <c r="C1100" t="s">
        <v>46</v>
      </c>
      <c r="D1100">
        <v>0</v>
      </c>
      <c r="E1100">
        <v>0</v>
      </c>
      <c r="F1100">
        <v>1</v>
      </c>
      <c r="G1100" t="s">
        <v>49</v>
      </c>
    </row>
    <row r="1101" spans="1:7">
      <c r="A1101" t="s">
        <v>66</v>
      </c>
      <c r="B1101">
        <v>0</v>
      </c>
      <c r="C1101" t="s">
        <v>67</v>
      </c>
      <c r="D1101">
        <v>0</v>
      </c>
      <c r="E1101">
        <v>0</v>
      </c>
      <c r="F1101">
        <v>1</v>
      </c>
      <c r="G1101" t="s">
        <v>68</v>
      </c>
    </row>
    <row r="1102" spans="1:7">
      <c r="A1102" t="s">
        <v>69</v>
      </c>
      <c r="B1102">
        <v>0</v>
      </c>
      <c r="C1102" t="s">
        <v>70</v>
      </c>
      <c r="D1102">
        <v>0</v>
      </c>
      <c r="E1102">
        <v>0</v>
      </c>
      <c r="F1102">
        <v>1</v>
      </c>
      <c r="G1102" t="s">
        <v>71</v>
      </c>
    </row>
    <row r="1103" spans="1:7">
      <c r="A1103" t="s">
        <v>72</v>
      </c>
      <c r="B1103">
        <v>0</v>
      </c>
      <c r="C1103" t="s">
        <v>73</v>
      </c>
      <c r="D1103">
        <v>0</v>
      </c>
      <c r="E1103">
        <v>0</v>
      </c>
      <c r="F1103">
        <v>1</v>
      </c>
      <c r="G1103" t="s">
        <v>74</v>
      </c>
    </row>
    <row r="1104" spans="1:7">
      <c r="A1104" t="s">
        <v>75</v>
      </c>
      <c r="B1104">
        <v>0</v>
      </c>
      <c r="C1104">
        <v>20</v>
      </c>
      <c r="D1104">
        <v>0</v>
      </c>
      <c r="E1104">
        <v>0</v>
      </c>
      <c r="F1104">
        <v>1</v>
      </c>
      <c r="G1104" t="s">
        <v>76</v>
      </c>
    </row>
    <row r="1105" spans="1:7">
      <c r="A1105" t="s">
        <v>77</v>
      </c>
      <c r="B1105">
        <v>0</v>
      </c>
      <c r="C1105" t="s">
        <v>78</v>
      </c>
      <c r="D1105">
        <v>0</v>
      </c>
      <c r="E1105">
        <v>0</v>
      </c>
      <c r="F1105">
        <v>1</v>
      </c>
      <c r="G1105" t="s">
        <v>79</v>
      </c>
    </row>
    <row r="1106" spans="1:7">
      <c r="A1106" t="s">
        <v>7</v>
      </c>
      <c r="B1106">
        <v>0</v>
      </c>
      <c r="C1106" t="s">
        <v>8</v>
      </c>
      <c r="D1106">
        <v>0</v>
      </c>
      <c r="E1106">
        <v>0</v>
      </c>
      <c r="F1106">
        <v>1</v>
      </c>
      <c r="G1106" t="s">
        <v>9</v>
      </c>
    </row>
    <row r="1107" spans="1:7">
      <c r="A1107" t="s">
        <v>10</v>
      </c>
      <c r="B1107">
        <v>0</v>
      </c>
      <c r="C1107" t="s">
        <v>11</v>
      </c>
      <c r="D1107">
        <v>0</v>
      </c>
      <c r="E1107">
        <v>0</v>
      </c>
      <c r="F1107">
        <v>1</v>
      </c>
      <c r="G1107" t="s">
        <v>12</v>
      </c>
    </row>
    <row r="1108" spans="1:7">
      <c r="A1108" t="s">
        <v>13</v>
      </c>
      <c r="B1108">
        <v>0</v>
      </c>
      <c r="C1108" t="s">
        <v>14</v>
      </c>
      <c r="D1108">
        <v>0</v>
      </c>
      <c r="E1108">
        <v>0</v>
      </c>
      <c r="F1108">
        <v>1</v>
      </c>
      <c r="G1108" t="s">
        <v>15</v>
      </c>
    </row>
    <row r="1109" spans="1:7">
      <c r="A1109" t="s">
        <v>16</v>
      </c>
      <c r="B1109">
        <v>0</v>
      </c>
      <c r="C1109" t="s">
        <v>17</v>
      </c>
      <c r="D1109">
        <v>0</v>
      </c>
      <c r="E1109">
        <v>0</v>
      </c>
      <c r="F1109">
        <v>1</v>
      </c>
      <c r="G1109" t="s">
        <v>18</v>
      </c>
    </row>
    <row r="1110" spans="1:7">
      <c r="A1110" t="s">
        <v>19</v>
      </c>
      <c r="B1110">
        <v>0</v>
      </c>
      <c r="C1110" t="s">
        <v>20</v>
      </c>
      <c r="D1110">
        <v>0</v>
      </c>
      <c r="E1110">
        <v>0</v>
      </c>
      <c r="F1110">
        <v>1</v>
      </c>
      <c r="G1110" t="s">
        <v>21</v>
      </c>
    </row>
    <row r="1111" spans="1:7">
      <c r="A1111" t="s">
        <v>22</v>
      </c>
      <c r="B1111">
        <v>0</v>
      </c>
      <c r="C1111" t="s">
        <v>23</v>
      </c>
      <c r="D1111">
        <v>0</v>
      </c>
      <c r="E1111">
        <v>0</v>
      </c>
      <c r="F1111">
        <v>1</v>
      </c>
      <c r="G1111" t="s">
        <v>24</v>
      </c>
    </row>
    <row r="1112" spans="1:7">
      <c r="A1112" t="s">
        <v>25</v>
      </c>
      <c r="B1112">
        <v>0</v>
      </c>
      <c r="C1112">
        <v>15</v>
      </c>
      <c r="D1112">
        <v>0</v>
      </c>
      <c r="E1112">
        <v>0</v>
      </c>
      <c r="F1112">
        <v>1</v>
      </c>
      <c r="G1112">
        <v>95</v>
      </c>
    </row>
    <row r="1113" spans="1:7">
      <c r="A1113" t="s">
        <v>26</v>
      </c>
      <c r="B1113" t="s">
        <v>27</v>
      </c>
      <c r="C1113" t="s">
        <v>28</v>
      </c>
      <c r="D1113" t="s">
        <v>29</v>
      </c>
      <c r="E1113" t="s">
        <v>30</v>
      </c>
      <c r="F1113">
        <v>1</v>
      </c>
      <c r="G1113" t="s">
        <v>31</v>
      </c>
    </row>
    <row r="1114" spans="1:7">
      <c r="A1114" t="s">
        <v>32</v>
      </c>
      <c r="B1114" t="s">
        <v>33</v>
      </c>
      <c r="C1114" t="s">
        <v>34</v>
      </c>
      <c r="D1114" t="s">
        <v>35</v>
      </c>
      <c r="E1114" t="s">
        <v>36</v>
      </c>
      <c r="F1114">
        <v>1</v>
      </c>
      <c r="G1114" t="s">
        <v>37</v>
      </c>
    </row>
    <row r="1115" spans="1:7">
      <c r="A1115" t="s">
        <v>38</v>
      </c>
      <c r="B1115" t="s">
        <v>39</v>
      </c>
      <c r="C1115" t="s">
        <v>40</v>
      </c>
      <c r="D1115" t="s">
        <v>41</v>
      </c>
      <c r="E1115" t="s">
        <v>42</v>
      </c>
      <c r="F1115">
        <v>1</v>
      </c>
      <c r="G1115" t="s">
        <v>43</v>
      </c>
    </row>
    <row r="1116" spans="1:7">
      <c r="A1116" t="s">
        <v>44</v>
      </c>
      <c r="B1116" t="s">
        <v>45</v>
      </c>
      <c r="C1116" t="s">
        <v>46</v>
      </c>
      <c r="D1116" t="s">
        <v>47</v>
      </c>
      <c r="E1116" t="s">
        <v>48</v>
      </c>
      <c r="F1116">
        <v>1</v>
      </c>
      <c r="G1116" t="s">
        <v>49</v>
      </c>
    </row>
    <row r="1117" spans="1:7">
      <c r="A1117" t="s">
        <v>50</v>
      </c>
      <c r="B1117" t="s">
        <v>51</v>
      </c>
      <c r="C1117" t="s">
        <v>52</v>
      </c>
      <c r="D1117" t="s">
        <v>53</v>
      </c>
      <c r="E1117" t="s">
        <v>54</v>
      </c>
      <c r="F1117">
        <v>1</v>
      </c>
      <c r="G1117" t="s">
        <v>55</v>
      </c>
    </row>
    <row r="1118" spans="1:7">
      <c r="A1118" t="s">
        <v>56</v>
      </c>
      <c r="B1118" t="s">
        <v>57</v>
      </c>
      <c r="C1118" t="s">
        <v>58</v>
      </c>
      <c r="D1118" t="s">
        <v>59</v>
      </c>
      <c r="E1118" t="s">
        <v>60</v>
      </c>
      <c r="F1118">
        <v>1</v>
      </c>
      <c r="G1118" t="s">
        <v>61</v>
      </c>
    </row>
    <row r="1119" spans="1:7">
      <c r="A1119" t="s">
        <v>62</v>
      </c>
      <c r="B1119" t="s">
        <v>51</v>
      </c>
      <c r="C1119" t="s">
        <v>63</v>
      </c>
      <c r="D1119" t="s">
        <v>53</v>
      </c>
      <c r="E1119" t="s">
        <v>54</v>
      </c>
      <c r="F1119">
        <v>1</v>
      </c>
      <c r="G1119" t="s">
        <v>64</v>
      </c>
    </row>
    <row r="1120" spans="1:7">
      <c r="A1120" t="s">
        <v>65</v>
      </c>
      <c r="B1120" t="s">
        <v>45</v>
      </c>
      <c r="C1120">
        <v>30</v>
      </c>
      <c r="D1120" t="s">
        <v>47</v>
      </c>
      <c r="E1120" t="s">
        <v>48</v>
      </c>
      <c r="F1120">
        <v>1</v>
      </c>
      <c r="G1120">
        <v>30</v>
      </c>
    </row>
    <row r="1121" spans="1:7">
      <c r="A1121" t="s">
        <v>62</v>
      </c>
      <c r="B1121" t="s">
        <v>39</v>
      </c>
      <c r="C1121" t="s">
        <v>63</v>
      </c>
      <c r="D1121" t="s">
        <v>41</v>
      </c>
      <c r="E1121" t="s">
        <v>42</v>
      </c>
      <c r="F1121">
        <v>1</v>
      </c>
      <c r="G1121" t="s">
        <v>64</v>
      </c>
    </row>
    <row r="1122" spans="1:7">
      <c r="A1122" t="s">
        <v>56</v>
      </c>
      <c r="B1122" t="s">
        <v>33</v>
      </c>
      <c r="C1122" t="s">
        <v>58</v>
      </c>
      <c r="D1122" t="s">
        <v>35</v>
      </c>
      <c r="E1122" t="s">
        <v>36</v>
      </c>
      <c r="F1122">
        <v>1</v>
      </c>
      <c r="G1122" t="s">
        <v>61</v>
      </c>
    </row>
    <row r="1123" spans="1:7">
      <c r="A1123" t="s">
        <v>50</v>
      </c>
      <c r="B1123" t="s">
        <v>27</v>
      </c>
      <c r="C1123" t="s">
        <v>52</v>
      </c>
      <c r="D1123" t="s">
        <v>29</v>
      </c>
      <c r="E1123" t="s">
        <v>30</v>
      </c>
      <c r="F1123">
        <v>1</v>
      </c>
      <c r="G1123" t="s">
        <v>55</v>
      </c>
    </row>
    <row r="1124" spans="1:7">
      <c r="A1124" t="s">
        <v>44</v>
      </c>
      <c r="B1124">
        <v>0</v>
      </c>
      <c r="C1124" t="s">
        <v>46</v>
      </c>
      <c r="D1124">
        <v>0</v>
      </c>
      <c r="E1124">
        <v>0</v>
      </c>
      <c r="F1124">
        <v>1</v>
      </c>
      <c r="G1124" t="s">
        <v>49</v>
      </c>
    </row>
    <row r="1125" spans="1:7">
      <c r="A1125" t="s">
        <v>66</v>
      </c>
      <c r="B1125">
        <v>0</v>
      </c>
      <c r="C1125" t="s">
        <v>67</v>
      </c>
      <c r="D1125">
        <v>0</v>
      </c>
      <c r="E1125">
        <v>0</v>
      </c>
      <c r="F1125">
        <v>1</v>
      </c>
      <c r="G1125" t="s">
        <v>68</v>
      </c>
    </row>
    <row r="1126" spans="1:7">
      <c r="A1126" t="s">
        <v>69</v>
      </c>
      <c r="B1126">
        <v>0</v>
      </c>
      <c r="C1126" t="s">
        <v>70</v>
      </c>
      <c r="D1126">
        <v>0</v>
      </c>
      <c r="E1126">
        <v>0</v>
      </c>
      <c r="F1126">
        <v>1</v>
      </c>
      <c r="G1126" t="s">
        <v>71</v>
      </c>
    </row>
    <row r="1127" spans="1:7">
      <c r="A1127" t="s">
        <v>72</v>
      </c>
      <c r="B1127">
        <v>0</v>
      </c>
      <c r="C1127" t="s">
        <v>73</v>
      </c>
      <c r="D1127">
        <v>0</v>
      </c>
      <c r="E1127">
        <v>0</v>
      </c>
      <c r="F1127">
        <v>1</v>
      </c>
      <c r="G1127" t="s">
        <v>74</v>
      </c>
    </row>
    <row r="1128" spans="1:7">
      <c r="A1128" t="s">
        <v>75</v>
      </c>
      <c r="B1128">
        <v>0</v>
      </c>
      <c r="C1128">
        <v>20</v>
      </c>
      <c r="D1128">
        <v>0</v>
      </c>
      <c r="E1128">
        <v>0</v>
      </c>
      <c r="F1128">
        <v>1</v>
      </c>
      <c r="G1128" t="s">
        <v>76</v>
      </c>
    </row>
    <row r="1129" spans="1:7">
      <c r="A1129" t="s">
        <v>77</v>
      </c>
      <c r="B1129">
        <v>0</v>
      </c>
      <c r="C1129" t="s">
        <v>78</v>
      </c>
      <c r="D1129">
        <v>0</v>
      </c>
      <c r="E1129">
        <v>0</v>
      </c>
      <c r="F1129">
        <v>1</v>
      </c>
      <c r="G1129" t="s">
        <v>79</v>
      </c>
    </row>
    <row r="1130" spans="1:7">
      <c r="A1130" t="s">
        <v>7</v>
      </c>
      <c r="B1130">
        <v>0</v>
      </c>
      <c r="C1130" t="s">
        <v>8</v>
      </c>
      <c r="D1130">
        <v>0</v>
      </c>
      <c r="E1130">
        <v>0</v>
      </c>
      <c r="F1130">
        <v>1</v>
      </c>
      <c r="G1130" t="s">
        <v>9</v>
      </c>
    </row>
    <row r="1131" spans="1:7">
      <c r="A1131" t="s">
        <v>10</v>
      </c>
      <c r="B1131">
        <v>0</v>
      </c>
      <c r="C1131" t="s">
        <v>11</v>
      </c>
      <c r="D1131">
        <v>0</v>
      </c>
      <c r="E1131">
        <v>0</v>
      </c>
      <c r="F1131">
        <v>1</v>
      </c>
      <c r="G1131" t="s">
        <v>12</v>
      </c>
    </row>
    <row r="1132" spans="1:7">
      <c r="A1132" t="s">
        <v>13</v>
      </c>
      <c r="B1132">
        <v>0</v>
      </c>
      <c r="C1132" t="s">
        <v>14</v>
      </c>
      <c r="D1132">
        <v>0</v>
      </c>
      <c r="E1132">
        <v>0</v>
      </c>
      <c r="F1132">
        <v>1</v>
      </c>
      <c r="G1132" t="s">
        <v>15</v>
      </c>
    </row>
    <row r="1133" spans="1:7">
      <c r="A1133" t="s">
        <v>16</v>
      </c>
      <c r="B1133">
        <v>0</v>
      </c>
      <c r="C1133" t="s">
        <v>17</v>
      </c>
      <c r="D1133">
        <v>0</v>
      </c>
      <c r="E1133">
        <v>0</v>
      </c>
      <c r="F1133">
        <v>1</v>
      </c>
      <c r="G1133" t="s">
        <v>18</v>
      </c>
    </row>
    <row r="1134" spans="1:7">
      <c r="A1134" t="s">
        <v>19</v>
      </c>
      <c r="B1134">
        <v>0</v>
      </c>
      <c r="C1134" t="s">
        <v>20</v>
      </c>
      <c r="D1134">
        <v>0</v>
      </c>
      <c r="E1134">
        <v>0</v>
      </c>
      <c r="F1134">
        <v>1</v>
      </c>
      <c r="G1134" t="s">
        <v>21</v>
      </c>
    </row>
    <row r="1135" spans="1:7">
      <c r="A1135" t="s">
        <v>22</v>
      </c>
      <c r="B1135">
        <v>0</v>
      </c>
      <c r="C1135" t="s">
        <v>23</v>
      </c>
      <c r="D1135">
        <v>0</v>
      </c>
      <c r="E1135">
        <v>0</v>
      </c>
      <c r="F1135">
        <v>1</v>
      </c>
      <c r="G1135" t="s">
        <v>24</v>
      </c>
    </row>
    <row r="1136" spans="1:7">
      <c r="A1136" t="s">
        <v>25</v>
      </c>
      <c r="B1136">
        <v>0</v>
      </c>
      <c r="C1136">
        <v>15</v>
      </c>
      <c r="D1136">
        <v>0</v>
      </c>
      <c r="E1136">
        <v>0</v>
      </c>
      <c r="F1136">
        <v>1</v>
      </c>
      <c r="G1136">
        <v>95</v>
      </c>
    </row>
    <row r="1137" spans="1:7">
      <c r="A1137" t="s">
        <v>26</v>
      </c>
      <c r="B1137" t="s">
        <v>27</v>
      </c>
      <c r="C1137" t="s">
        <v>28</v>
      </c>
      <c r="D1137" t="s">
        <v>29</v>
      </c>
      <c r="E1137" t="s">
        <v>30</v>
      </c>
      <c r="F1137">
        <v>1</v>
      </c>
      <c r="G1137" t="s">
        <v>31</v>
      </c>
    </row>
    <row r="1138" spans="1:7">
      <c r="A1138" t="s">
        <v>32</v>
      </c>
      <c r="B1138" t="s">
        <v>33</v>
      </c>
      <c r="C1138" t="s">
        <v>34</v>
      </c>
      <c r="D1138" t="s">
        <v>35</v>
      </c>
      <c r="E1138" t="s">
        <v>36</v>
      </c>
      <c r="F1138">
        <v>1</v>
      </c>
      <c r="G1138" t="s">
        <v>37</v>
      </c>
    </row>
    <row r="1139" spans="1:7">
      <c r="A1139" t="s">
        <v>38</v>
      </c>
      <c r="B1139" t="s">
        <v>39</v>
      </c>
      <c r="C1139" t="s">
        <v>40</v>
      </c>
      <c r="D1139" t="s">
        <v>41</v>
      </c>
      <c r="E1139" t="s">
        <v>42</v>
      </c>
      <c r="F1139">
        <v>1</v>
      </c>
      <c r="G1139" t="s">
        <v>43</v>
      </c>
    </row>
    <row r="1140" spans="1:7">
      <c r="A1140" t="s">
        <v>44</v>
      </c>
      <c r="B1140" t="s">
        <v>45</v>
      </c>
      <c r="C1140" t="s">
        <v>46</v>
      </c>
      <c r="D1140" t="s">
        <v>47</v>
      </c>
      <c r="E1140" t="s">
        <v>48</v>
      </c>
      <c r="F1140">
        <v>1</v>
      </c>
      <c r="G1140" t="s">
        <v>49</v>
      </c>
    </row>
    <row r="1141" spans="1:7">
      <c r="A1141" t="s">
        <v>50</v>
      </c>
      <c r="B1141" t="s">
        <v>51</v>
      </c>
      <c r="C1141" t="s">
        <v>52</v>
      </c>
      <c r="D1141" t="s">
        <v>53</v>
      </c>
      <c r="E1141" t="s">
        <v>54</v>
      </c>
      <c r="F1141">
        <v>1</v>
      </c>
      <c r="G1141" t="s">
        <v>55</v>
      </c>
    </row>
    <row r="1142" spans="1:7">
      <c r="A1142" t="s">
        <v>56</v>
      </c>
      <c r="B1142" t="s">
        <v>57</v>
      </c>
      <c r="C1142" t="s">
        <v>58</v>
      </c>
      <c r="D1142" t="s">
        <v>59</v>
      </c>
      <c r="E1142" t="s">
        <v>60</v>
      </c>
      <c r="F1142">
        <v>1</v>
      </c>
      <c r="G1142" t="s">
        <v>61</v>
      </c>
    </row>
    <row r="1143" spans="1:7">
      <c r="A1143" t="s">
        <v>62</v>
      </c>
      <c r="B1143" t="s">
        <v>51</v>
      </c>
      <c r="C1143" t="s">
        <v>63</v>
      </c>
      <c r="D1143" t="s">
        <v>53</v>
      </c>
      <c r="E1143" t="s">
        <v>54</v>
      </c>
      <c r="F1143">
        <v>1</v>
      </c>
      <c r="G1143" t="s">
        <v>64</v>
      </c>
    </row>
    <row r="1144" spans="1:7">
      <c r="A1144" t="s">
        <v>65</v>
      </c>
      <c r="B1144" t="s">
        <v>45</v>
      </c>
      <c r="C1144">
        <v>30</v>
      </c>
      <c r="D1144" t="s">
        <v>47</v>
      </c>
      <c r="E1144" t="s">
        <v>48</v>
      </c>
      <c r="F1144">
        <v>1</v>
      </c>
      <c r="G1144">
        <v>30</v>
      </c>
    </row>
    <row r="1145" spans="1:7">
      <c r="A1145" t="s">
        <v>62</v>
      </c>
      <c r="B1145" t="s">
        <v>39</v>
      </c>
      <c r="C1145" t="s">
        <v>63</v>
      </c>
      <c r="D1145" t="s">
        <v>41</v>
      </c>
      <c r="E1145" t="s">
        <v>42</v>
      </c>
      <c r="F1145">
        <v>1</v>
      </c>
      <c r="G1145" t="s">
        <v>64</v>
      </c>
    </row>
    <row r="1146" spans="1:7">
      <c r="A1146" t="s">
        <v>56</v>
      </c>
      <c r="B1146" t="s">
        <v>33</v>
      </c>
      <c r="C1146" t="s">
        <v>58</v>
      </c>
      <c r="D1146" t="s">
        <v>35</v>
      </c>
      <c r="E1146" t="s">
        <v>36</v>
      </c>
      <c r="F1146">
        <v>1</v>
      </c>
      <c r="G1146" t="s">
        <v>61</v>
      </c>
    </row>
    <row r="1147" spans="1:7">
      <c r="A1147" t="s">
        <v>50</v>
      </c>
      <c r="B1147" t="s">
        <v>27</v>
      </c>
      <c r="C1147" t="s">
        <v>52</v>
      </c>
      <c r="D1147" t="s">
        <v>29</v>
      </c>
      <c r="E1147" t="s">
        <v>30</v>
      </c>
      <c r="F1147">
        <v>1</v>
      </c>
      <c r="G1147" t="s">
        <v>55</v>
      </c>
    </row>
    <row r="1148" spans="1:7">
      <c r="A1148" t="s">
        <v>44</v>
      </c>
      <c r="B1148">
        <v>0</v>
      </c>
      <c r="C1148" t="s">
        <v>46</v>
      </c>
      <c r="D1148">
        <v>0</v>
      </c>
      <c r="E1148">
        <v>0</v>
      </c>
      <c r="F1148">
        <v>1</v>
      </c>
      <c r="G1148" t="s">
        <v>49</v>
      </c>
    </row>
    <row r="1149" spans="1:7">
      <c r="A1149" t="s">
        <v>66</v>
      </c>
      <c r="B1149">
        <v>0</v>
      </c>
      <c r="C1149" t="s">
        <v>67</v>
      </c>
      <c r="D1149">
        <v>0</v>
      </c>
      <c r="E1149">
        <v>0</v>
      </c>
      <c r="F1149">
        <v>1</v>
      </c>
      <c r="G1149" t="s">
        <v>68</v>
      </c>
    </row>
    <row r="1150" spans="1:7">
      <c r="A1150" t="s">
        <v>69</v>
      </c>
      <c r="B1150">
        <v>0</v>
      </c>
      <c r="C1150" t="s">
        <v>70</v>
      </c>
      <c r="D1150">
        <v>0</v>
      </c>
      <c r="E1150">
        <v>0</v>
      </c>
      <c r="F1150">
        <v>1</v>
      </c>
      <c r="G1150" t="s">
        <v>71</v>
      </c>
    </row>
    <row r="1151" spans="1:7">
      <c r="A1151" t="s">
        <v>72</v>
      </c>
      <c r="B1151">
        <v>0</v>
      </c>
      <c r="C1151" t="s">
        <v>73</v>
      </c>
      <c r="D1151">
        <v>0</v>
      </c>
      <c r="E1151">
        <v>0</v>
      </c>
      <c r="F1151">
        <v>1</v>
      </c>
      <c r="G1151" t="s">
        <v>74</v>
      </c>
    </row>
    <row r="1152" spans="1:7">
      <c r="A1152" t="s">
        <v>75</v>
      </c>
      <c r="B1152">
        <v>0</v>
      </c>
      <c r="C1152">
        <v>20</v>
      </c>
      <c r="D1152">
        <v>0</v>
      </c>
      <c r="E1152">
        <v>0</v>
      </c>
      <c r="F1152">
        <v>1</v>
      </c>
      <c r="G1152" t="s">
        <v>76</v>
      </c>
    </row>
    <row r="1153" spans="1:7">
      <c r="A1153" t="s">
        <v>77</v>
      </c>
      <c r="B1153">
        <v>0</v>
      </c>
      <c r="C1153" t="s">
        <v>78</v>
      </c>
      <c r="D1153">
        <v>0</v>
      </c>
      <c r="E1153">
        <v>0</v>
      </c>
      <c r="F1153">
        <v>1</v>
      </c>
      <c r="G1153" t="s">
        <v>79</v>
      </c>
    </row>
    <row r="1154" spans="1:7">
      <c r="A1154" t="s">
        <v>7</v>
      </c>
      <c r="B1154">
        <v>0</v>
      </c>
      <c r="C1154" t="s">
        <v>8</v>
      </c>
      <c r="D1154">
        <v>0</v>
      </c>
      <c r="E1154">
        <v>0</v>
      </c>
      <c r="F1154">
        <v>1</v>
      </c>
      <c r="G1154" t="s">
        <v>9</v>
      </c>
    </row>
    <row r="1155" spans="1:7">
      <c r="A1155" t="s">
        <v>10</v>
      </c>
      <c r="B1155">
        <v>0</v>
      </c>
      <c r="C1155" t="s">
        <v>11</v>
      </c>
      <c r="D1155">
        <v>0</v>
      </c>
      <c r="E1155">
        <v>0</v>
      </c>
      <c r="F1155">
        <v>1</v>
      </c>
      <c r="G1155" t="s">
        <v>12</v>
      </c>
    </row>
    <row r="1156" spans="1:7">
      <c r="A1156" t="s">
        <v>13</v>
      </c>
      <c r="B1156">
        <v>0</v>
      </c>
      <c r="C1156" t="s">
        <v>14</v>
      </c>
      <c r="D1156">
        <v>0</v>
      </c>
      <c r="E1156">
        <v>0</v>
      </c>
      <c r="F1156">
        <v>1</v>
      </c>
      <c r="G1156" t="s">
        <v>15</v>
      </c>
    </row>
    <row r="1157" spans="1:7">
      <c r="A1157" t="s">
        <v>16</v>
      </c>
      <c r="B1157">
        <v>0</v>
      </c>
      <c r="C1157" t="s">
        <v>17</v>
      </c>
      <c r="D1157">
        <v>0</v>
      </c>
      <c r="E1157">
        <v>0</v>
      </c>
      <c r="F1157">
        <v>1</v>
      </c>
      <c r="G1157" t="s">
        <v>18</v>
      </c>
    </row>
    <row r="1158" spans="1:7">
      <c r="A1158" t="s">
        <v>19</v>
      </c>
      <c r="B1158">
        <v>0</v>
      </c>
      <c r="C1158" t="s">
        <v>20</v>
      </c>
      <c r="D1158">
        <v>0</v>
      </c>
      <c r="E1158">
        <v>0</v>
      </c>
      <c r="F1158">
        <v>1</v>
      </c>
      <c r="G1158" t="s">
        <v>21</v>
      </c>
    </row>
    <row r="1159" spans="1:7">
      <c r="A1159" t="s">
        <v>22</v>
      </c>
      <c r="B1159">
        <v>0</v>
      </c>
      <c r="C1159" t="s">
        <v>23</v>
      </c>
      <c r="D1159">
        <v>0</v>
      </c>
      <c r="E1159">
        <v>0</v>
      </c>
      <c r="F1159">
        <v>1</v>
      </c>
      <c r="G1159" t="s">
        <v>24</v>
      </c>
    </row>
    <row r="1160" spans="1:7">
      <c r="A1160" t="s">
        <v>25</v>
      </c>
      <c r="B1160">
        <v>0</v>
      </c>
      <c r="C1160">
        <v>15</v>
      </c>
      <c r="D1160">
        <v>0</v>
      </c>
      <c r="E1160">
        <v>0</v>
      </c>
      <c r="F1160">
        <v>1</v>
      </c>
      <c r="G1160">
        <v>95</v>
      </c>
    </row>
    <row r="1161" spans="1:7">
      <c r="A1161" t="s">
        <v>26</v>
      </c>
      <c r="B1161" t="s">
        <v>27</v>
      </c>
      <c r="C1161" t="s">
        <v>28</v>
      </c>
      <c r="D1161" t="s">
        <v>29</v>
      </c>
      <c r="E1161" t="s">
        <v>30</v>
      </c>
      <c r="F1161">
        <v>1</v>
      </c>
      <c r="G1161" t="s">
        <v>31</v>
      </c>
    </row>
    <row r="1162" spans="1:7">
      <c r="A1162" t="s">
        <v>32</v>
      </c>
      <c r="B1162" t="s">
        <v>33</v>
      </c>
      <c r="C1162" t="s">
        <v>34</v>
      </c>
      <c r="D1162" t="s">
        <v>35</v>
      </c>
      <c r="E1162" t="s">
        <v>36</v>
      </c>
      <c r="F1162">
        <v>1</v>
      </c>
      <c r="G1162" t="s">
        <v>37</v>
      </c>
    </row>
    <row r="1163" spans="1:7">
      <c r="A1163" t="s">
        <v>38</v>
      </c>
      <c r="B1163" t="s">
        <v>39</v>
      </c>
      <c r="C1163" t="s">
        <v>40</v>
      </c>
      <c r="D1163" t="s">
        <v>41</v>
      </c>
      <c r="E1163" t="s">
        <v>42</v>
      </c>
      <c r="F1163">
        <v>1</v>
      </c>
      <c r="G1163" t="s">
        <v>43</v>
      </c>
    </row>
    <row r="1164" spans="1:7">
      <c r="A1164" t="s">
        <v>44</v>
      </c>
      <c r="B1164" t="s">
        <v>45</v>
      </c>
      <c r="C1164" t="s">
        <v>46</v>
      </c>
      <c r="D1164" t="s">
        <v>47</v>
      </c>
      <c r="E1164" t="s">
        <v>48</v>
      </c>
      <c r="F1164">
        <v>1</v>
      </c>
      <c r="G1164" t="s">
        <v>49</v>
      </c>
    </row>
    <row r="1165" spans="1:7">
      <c r="A1165" t="s">
        <v>50</v>
      </c>
      <c r="B1165" t="s">
        <v>51</v>
      </c>
      <c r="C1165" t="s">
        <v>52</v>
      </c>
      <c r="D1165" t="s">
        <v>53</v>
      </c>
      <c r="E1165" t="s">
        <v>54</v>
      </c>
      <c r="F1165">
        <v>1</v>
      </c>
      <c r="G1165" t="s">
        <v>55</v>
      </c>
    </row>
    <row r="1166" spans="1:7">
      <c r="A1166" t="s">
        <v>56</v>
      </c>
      <c r="B1166" t="s">
        <v>57</v>
      </c>
      <c r="C1166" t="s">
        <v>58</v>
      </c>
      <c r="D1166" t="s">
        <v>59</v>
      </c>
      <c r="E1166" t="s">
        <v>60</v>
      </c>
      <c r="F1166">
        <v>1</v>
      </c>
      <c r="G1166" t="s">
        <v>61</v>
      </c>
    </row>
    <row r="1167" spans="1:7">
      <c r="A1167" t="s">
        <v>62</v>
      </c>
      <c r="B1167" t="s">
        <v>51</v>
      </c>
      <c r="C1167" t="s">
        <v>63</v>
      </c>
      <c r="D1167" t="s">
        <v>53</v>
      </c>
      <c r="E1167" t="s">
        <v>54</v>
      </c>
      <c r="F1167">
        <v>1</v>
      </c>
      <c r="G1167" t="s">
        <v>64</v>
      </c>
    </row>
    <row r="1168" spans="1:7">
      <c r="A1168" t="s">
        <v>65</v>
      </c>
      <c r="B1168" t="s">
        <v>45</v>
      </c>
      <c r="C1168">
        <v>30</v>
      </c>
      <c r="D1168" t="s">
        <v>47</v>
      </c>
      <c r="E1168" t="s">
        <v>48</v>
      </c>
      <c r="F1168">
        <v>1</v>
      </c>
      <c r="G1168">
        <v>30</v>
      </c>
    </row>
    <row r="1169" spans="1:7">
      <c r="A1169" t="s">
        <v>62</v>
      </c>
      <c r="B1169" t="s">
        <v>39</v>
      </c>
      <c r="C1169" t="s">
        <v>63</v>
      </c>
      <c r="D1169" t="s">
        <v>41</v>
      </c>
      <c r="E1169" t="s">
        <v>42</v>
      </c>
      <c r="F1169">
        <v>1</v>
      </c>
      <c r="G1169" t="s">
        <v>64</v>
      </c>
    </row>
    <row r="1170" spans="1:7">
      <c r="A1170" t="s">
        <v>56</v>
      </c>
      <c r="B1170" t="s">
        <v>33</v>
      </c>
      <c r="C1170" t="s">
        <v>58</v>
      </c>
      <c r="D1170" t="s">
        <v>35</v>
      </c>
      <c r="E1170" t="s">
        <v>36</v>
      </c>
      <c r="F1170">
        <v>1</v>
      </c>
      <c r="G1170" t="s">
        <v>61</v>
      </c>
    </row>
    <row r="1171" spans="1:7">
      <c r="A1171" t="s">
        <v>50</v>
      </c>
      <c r="B1171" t="s">
        <v>27</v>
      </c>
      <c r="C1171" t="s">
        <v>52</v>
      </c>
      <c r="D1171" t="s">
        <v>29</v>
      </c>
      <c r="E1171" t="s">
        <v>30</v>
      </c>
      <c r="F1171">
        <v>1</v>
      </c>
      <c r="G1171" t="s">
        <v>55</v>
      </c>
    </row>
    <row r="1172" spans="1:7">
      <c r="A1172" t="s">
        <v>44</v>
      </c>
      <c r="B1172">
        <v>0</v>
      </c>
      <c r="C1172" t="s">
        <v>46</v>
      </c>
      <c r="D1172">
        <v>0</v>
      </c>
      <c r="E1172">
        <v>0</v>
      </c>
      <c r="F1172">
        <v>1</v>
      </c>
      <c r="G1172" t="s">
        <v>49</v>
      </c>
    </row>
    <row r="1173" spans="1:7">
      <c r="A1173" t="s">
        <v>66</v>
      </c>
      <c r="B1173">
        <v>0</v>
      </c>
      <c r="C1173" t="s">
        <v>67</v>
      </c>
      <c r="D1173">
        <v>0</v>
      </c>
      <c r="E1173">
        <v>0</v>
      </c>
      <c r="F1173">
        <v>1</v>
      </c>
      <c r="G1173" t="s">
        <v>68</v>
      </c>
    </row>
    <row r="1174" spans="1:7">
      <c r="A1174" t="s">
        <v>69</v>
      </c>
      <c r="B1174">
        <v>0</v>
      </c>
      <c r="C1174" t="s">
        <v>70</v>
      </c>
      <c r="D1174">
        <v>0</v>
      </c>
      <c r="E1174">
        <v>0</v>
      </c>
      <c r="F1174">
        <v>1</v>
      </c>
      <c r="G1174" t="s">
        <v>71</v>
      </c>
    </row>
    <row r="1175" spans="1:7">
      <c r="A1175" t="s">
        <v>72</v>
      </c>
      <c r="B1175">
        <v>0</v>
      </c>
      <c r="C1175" t="s">
        <v>73</v>
      </c>
      <c r="D1175">
        <v>0</v>
      </c>
      <c r="E1175">
        <v>0</v>
      </c>
      <c r="F1175">
        <v>1</v>
      </c>
      <c r="G1175" t="s">
        <v>74</v>
      </c>
    </row>
    <row r="1176" spans="1:7">
      <c r="A1176" t="s">
        <v>75</v>
      </c>
      <c r="B1176">
        <v>0</v>
      </c>
      <c r="C1176">
        <v>20</v>
      </c>
      <c r="D1176">
        <v>0</v>
      </c>
      <c r="E1176">
        <v>0</v>
      </c>
      <c r="F1176">
        <v>1</v>
      </c>
      <c r="G1176" t="s">
        <v>76</v>
      </c>
    </row>
    <row r="1177" spans="1:7">
      <c r="A1177" t="s">
        <v>77</v>
      </c>
      <c r="B1177">
        <v>0</v>
      </c>
      <c r="C1177" t="s">
        <v>78</v>
      </c>
      <c r="D1177">
        <v>0</v>
      </c>
      <c r="E1177">
        <v>0</v>
      </c>
      <c r="F1177">
        <v>1</v>
      </c>
      <c r="G1177" t="s">
        <v>79</v>
      </c>
    </row>
    <row r="1178" spans="1:7">
      <c r="A1178" t="s">
        <v>7</v>
      </c>
      <c r="B1178">
        <v>0</v>
      </c>
      <c r="C1178" t="s">
        <v>8</v>
      </c>
      <c r="D1178">
        <v>0</v>
      </c>
      <c r="E1178">
        <v>0</v>
      </c>
      <c r="F1178">
        <v>1</v>
      </c>
      <c r="G1178" t="s">
        <v>9</v>
      </c>
    </row>
    <row r="1179" spans="1:7">
      <c r="A1179" t="s">
        <v>10</v>
      </c>
      <c r="B1179">
        <v>0</v>
      </c>
      <c r="C1179" t="s">
        <v>11</v>
      </c>
      <c r="D1179">
        <v>0</v>
      </c>
      <c r="E1179">
        <v>0</v>
      </c>
      <c r="F1179">
        <v>1</v>
      </c>
      <c r="G1179" t="s">
        <v>12</v>
      </c>
    </row>
    <row r="1180" spans="1:7">
      <c r="A1180" t="s">
        <v>13</v>
      </c>
      <c r="B1180">
        <v>0</v>
      </c>
      <c r="C1180" t="s">
        <v>14</v>
      </c>
      <c r="D1180">
        <v>0</v>
      </c>
      <c r="E1180">
        <v>0</v>
      </c>
      <c r="F1180">
        <v>1</v>
      </c>
      <c r="G1180" t="s">
        <v>15</v>
      </c>
    </row>
    <row r="1181" spans="1:7">
      <c r="A1181" t="s">
        <v>16</v>
      </c>
      <c r="B1181">
        <v>0</v>
      </c>
      <c r="C1181" t="s">
        <v>17</v>
      </c>
      <c r="D1181">
        <v>0</v>
      </c>
      <c r="E1181">
        <v>0</v>
      </c>
      <c r="F1181">
        <v>1</v>
      </c>
      <c r="G1181" t="s">
        <v>18</v>
      </c>
    </row>
    <row r="1182" spans="1:7">
      <c r="A1182" t="s">
        <v>19</v>
      </c>
      <c r="B1182">
        <v>0</v>
      </c>
      <c r="C1182" t="s">
        <v>20</v>
      </c>
      <c r="D1182">
        <v>0</v>
      </c>
      <c r="E1182">
        <v>0</v>
      </c>
      <c r="F1182">
        <v>1</v>
      </c>
      <c r="G1182" t="s">
        <v>21</v>
      </c>
    </row>
    <row r="1183" spans="1:7">
      <c r="A1183" t="s">
        <v>22</v>
      </c>
      <c r="B1183">
        <v>0</v>
      </c>
      <c r="C1183" t="s">
        <v>23</v>
      </c>
      <c r="D1183">
        <v>0</v>
      </c>
      <c r="E1183">
        <v>0</v>
      </c>
      <c r="F1183">
        <v>1</v>
      </c>
      <c r="G1183" t="s">
        <v>24</v>
      </c>
    </row>
    <row r="1184" spans="1:7">
      <c r="A1184" t="s">
        <v>25</v>
      </c>
      <c r="B1184">
        <v>0</v>
      </c>
      <c r="C1184">
        <v>15</v>
      </c>
      <c r="D1184">
        <v>0</v>
      </c>
      <c r="E1184">
        <v>0</v>
      </c>
      <c r="F1184">
        <v>1</v>
      </c>
      <c r="G1184">
        <v>95</v>
      </c>
    </row>
    <row r="1185" spans="1:7">
      <c r="A1185" t="s">
        <v>26</v>
      </c>
      <c r="B1185" t="s">
        <v>27</v>
      </c>
      <c r="C1185" t="s">
        <v>28</v>
      </c>
      <c r="D1185" t="s">
        <v>29</v>
      </c>
      <c r="E1185" t="s">
        <v>30</v>
      </c>
      <c r="F1185">
        <v>1</v>
      </c>
      <c r="G1185" t="s">
        <v>31</v>
      </c>
    </row>
    <row r="1186" spans="1:7">
      <c r="A1186" t="s">
        <v>32</v>
      </c>
      <c r="B1186" t="s">
        <v>33</v>
      </c>
      <c r="C1186" t="s">
        <v>34</v>
      </c>
      <c r="D1186" t="s">
        <v>35</v>
      </c>
      <c r="E1186" t="s">
        <v>36</v>
      </c>
      <c r="F1186">
        <v>1</v>
      </c>
      <c r="G1186" t="s">
        <v>37</v>
      </c>
    </row>
    <row r="1187" spans="1:7">
      <c r="A1187" t="s">
        <v>38</v>
      </c>
      <c r="B1187" t="s">
        <v>39</v>
      </c>
      <c r="C1187" t="s">
        <v>40</v>
      </c>
      <c r="D1187" t="s">
        <v>41</v>
      </c>
      <c r="E1187" t="s">
        <v>42</v>
      </c>
      <c r="F1187">
        <v>1</v>
      </c>
      <c r="G1187" t="s">
        <v>43</v>
      </c>
    </row>
    <row r="1188" spans="1:7">
      <c r="A1188" t="s">
        <v>44</v>
      </c>
      <c r="B1188" t="s">
        <v>45</v>
      </c>
      <c r="C1188" t="s">
        <v>46</v>
      </c>
      <c r="D1188" t="s">
        <v>47</v>
      </c>
      <c r="E1188" t="s">
        <v>48</v>
      </c>
      <c r="F1188">
        <v>1</v>
      </c>
      <c r="G1188" t="s">
        <v>49</v>
      </c>
    </row>
    <row r="1189" spans="1:7">
      <c r="A1189" t="s">
        <v>50</v>
      </c>
      <c r="B1189" t="s">
        <v>51</v>
      </c>
      <c r="C1189" t="s">
        <v>52</v>
      </c>
      <c r="D1189" t="s">
        <v>53</v>
      </c>
      <c r="E1189" t="s">
        <v>54</v>
      </c>
      <c r="F1189">
        <v>1</v>
      </c>
      <c r="G1189" t="s">
        <v>55</v>
      </c>
    </row>
    <row r="1190" spans="1:7">
      <c r="A1190" t="s">
        <v>56</v>
      </c>
      <c r="B1190" t="s">
        <v>57</v>
      </c>
      <c r="C1190" t="s">
        <v>58</v>
      </c>
      <c r="D1190" t="s">
        <v>59</v>
      </c>
      <c r="E1190" t="s">
        <v>60</v>
      </c>
      <c r="F1190">
        <v>1</v>
      </c>
      <c r="G1190" t="s">
        <v>61</v>
      </c>
    </row>
    <row r="1191" spans="1:7">
      <c r="A1191" t="s">
        <v>62</v>
      </c>
      <c r="B1191" t="s">
        <v>51</v>
      </c>
      <c r="C1191" t="s">
        <v>63</v>
      </c>
      <c r="D1191" t="s">
        <v>53</v>
      </c>
      <c r="E1191" t="s">
        <v>54</v>
      </c>
      <c r="F1191">
        <v>1</v>
      </c>
      <c r="G1191" t="s">
        <v>64</v>
      </c>
    </row>
    <row r="1192" spans="1:7">
      <c r="A1192" t="s">
        <v>65</v>
      </c>
      <c r="B1192" t="s">
        <v>45</v>
      </c>
      <c r="C1192">
        <v>30</v>
      </c>
      <c r="D1192" t="s">
        <v>47</v>
      </c>
      <c r="E1192" t="s">
        <v>48</v>
      </c>
      <c r="F1192">
        <v>1</v>
      </c>
      <c r="G1192">
        <v>30</v>
      </c>
    </row>
    <row r="1193" spans="1:7">
      <c r="A1193" t="s">
        <v>62</v>
      </c>
      <c r="B1193" t="s">
        <v>39</v>
      </c>
      <c r="C1193" t="s">
        <v>63</v>
      </c>
      <c r="D1193" t="s">
        <v>41</v>
      </c>
      <c r="E1193" t="s">
        <v>42</v>
      </c>
      <c r="F1193">
        <v>1</v>
      </c>
      <c r="G1193" t="s">
        <v>64</v>
      </c>
    </row>
    <row r="1194" spans="1:7">
      <c r="A1194" t="s">
        <v>56</v>
      </c>
      <c r="B1194" t="s">
        <v>33</v>
      </c>
      <c r="C1194" t="s">
        <v>58</v>
      </c>
      <c r="D1194" t="s">
        <v>35</v>
      </c>
      <c r="E1194" t="s">
        <v>36</v>
      </c>
      <c r="F1194">
        <v>1</v>
      </c>
      <c r="G1194" t="s">
        <v>61</v>
      </c>
    </row>
    <row r="1195" spans="1:7">
      <c r="A1195" t="s">
        <v>50</v>
      </c>
      <c r="B1195" t="s">
        <v>27</v>
      </c>
      <c r="C1195" t="s">
        <v>52</v>
      </c>
      <c r="D1195" t="s">
        <v>29</v>
      </c>
      <c r="E1195" t="s">
        <v>30</v>
      </c>
      <c r="F1195">
        <v>1</v>
      </c>
      <c r="G1195" t="s">
        <v>55</v>
      </c>
    </row>
    <row r="1196" spans="1:7">
      <c r="A1196" t="s">
        <v>44</v>
      </c>
      <c r="B1196">
        <v>0</v>
      </c>
      <c r="C1196" t="s">
        <v>46</v>
      </c>
      <c r="D1196">
        <v>0</v>
      </c>
      <c r="E1196">
        <v>0</v>
      </c>
      <c r="F1196">
        <v>1</v>
      </c>
      <c r="G1196" t="s">
        <v>49</v>
      </c>
    </row>
    <row r="1197" spans="1:7">
      <c r="A1197" t="s">
        <v>66</v>
      </c>
      <c r="B1197">
        <v>0</v>
      </c>
      <c r="C1197" t="s">
        <v>67</v>
      </c>
      <c r="D1197">
        <v>0</v>
      </c>
      <c r="E1197">
        <v>0</v>
      </c>
      <c r="F1197">
        <v>1</v>
      </c>
      <c r="G1197" t="s">
        <v>68</v>
      </c>
    </row>
    <row r="1198" spans="1:7">
      <c r="A1198" t="s">
        <v>69</v>
      </c>
      <c r="B1198">
        <v>0</v>
      </c>
      <c r="C1198" t="s">
        <v>70</v>
      </c>
      <c r="D1198">
        <v>0</v>
      </c>
      <c r="E1198">
        <v>0</v>
      </c>
      <c r="F1198">
        <v>1</v>
      </c>
      <c r="G1198" t="s">
        <v>71</v>
      </c>
    </row>
    <row r="1199" spans="1:7">
      <c r="A1199" t="s">
        <v>72</v>
      </c>
      <c r="B1199">
        <v>0</v>
      </c>
      <c r="C1199" t="s">
        <v>73</v>
      </c>
      <c r="D1199">
        <v>0</v>
      </c>
      <c r="E1199">
        <v>0</v>
      </c>
      <c r="F1199">
        <v>1</v>
      </c>
      <c r="G1199" t="s">
        <v>74</v>
      </c>
    </row>
    <row r="1200" spans="1:7">
      <c r="A1200" t="s">
        <v>75</v>
      </c>
      <c r="B1200">
        <v>0</v>
      </c>
      <c r="C1200">
        <v>20</v>
      </c>
      <c r="D1200">
        <v>0</v>
      </c>
      <c r="E1200">
        <v>0</v>
      </c>
      <c r="F1200">
        <v>1</v>
      </c>
      <c r="G1200" t="s">
        <v>76</v>
      </c>
    </row>
    <row r="1201" spans="1:7">
      <c r="A1201" t="s">
        <v>77</v>
      </c>
      <c r="B1201">
        <v>0</v>
      </c>
      <c r="C1201" t="s">
        <v>78</v>
      </c>
      <c r="D1201">
        <v>0</v>
      </c>
      <c r="E1201">
        <v>0</v>
      </c>
      <c r="F1201">
        <v>1</v>
      </c>
      <c r="G1201" t="s">
        <v>79</v>
      </c>
    </row>
    <row r="1202" spans="1:7">
      <c r="A1202" t="s">
        <v>7</v>
      </c>
      <c r="B1202">
        <v>0</v>
      </c>
      <c r="C1202" t="s">
        <v>8</v>
      </c>
      <c r="D1202">
        <v>0</v>
      </c>
      <c r="E1202">
        <v>0</v>
      </c>
      <c r="F1202">
        <v>1</v>
      </c>
      <c r="G1202" t="s">
        <v>9</v>
      </c>
    </row>
    <row r="1203" spans="1:7">
      <c r="A1203" t="s">
        <v>10</v>
      </c>
      <c r="B1203">
        <v>0</v>
      </c>
      <c r="C1203" t="s">
        <v>11</v>
      </c>
      <c r="D1203">
        <v>0</v>
      </c>
      <c r="E1203">
        <v>0</v>
      </c>
      <c r="F1203">
        <v>1</v>
      </c>
      <c r="G1203" t="s">
        <v>12</v>
      </c>
    </row>
    <row r="1204" spans="1:7">
      <c r="A1204" t="s">
        <v>13</v>
      </c>
      <c r="B1204">
        <v>0</v>
      </c>
      <c r="C1204" t="s">
        <v>14</v>
      </c>
      <c r="D1204">
        <v>0</v>
      </c>
      <c r="E1204">
        <v>0</v>
      </c>
      <c r="F1204">
        <v>1</v>
      </c>
      <c r="G1204" t="s">
        <v>15</v>
      </c>
    </row>
    <row r="1205" spans="1:7">
      <c r="A1205" t="s">
        <v>16</v>
      </c>
      <c r="B1205">
        <v>0</v>
      </c>
      <c r="C1205" t="s">
        <v>17</v>
      </c>
      <c r="D1205">
        <v>0</v>
      </c>
      <c r="E1205">
        <v>0</v>
      </c>
      <c r="F1205">
        <v>1</v>
      </c>
      <c r="G1205" t="s">
        <v>18</v>
      </c>
    </row>
    <row r="1206" spans="1:7">
      <c r="A1206" t="s">
        <v>19</v>
      </c>
      <c r="B1206">
        <v>0</v>
      </c>
      <c r="C1206" t="s">
        <v>20</v>
      </c>
      <c r="D1206">
        <v>0</v>
      </c>
      <c r="E1206">
        <v>0</v>
      </c>
      <c r="F1206">
        <v>1</v>
      </c>
      <c r="G1206" t="s">
        <v>21</v>
      </c>
    </row>
    <row r="1207" spans="1:7">
      <c r="A1207" t="s">
        <v>22</v>
      </c>
      <c r="B1207">
        <v>0</v>
      </c>
      <c r="C1207" t="s">
        <v>23</v>
      </c>
      <c r="D1207">
        <v>0</v>
      </c>
      <c r="E1207">
        <v>0</v>
      </c>
      <c r="F1207">
        <v>1</v>
      </c>
      <c r="G1207" t="s">
        <v>24</v>
      </c>
    </row>
    <row r="1208" spans="1:7">
      <c r="A1208" t="s">
        <v>25</v>
      </c>
      <c r="B1208">
        <v>0</v>
      </c>
      <c r="C1208">
        <v>15</v>
      </c>
      <c r="D1208">
        <v>0</v>
      </c>
      <c r="E1208">
        <v>0</v>
      </c>
      <c r="F1208">
        <v>1</v>
      </c>
      <c r="G1208">
        <v>95</v>
      </c>
    </row>
    <row r="1209" spans="1:7">
      <c r="A1209" t="s">
        <v>26</v>
      </c>
      <c r="B1209" t="s">
        <v>27</v>
      </c>
      <c r="C1209" t="s">
        <v>28</v>
      </c>
      <c r="D1209" t="s">
        <v>29</v>
      </c>
      <c r="E1209" t="s">
        <v>30</v>
      </c>
      <c r="F1209">
        <v>1</v>
      </c>
      <c r="G1209" t="s">
        <v>31</v>
      </c>
    </row>
    <row r="1210" spans="1:7">
      <c r="A1210" t="s">
        <v>32</v>
      </c>
      <c r="B1210" t="s">
        <v>33</v>
      </c>
      <c r="C1210" t="s">
        <v>34</v>
      </c>
      <c r="D1210" t="s">
        <v>35</v>
      </c>
      <c r="E1210" t="s">
        <v>36</v>
      </c>
      <c r="F1210">
        <v>1</v>
      </c>
      <c r="G1210" t="s">
        <v>37</v>
      </c>
    </row>
    <row r="1211" spans="1:7">
      <c r="A1211" t="s">
        <v>38</v>
      </c>
      <c r="B1211" t="s">
        <v>39</v>
      </c>
      <c r="C1211" t="s">
        <v>40</v>
      </c>
      <c r="D1211" t="s">
        <v>41</v>
      </c>
      <c r="E1211" t="s">
        <v>42</v>
      </c>
      <c r="F1211">
        <v>1</v>
      </c>
      <c r="G1211" t="s">
        <v>43</v>
      </c>
    </row>
    <row r="1212" spans="1:7">
      <c r="A1212" t="s">
        <v>44</v>
      </c>
      <c r="B1212" t="s">
        <v>45</v>
      </c>
      <c r="C1212" t="s">
        <v>46</v>
      </c>
      <c r="D1212" t="s">
        <v>47</v>
      </c>
      <c r="E1212" t="s">
        <v>48</v>
      </c>
      <c r="F1212">
        <v>1</v>
      </c>
      <c r="G1212" t="s">
        <v>49</v>
      </c>
    </row>
    <row r="1213" spans="1:7">
      <c r="A1213" t="s">
        <v>50</v>
      </c>
      <c r="B1213" t="s">
        <v>51</v>
      </c>
      <c r="C1213" t="s">
        <v>52</v>
      </c>
      <c r="D1213" t="s">
        <v>53</v>
      </c>
      <c r="E1213" t="s">
        <v>54</v>
      </c>
      <c r="F1213">
        <v>1</v>
      </c>
      <c r="G1213" t="s">
        <v>55</v>
      </c>
    </row>
    <row r="1214" spans="1:7">
      <c r="A1214" t="s">
        <v>56</v>
      </c>
      <c r="B1214" t="s">
        <v>57</v>
      </c>
      <c r="C1214" t="s">
        <v>58</v>
      </c>
      <c r="D1214" t="s">
        <v>59</v>
      </c>
      <c r="E1214" t="s">
        <v>60</v>
      </c>
      <c r="F1214">
        <v>1</v>
      </c>
      <c r="G1214" t="s">
        <v>61</v>
      </c>
    </row>
    <row r="1215" spans="1:7">
      <c r="A1215" t="s">
        <v>62</v>
      </c>
      <c r="B1215" t="s">
        <v>51</v>
      </c>
      <c r="C1215" t="s">
        <v>63</v>
      </c>
      <c r="D1215" t="s">
        <v>53</v>
      </c>
      <c r="E1215" t="s">
        <v>54</v>
      </c>
      <c r="F1215">
        <v>1</v>
      </c>
      <c r="G1215" t="s">
        <v>64</v>
      </c>
    </row>
    <row r="1216" spans="1:7">
      <c r="A1216" t="s">
        <v>65</v>
      </c>
      <c r="B1216" t="s">
        <v>45</v>
      </c>
      <c r="C1216">
        <v>30</v>
      </c>
      <c r="D1216" t="s">
        <v>47</v>
      </c>
      <c r="E1216" t="s">
        <v>48</v>
      </c>
      <c r="F1216">
        <v>1</v>
      </c>
      <c r="G1216">
        <v>30</v>
      </c>
    </row>
    <row r="1217" spans="1:7">
      <c r="A1217" t="s">
        <v>62</v>
      </c>
      <c r="B1217" t="s">
        <v>39</v>
      </c>
      <c r="C1217" t="s">
        <v>63</v>
      </c>
      <c r="D1217" t="s">
        <v>41</v>
      </c>
      <c r="E1217" t="s">
        <v>42</v>
      </c>
      <c r="F1217">
        <v>1</v>
      </c>
      <c r="G1217" t="s">
        <v>64</v>
      </c>
    </row>
    <row r="1218" spans="1:7">
      <c r="A1218" t="s">
        <v>56</v>
      </c>
      <c r="B1218" t="s">
        <v>33</v>
      </c>
      <c r="C1218" t="s">
        <v>58</v>
      </c>
      <c r="D1218" t="s">
        <v>35</v>
      </c>
      <c r="E1218" t="s">
        <v>36</v>
      </c>
      <c r="F1218">
        <v>1</v>
      </c>
      <c r="G1218" t="s">
        <v>61</v>
      </c>
    </row>
    <row r="1219" spans="1:7">
      <c r="A1219" t="s">
        <v>50</v>
      </c>
      <c r="B1219" t="s">
        <v>27</v>
      </c>
      <c r="C1219" t="s">
        <v>52</v>
      </c>
      <c r="D1219" t="s">
        <v>29</v>
      </c>
      <c r="E1219" t="s">
        <v>30</v>
      </c>
      <c r="F1219">
        <v>1</v>
      </c>
      <c r="G1219" t="s">
        <v>55</v>
      </c>
    </row>
    <row r="1220" spans="1:7">
      <c r="A1220" t="s">
        <v>44</v>
      </c>
      <c r="B1220">
        <v>0</v>
      </c>
      <c r="C1220" t="s">
        <v>46</v>
      </c>
      <c r="D1220">
        <v>0</v>
      </c>
      <c r="E1220">
        <v>0</v>
      </c>
      <c r="F1220">
        <v>1</v>
      </c>
      <c r="G1220" t="s">
        <v>49</v>
      </c>
    </row>
    <row r="1221" spans="1:7">
      <c r="A1221" t="s">
        <v>66</v>
      </c>
      <c r="B1221">
        <v>0</v>
      </c>
      <c r="C1221" t="s">
        <v>67</v>
      </c>
      <c r="D1221">
        <v>0</v>
      </c>
      <c r="E1221">
        <v>0</v>
      </c>
      <c r="F1221">
        <v>1</v>
      </c>
      <c r="G1221" t="s">
        <v>68</v>
      </c>
    </row>
    <row r="1222" spans="1:7">
      <c r="A1222" t="s">
        <v>69</v>
      </c>
      <c r="B1222">
        <v>0</v>
      </c>
      <c r="C1222" t="s">
        <v>70</v>
      </c>
      <c r="D1222">
        <v>0</v>
      </c>
      <c r="E1222">
        <v>0</v>
      </c>
      <c r="F1222">
        <v>1</v>
      </c>
      <c r="G1222" t="s">
        <v>71</v>
      </c>
    </row>
    <row r="1223" spans="1:7">
      <c r="A1223" t="s">
        <v>72</v>
      </c>
      <c r="B1223">
        <v>0</v>
      </c>
      <c r="C1223" t="s">
        <v>73</v>
      </c>
      <c r="D1223">
        <v>0</v>
      </c>
      <c r="E1223">
        <v>0</v>
      </c>
      <c r="F1223">
        <v>1</v>
      </c>
      <c r="G1223" t="s">
        <v>74</v>
      </c>
    </row>
    <row r="1224" spans="1:7">
      <c r="A1224" t="s">
        <v>75</v>
      </c>
      <c r="B1224">
        <v>0</v>
      </c>
      <c r="C1224">
        <v>20</v>
      </c>
      <c r="D1224">
        <v>0</v>
      </c>
      <c r="E1224">
        <v>0</v>
      </c>
      <c r="F1224">
        <v>1</v>
      </c>
      <c r="G1224" t="s">
        <v>76</v>
      </c>
    </row>
    <row r="1225" spans="1:7">
      <c r="A1225" t="s">
        <v>77</v>
      </c>
      <c r="B1225">
        <v>0</v>
      </c>
      <c r="C1225" t="s">
        <v>78</v>
      </c>
      <c r="D1225">
        <v>0</v>
      </c>
      <c r="E1225">
        <v>0</v>
      </c>
      <c r="F1225">
        <v>1</v>
      </c>
      <c r="G1225" t="s">
        <v>79</v>
      </c>
    </row>
    <row r="1226" spans="1:7">
      <c r="A1226" t="s">
        <v>7</v>
      </c>
      <c r="B1226">
        <v>0</v>
      </c>
      <c r="C1226" t="s">
        <v>8</v>
      </c>
      <c r="D1226">
        <v>0</v>
      </c>
      <c r="E1226">
        <v>0</v>
      </c>
      <c r="F1226">
        <v>1</v>
      </c>
      <c r="G1226" t="s">
        <v>9</v>
      </c>
    </row>
    <row r="1227" spans="1:7">
      <c r="A1227" t="s">
        <v>10</v>
      </c>
      <c r="B1227">
        <v>0</v>
      </c>
      <c r="C1227" t="s">
        <v>11</v>
      </c>
      <c r="D1227">
        <v>0</v>
      </c>
      <c r="E1227">
        <v>0</v>
      </c>
      <c r="F1227">
        <v>1</v>
      </c>
      <c r="G1227" t="s">
        <v>12</v>
      </c>
    </row>
    <row r="1228" spans="1:7">
      <c r="A1228" t="s">
        <v>13</v>
      </c>
      <c r="B1228">
        <v>0</v>
      </c>
      <c r="C1228" t="s">
        <v>14</v>
      </c>
      <c r="D1228">
        <v>0</v>
      </c>
      <c r="E1228">
        <v>0</v>
      </c>
      <c r="F1228">
        <v>1</v>
      </c>
      <c r="G1228" t="s">
        <v>15</v>
      </c>
    </row>
    <row r="1229" spans="1:7">
      <c r="A1229" t="s">
        <v>16</v>
      </c>
      <c r="B1229">
        <v>0</v>
      </c>
      <c r="C1229" t="s">
        <v>17</v>
      </c>
      <c r="D1229">
        <v>0</v>
      </c>
      <c r="E1229">
        <v>0</v>
      </c>
      <c r="F1229">
        <v>1</v>
      </c>
      <c r="G1229" t="s">
        <v>18</v>
      </c>
    </row>
    <row r="1230" spans="1:7">
      <c r="A1230" t="s">
        <v>19</v>
      </c>
      <c r="B1230">
        <v>0</v>
      </c>
      <c r="C1230" t="s">
        <v>20</v>
      </c>
      <c r="D1230">
        <v>0</v>
      </c>
      <c r="E1230">
        <v>0</v>
      </c>
      <c r="F1230">
        <v>1</v>
      </c>
      <c r="G1230" t="s">
        <v>21</v>
      </c>
    </row>
    <row r="1231" spans="1:7">
      <c r="A1231" t="s">
        <v>22</v>
      </c>
      <c r="B1231">
        <v>0</v>
      </c>
      <c r="C1231" t="s">
        <v>23</v>
      </c>
      <c r="D1231">
        <v>0</v>
      </c>
      <c r="E1231">
        <v>0</v>
      </c>
      <c r="F1231">
        <v>1</v>
      </c>
      <c r="G1231" t="s">
        <v>24</v>
      </c>
    </row>
    <row r="1232" spans="1:7">
      <c r="A1232" t="s">
        <v>25</v>
      </c>
      <c r="B1232">
        <v>0</v>
      </c>
      <c r="C1232">
        <v>15</v>
      </c>
      <c r="D1232">
        <v>0</v>
      </c>
      <c r="E1232">
        <v>0</v>
      </c>
      <c r="F1232">
        <v>1</v>
      </c>
      <c r="G1232">
        <v>95</v>
      </c>
    </row>
    <row r="1233" spans="1:7">
      <c r="A1233" t="s">
        <v>26</v>
      </c>
      <c r="B1233" t="s">
        <v>27</v>
      </c>
      <c r="C1233" t="s">
        <v>28</v>
      </c>
      <c r="D1233" t="s">
        <v>29</v>
      </c>
      <c r="E1233" t="s">
        <v>30</v>
      </c>
      <c r="F1233">
        <v>1</v>
      </c>
      <c r="G1233" t="s">
        <v>31</v>
      </c>
    </row>
    <row r="1234" spans="1:7">
      <c r="A1234" t="s">
        <v>32</v>
      </c>
      <c r="B1234" t="s">
        <v>33</v>
      </c>
      <c r="C1234" t="s">
        <v>34</v>
      </c>
      <c r="D1234" t="s">
        <v>35</v>
      </c>
      <c r="E1234" t="s">
        <v>36</v>
      </c>
      <c r="F1234">
        <v>1</v>
      </c>
      <c r="G1234" t="s">
        <v>37</v>
      </c>
    </row>
    <row r="1235" spans="1:7">
      <c r="A1235" t="s">
        <v>38</v>
      </c>
      <c r="B1235" t="s">
        <v>39</v>
      </c>
      <c r="C1235" t="s">
        <v>40</v>
      </c>
      <c r="D1235" t="s">
        <v>41</v>
      </c>
      <c r="E1235" t="s">
        <v>42</v>
      </c>
      <c r="F1235">
        <v>1</v>
      </c>
      <c r="G1235" t="s">
        <v>43</v>
      </c>
    </row>
    <row r="1236" spans="1:7">
      <c r="A1236" t="s">
        <v>44</v>
      </c>
      <c r="B1236" t="s">
        <v>45</v>
      </c>
      <c r="C1236" t="s">
        <v>46</v>
      </c>
      <c r="D1236" t="s">
        <v>47</v>
      </c>
      <c r="E1236" t="s">
        <v>48</v>
      </c>
      <c r="F1236">
        <v>1</v>
      </c>
      <c r="G1236" t="s">
        <v>49</v>
      </c>
    </row>
    <row r="1237" spans="1:7">
      <c r="A1237" t="s">
        <v>50</v>
      </c>
      <c r="B1237" t="s">
        <v>51</v>
      </c>
      <c r="C1237" t="s">
        <v>52</v>
      </c>
      <c r="D1237" t="s">
        <v>53</v>
      </c>
      <c r="E1237" t="s">
        <v>54</v>
      </c>
      <c r="F1237">
        <v>1</v>
      </c>
      <c r="G1237" t="s">
        <v>55</v>
      </c>
    </row>
    <row r="1238" spans="1:7">
      <c r="A1238" t="s">
        <v>56</v>
      </c>
      <c r="B1238" t="s">
        <v>57</v>
      </c>
      <c r="C1238" t="s">
        <v>58</v>
      </c>
      <c r="D1238" t="s">
        <v>59</v>
      </c>
      <c r="E1238" t="s">
        <v>60</v>
      </c>
      <c r="F1238">
        <v>1</v>
      </c>
      <c r="G1238" t="s">
        <v>61</v>
      </c>
    </row>
    <row r="1239" spans="1:7">
      <c r="A1239" t="s">
        <v>62</v>
      </c>
      <c r="B1239" t="s">
        <v>51</v>
      </c>
      <c r="C1239" t="s">
        <v>63</v>
      </c>
      <c r="D1239" t="s">
        <v>53</v>
      </c>
      <c r="E1239" t="s">
        <v>54</v>
      </c>
      <c r="F1239">
        <v>1</v>
      </c>
      <c r="G1239" t="s">
        <v>64</v>
      </c>
    </row>
    <row r="1240" spans="1:7">
      <c r="A1240" t="s">
        <v>65</v>
      </c>
      <c r="B1240" t="s">
        <v>45</v>
      </c>
      <c r="C1240">
        <v>30</v>
      </c>
      <c r="D1240" t="s">
        <v>47</v>
      </c>
      <c r="E1240" t="s">
        <v>48</v>
      </c>
      <c r="F1240">
        <v>1</v>
      </c>
      <c r="G1240">
        <v>30</v>
      </c>
    </row>
    <row r="1241" spans="1:7">
      <c r="A1241" t="s">
        <v>62</v>
      </c>
      <c r="B1241" t="s">
        <v>39</v>
      </c>
      <c r="C1241" t="s">
        <v>63</v>
      </c>
      <c r="D1241" t="s">
        <v>41</v>
      </c>
      <c r="E1241" t="s">
        <v>42</v>
      </c>
      <c r="F1241">
        <v>1</v>
      </c>
      <c r="G1241" t="s">
        <v>64</v>
      </c>
    </row>
    <row r="1242" spans="1:7">
      <c r="A1242" t="s">
        <v>56</v>
      </c>
      <c r="B1242" t="s">
        <v>33</v>
      </c>
      <c r="C1242" t="s">
        <v>58</v>
      </c>
      <c r="D1242" t="s">
        <v>35</v>
      </c>
      <c r="E1242" t="s">
        <v>36</v>
      </c>
      <c r="F1242">
        <v>1</v>
      </c>
      <c r="G1242" t="s">
        <v>61</v>
      </c>
    </row>
    <row r="1243" spans="1:7">
      <c r="A1243" t="s">
        <v>50</v>
      </c>
      <c r="B1243" t="s">
        <v>27</v>
      </c>
      <c r="C1243" t="s">
        <v>52</v>
      </c>
      <c r="D1243" t="s">
        <v>29</v>
      </c>
      <c r="E1243" t="s">
        <v>30</v>
      </c>
      <c r="F1243">
        <v>1</v>
      </c>
      <c r="G1243" t="s">
        <v>55</v>
      </c>
    </row>
    <row r="1244" spans="1:7">
      <c r="A1244" t="s">
        <v>44</v>
      </c>
      <c r="B1244">
        <v>0</v>
      </c>
      <c r="C1244" t="s">
        <v>46</v>
      </c>
      <c r="D1244">
        <v>0</v>
      </c>
      <c r="E1244">
        <v>0</v>
      </c>
      <c r="F1244">
        <v>1</v>
      </c>
      <c r="G1244" t="s">
        <v>49</v>
      </c>
    </row>
    <row r="1245" spans="1:7">
      <c r="A1245" t="s">
        <v>66</v>
      </c>
      <c r="B1245">
        <v>0</v>
      </c>
      <c r="C1245" t="s">
        <v>67</v>
      </c>
      <c r="D1245">
        <v>0</v>
      </c>
      <c r="E1245">
        <v>0</v>
      </c>
      <c r="F1245">
        <v>1</v>
      </c>
      <c r="G1245" t="s">
        <v>68</v>
      </c>
    </row>
    <row r="1246" spans="1:7">
      <c r="A1246" t="s">
        <v>69</v>
      </c>
      <c r="B1246">
        <v>0</v>
      </c>
      <c r="C1246" t="s">
        <v>70</v>
      </c>
      <c r="D1246">
        <v>0</v>
      </c>
      <c r="E1246">
        <v>0</v>
      </c>
      <c r="F1246">
        <v>1</v>
      </c>
      <c r="G1246" t="s">
        <v>71</v>
      </c>
    </row>
    <row r="1247" spans="1:7">
      <c r="A1247" t="s">
        <v>72</v>
      </c>
      <c r="B1247">
        <v>0</v>
      </c>
      <c r="C1247" t="s">
        <v>73</v>
      </c>
      <c r="D1247">
        <v>0</v>
      </c>
      <c r="E1247">
        <v>0</v>
      </c>
      <c r="F1247">
        <v>1</v>
      </c>
      <c r="G1247" t="s">
        <v>74</v>
      </c>
    </row>
    <row r="1248" spans="1:7">
      <c r="A1248" t="s">
        <v>75</v>
      </c>
      <c r="B1248">
        <v>0</v>
      </c>
      <c r="C1248">
        <v>20</v>
      </c>
      <c r="D1248">
        <v>0</v>
      </c>
      <c r="E1248">
        <v>0</v>
      </c>
      <c r="F1248">
        <v>1</v>
      </c>
      <c r="G1248" t="s">
        <v>76</v>
      </c>
    </row>
    <row r="1249" spans="1:7">
      <c r="A1249" t="s">
        <v>77</v>
      </c>
      <c r="B1249">
        <v>0</v>
      </c>
      <c r="C1249" t="s">
        <v>78</v>
      </c>
      <c r="D1249">
        <v>0</v>
      </c>
      <c r="E1249">
        <v>0</v>
      </c>
      <c r="F1249">
        <v>1</v>
      </c>
      <c r="G1249" t="s">
        <v>79</v>
      </c>
    </row>
    <row r="1250" spans="1:7">
      <c r="A1250" t="s">
        <v>7</v>
      </c>
      <c r="B1250">
        <v>0</v>
      </c>
      <c r="C1250" t="s">
        <v>8</v>
      </c>
      <c r="D1250">
        <v>0</v>
      </c>
      <c r="E1250">
        <v>0</v>
      </c>
      <c r="F1250">
        <v>1</v>
      </c>
      <c r="G1250" t="s">
        <v>9</v>
      </c>
    </row>
    <row r="1251" spans="1:7">
      <c r="A1251" t="s">
        <v>10</v>
      </c>
      <c r="B1251">
        <v>0</v>
      </c>
      <c r="C1251" t="s">
        <v>11</v>
      </c>
      <c r="D1251">
        <v>0</v>
      </c>
      <c r="E1251">
        <v>0</v>
      </c>
      <c r="F1251">
        <v>1</v>
      </c>
      <c r="G1251" t="s">
        <v>12</v>
      </c>
    </row>
    <row r="1252" spans="1:7">
      <c r="A1252" t="s">
        <v>13</v>
      </c>
      <c r="B1252">
        <v>0</v>
      </c>
      <c r="C1252" t="s">
        <v>14</v>
      </c>
      <c r="D1252">
        <v>0</v>
      </c>
      <c r="E1252">
        <v>0</v>
      </c>
      <c r="F1252">
        <v>1</v>
      </c>
      <c r="G1252" t="s">
        <v>15</v>
      </c>
    </row>
    <row r="1253" spans="1:7">
      <c r="A1253" t="s">
        <v>16</v>
      </c>
      <c r="B1253">
        <v>0</v>
      </c>
      <c r="C1253" t="s">
        <v>17</v>
      </c>
      <c r="D1253">
        <v>0</v>
      </c>
      <c r="E1253">
        <v>0</v>
      </c>
      <c r="F1253">
        <v>1</v>
      </c>
      <c r="G1253" t="s">
        <v>18</v>
      </c>
    </row>
    <row r="1254" spans="1:7">
      <c r="A1254" t="s">
        <v>19</v>
      </c>
      <c r="B1254">
        <v>0</v>
      </c>
      <c r="C1254" t="s">
        <v>20</v>
      </c>
      <c r="D1254">
        <v>0</v>
      </c>
      <c r="E1254">
        <v>0</v>
      </c>
      <c r="F1254">
        <v>1</v>
      </c>
      <c r="G1254" t="s">
        <v>21</v>
      </c>
    </row>
    <row r="1255" spans="1:7">
      <c r="A1255" t="s">
        <v>22</v>
      </c>
      <c r="B1255">
        <v>0</v>
      </c>
      <c r="C1255" t="s">
        <v>23</v>
      </c>
      <c r="D1255">
        <v>0</v>
      </c>
      <c r="E1255">
        <v>0</v>
      </c>
      <c r="F1255">
        <v>1</v>
      </c>
      <c r="G1255" t="s">
        <v>24</v>
      </c>
    </row>
    <row r="1256" spans="1:7">
      <c r="A1256" t="s">
        <v>25</v>
      </c>
      <c r="B1256">
        <v>0</v>
      </c>
      <c r="C1256">
        <v>15</v>
      </c>
      <c r="D1256">
        <v>0</v>
      </c>
      <c r="E1256">
        <v>0</v>
      </c>
      <c r="F1256">
        <v>1</v>
      </c>
      <c r="G1256">
        <v>95</v>
      </c>
    </row>
    <row r="1257" spans="1:7">
      <c r="A1257" t="s">
        <v>26</v>
      </c>
      <c r="B1257" t="s">
        <v>27</v>
      </c>
      <c r="C1257" t="s">
        <v>28</v>
      </c>
      <c r="D1257" t="s">
        <v>29</v>
      </c>
      <c r="E1257" t="s">
        <v>30</v>
      </c>
      <c r="F1257">
        <v>1</v>
      </c>
      <c r="G1257" t="s">
        <v>31</v>
      </c>
    </row>
    <row r="1258" spans="1:7">
      <c r="A1258" t="s">
        <v>32</v>
      </c>
      <c r="B1258" t="s">
        <v>33</v>
      </c>
      <c r="C1258" t="s">
        <v>34</v>
      </c>
      <c r="D1258" t="s">
        <v>35</v>
      </c>
      <c r="E1258" t="s">
        <v>36</v>
      </c>
      <c r="F1258">
        <v>1</v>
      </c>
      <c r="G1258" t="s">
        <v>37</v>
      </c>
    </row>
    <row r="1259" spans="1:7">
      <c r="A1259" t="s">
        <v>38</v>
      </c>
      <c r="B1259" t="s">
        <v>39</v>
      </c>
      <c r="C1259" t="s">
        <v>40</v>
      </c>
      <c r="D1259" t="s">
        <v>41</v>
      </c>
      <c r="E1259" t="s">
        <v>42</v>
      </c>
      <c r="F1259">
        <v>1</v>
      </c>
      <c r="G1259" t="s">
        <v>43</v>
      </c>
    </row>
    <row r="1260" spans="1:7">
      <c r="A1260" t="s">
        <v>44</v>
      </c>
      <c r="B1260" t="s">
        <v>45</v>
      </c>
      <c r="C1260" t="s">
        <v>46</v>
      </c>
      <c r="D1260" t="s">
        <v>47</v>
      </c>
      <c r="E1260" t="s">
        <v>48</v>
      </c>
      <c r="F1260">
        <v>1</v>
      </c>
      <c r="G1260" t="s">
        <v>49</v>
      </c>
    </row>
    <row r="1261" spans="1:7">
      <c r="A1261" t="s">
        <v>50</v>
      </c>
      <c r="B1261" t="s">
        <v>51</v>
      </c>
      <c r="C1261" t="s">
        <v>52</v>
      </c>
      <c r="D1261" t="s">
        <v>53</v>
      </c>
      <c r="E1261" t="s">
        <v>54</v>
      </c>
      <c r="F1261">
        <v>1</v>
      </c>
      <c r="G1261" t="s">
        <v>55</v>
      </c>
    </row>
    <row r="1262" spans="1:7">
      <c r="A1262" t="s">
        <v>56</v>
      </c>
      <c r="B1262" t="s">
        <v>57</v>
      </c>
      <c r="C1262" t="s">
        <v>58</v>
      </c>
      <c r="D1262" t="s">
        <v>59</v>
      </c>
      <c r="E1262" t="s">
        <v>60</v>
      </c>
      <c r="F1262">
        <v>1</v>
      </c>
      <c r="G1262" t="s">
        <v>61</v>
      </c>
    </row>
    <row r="1263" spans="1:7">
      <c r="A1263" t="s">
        <v>62</v>
      </c>
      <c r="B1263" t="s">
        <v>51</v>
      </c>
      <c r="C1263" t="s">
        <v>63</v>
      </c>
      <c r="D1263" t="s">
        <v>53</v>
      </c>
      <c r="E1263" t="s">
        <v>54</v>
      </c>
      <c r="F1263">
        <v>1</v>
      </c>
      <c r="G1263" t="s">
        <v>64</v>
      </c>
    </row>
    <row r="1264" spans="1:7">
      <c r="A1264" t="s">
        <v>65</v>
      </c>
      <c r="B1264" t="s">
        <v>45</v>
      </c>
      <c r="C1264">
        <v>30</v>
      </c>
      <c r="D1264" t="s">
        <v>47</v>
      </c>
      <c r="E1264" t="s">
        <v>48</v>
      </c>
      <c r="F1264">
        <v>1</v>
      </c>
      <c r="G1264">
        <v>30</v>
      </c>
    </row>
    <row r="1265" spans="1:7">
      <c r="A1265" t="s">
        <v>62</v>
      </c>
      <c r="B1265" t="s">
        <v>39</v>
      </c>
      <c r="C1265" t="s">
        <v>63</v>
      </c>
      <c r="D1265" t="s">
        <v>41</v>
      </c>
      <c r="E1265" t="s">
        <v>42</v>
      </c>
      <c r="F1265">
        <v>1</v>
      </c>
      <c r="G1265" t="s">
        <v>64</v>
      </c>
    </row>
    <row r="1266" spans="1:7">
      <c r="A1266" t="s">
        <v>56</v>
      </c>
      <c r="B1266" t="s">
        <v>33</v>
      </c>
      <c r="C1266" t="s">
        <v>58</v>
      </c>
      <c r="D1266" t="s">
        <v>35</v>
      </c>
      <c r="E1266" t="s">
        <v>36</v>
      </c>
      <c r="F1266">
        <v>1</v>
      </c>
      <c r="G1266" t="s">
        <v>61</v>
      </c>
    </row>
    <row r="1267" spans="1:7">
      <c r="A1267" t="s">
        <v>50</v>
      </c>
      <c r="B1267" t="s">
        <v>27</v>
      </c>
      <c r="C1267" t="s">
        <v>52</v>
      </c>
      <c r="D1267" t="s">
        <v>29</v>
      </c>
      <c r="E1267" t="s">
        <v>30</v>
      </c>
      <c r="F1267">
        <v>1</v>
      </c>
      <c r="G1267" t="s">
        <v>55</v>
      </c>
    </row>
    <row r="1268" spans="1:7">
      <c r="A1268" t="s">
        <v>44</v>
      </c>
      <c r="B1268">
        <v>0</v>
      </c>
      <c r="C1268" t="s">
        <v>46</v>
      </c>
      <c r="D1268">
        <v>0</v>
      </c>
      <c r="E1268">
        <v>0</v>
      </c>
      <c r="F1268">
        <v>1</v>
      </c>
      <c r="G1268" t="s">
        <v>49</v>
      </c>
    </row>
    <row r="1269" spans="1:7">
      <c r="A1269" t="s">
        <v>66</v>
      </c>
      <c r="B1269">
        <v>0</v>
      </c>
      <c r="C1269" t="s">
        <v>67</v>
      </c>
      <c r="D1269">
        <v>0</v>
      </c>
      <c r="E1269">
        <v>0</v>
      </c>
      <c r="F1269">
        <v>1</v>
      </c>
      <c r="G1269" t="s">
        <v>68</v>
      </c>
    </row>
    <row r="1270" spans="1:7">
      <c r="A1270" t="s">
        <v>69</v>
      </c>
      <c r="B1270">
        <v>0</v>
      </c>
      <c r="C1270" t="s">
        <v>70</v>
      </c>
      <c r="D1270">
        <v>0</v>
      </c>
      <c r="E1270">
        <v>0</v>
      </c>
      <c r="F1270">
        <v>1</v>
      </c>
      <c r="G1270" t="s">
        <v>71</v>
      </c>
    </row>
    <row r="1271" spans="1:7">
      <c r="A1271" t="s">
        <v>72</v>
      </c>
      <c r="B1271">
        <v>0</v>
      </c>
      <c r="C1271" t="s">
        <v>73</v>
      </c>
      <c r="D1271">
        <v>0</v>
      </c>
      <c r="E1271">
        <v>0</v>
      </c>
      <c r="F1271">
        <v>1</v>
      </c>
      <c r="G1271" t="s">
        <v>74</v>
      </c>
    </row>
    <row r="1272" spans="1:7">
      <c r="A1272" t="s">
        <v>75</v>
      </c>
      <c r="B1272">
        <v>0</v>
      </c>
      <c r="C1272">
        <v>20</v>
      </c>
      <c r="D1272">
        <v>0</v>
      </c>
      <c r="E1272">
        <v>0</v>
      </c>
      <c r="F1272">
        <v>1</v>
      </c>
      <c r="G1272" t="s">
        <v>76</v>
      </c>
    </row>
    <row r="1273" spans="1:7">
      <c r="A1273" t="s">
        <v>77</v>
      </c>
      <c r="B1273">
        <v>0</v>
      </c>
      <c r="C1273" t="s">
        <v>78</v>
      </c>
      <c r="D1273">
        <v>0</v>
      </c>
      <c r="E1273">
        <v>0</v>
      </c>
      <c r="F1273">
        <v>1</v>
      </c>
      <c r="G1273" t="s">
        <v>79</v>
      </c>
    </row>
    <row r="1274" spans="1:7">
      <c r="A1274" t="s">
        <v>7</v>
      </c>
      <c r="B1274">
        <v>0</v>
      </c>
      <c r="C1274" t="s">
        <v>8</v>
      </c>
      <c r="D1274">
        <v>0</v>
      </c>
      <c r="E1274">
        <v>0</v>
      </c>
      <c r="F1274">
        <v>1</v>
      </c>
      <c r="G1274" t="s">
        <v>9</v>
      </c>
    </row>
    <row r="1275" spans="1:7">
      <c r="A1275" t="s">
        <v>10</v>
      </c>
      <c r="B1275">
        <v>0</v>
      </c>
      <c r="C1275" t="s">
        <v>11</v>
      </c>
      <c r="D1275">
        <v>0</v>
      </c>
      <c r="E1275">
        <v>0</v>
      </c>
      <c r="F1275">
        <v>1</v>
      </c>
      <c r="G1275" t="s">
        <v>12</v>
      </c>
    </row>
    <row r="1276" spans="1:7">
      <c r="A1276" t="s">
        <v>13</v>
      </c>
      <c r="B1276">
        <v>0</v>
      </c>
      <c r="C1276" t="s">
        <v>14</v>
      </c>
      <c r="D1276">
        <v>0</v>
      </c>
      <c r="E1276">
        <v>0</v>
      </c>
      <c r="F1276">
        <v>1</v>
      </c>
      <c r="G1276" t="s">
        <v>15</v>
      </c>
    </row>
    <row r="1277" spans="1:7">
      <c r="A1277" t="s">
        <v>16</v>
      </c>
      <c r="B1277">
        <v>0</v>
      </c>
      <c r="C1277" t="s">
        <v>17</v>
      </c>
      <c r="D1277">
        <v>0</v>
      </c>
      <c r="E1277">
        <v>0</v>
      </c>
      <c r="F1277">
        <v>1</v>
      </c>
      <c r="G1277" t="s">
        <v>18</v>
      </c>
    </row>
    <row r="1278" spans="1:7">
      <c r="A1278" t="s">
        <v>19</v>
      </c>
      <c r="B1278">
        <v>0</v>
      </c>
      <c r="C1278" t="s">
        <v>20</v>
      </c>
      <c r="D1278">
        <v>0</v>
      </c>
      <c r="E1278">
        <v>0</v>
      </c>
      <c r="F1278">
        <v>1</v>
      </c>
      <c r="G1278" t="s">
        <v>21</v>
      </c>
    </row>
    <row r="1279" spans="1:7">
      <c r="A1279" t="s">
        <v>22</v>
      </c>
      <c r="B1279">
        <v>0</v>
      </c>
      <c r="C1279" t="s">
        <v>23</v>
      </c>
      <c r="D1279">
        <v>0</v>
      </c>
      <c r="E1279">
        <v>0</v>
      </c>
      <c r="F1279">
        <v>1</v>
      </c>
      <c r="G1279" t="s">
        <v>24</v>
      </c>
    </row>
    <row r="1280" spans="1:7">
      <c r="A1280" t="s">
        <v>25</v>
      </c>
      <c r="B1280">
        <v>0</v>
      </c>
      <c r="C1280">
        <v>15</v>
      </c>
      <c r="D1280">
        <v>0</v>
      </c>
      <c r="E1280">
        <v>0</v>
      </c>
      <c r="F1280">
        <v>1</v>
      </c>
      <c r="G1280">
        <v>95</v>
      </c>
    </row>
    <row r="1281" spans="1:7">
      <c r="A1281" t="s">
        <v>26</v>
      </c>
      <c r="B1281" t="s">
        <v>27</v>
      </c>
      <c r="C1281" t="s">
        <v>28</v>
      </c>
      <c r="D1281" t="s">
        <v>29</v>
      </c>
      <c r="E1281" t="s">
        <v>30</v>
      </c>
      <c r="F1281">
        <v>1</v>
      </c>
      <c r="G1281" t="s">
        <v>31</v>
      </c>
    </row>
    <row r="1282" spans="1:7">
      <c r="A1282" t="s">
        <v>32</v>
      </c>
      <c r="B1282" t="s">
        <v>33</v>
      </c>
      <c r="C1282" t="s">
        <v>34</v>
      </c>
      <c r="D1282" t="s">
        <v>35</v>
      </c>
      <c r="E1282" t="s">
        <v>36</v>
      </c>
      <c r="F1282">
        <v>1</v>
      </c>
      <c r="G1282" t="s">
        <v>37</v>
      </c>
    </row>
    <row r="1283" spans="1:7">
      <c r="A1283" t="s">
        <v>38</v>
      </c>
      <c r="B1283" t="s">
        <v>39</v>
      </c>
      <c r="C1283" t="s">
        <v>40</v>
      </c>
      <c r="D1283" t="s">
        <v>41</v>
      </c>
      <c r="E1283" t="s">
        <v>42</v>
      </c>
      <c r="F1283">
        <v>1</v>
      </c>
      <c r="G1283" t="s">
        <v>43</v>
      </c>
    </row>
    <row r="1284" spans="1:7">
      <c r="A1284" t="s">
        <v>44</v>
      </c>
      <c r="B1284" t="s">
        <v>45</v>
      </c>
      <c r="C1284" t="s">
        <v>46</v>
      </c>
      <c r="D1284" t="s">
        <v>47</v>
      </c>
      <c r="E1284" t="s">
        <v>48</v>
      </c>
      <c r="F1284">
        <v>1</v>
      </c>
      <c r="G1284" t="s">
        <v>49</v>
      </c>
    </row>
    <row r="1285" spans="1:7">
      <c r="A1285" t="s">
        <v>50</v>
      </c>
      <c r="B1285" t="s">
        <v>51</v>
      </c>
      <c r="C1285" t="s">
        <v>52</v>
      </c>
      <c r="D1285" t="s">
        <v>53</v>
      </c>
      <c r="E1285" t="s">
        <v>54</v>
      </c>
      <c r="F1285">
        <v>1</v>
      </c>
      <c r="G1285" t="s">
        <v>55</v>
      </c>
    </row>
    <row r="1286" spans="1:7">
      <c r="A1286" t="s">
        <v>56</v>
      </c>
      <c r="B1286" t="s">
        <v>57</v>
      </c>
      <c r="C1286" t="s">
        <v>58</v>
      </c>
      <c r="D1286" t="s">
        <v>59</v>
      </c>
      <c r="E1286" t="s">
        <v>60</v>
      </c>
      <c r="F1286">
        <v>1</v>
      </c>
      <c r="G1286" t="s">
        <v>61</v>
      </c>
    </row>
    <row r="1287" spans="1:7">
      <c r="A1287" t="s">
        <v>62</v>
      </c>
      <c r="B1287" t="s">
        <v>51</v>
      </c>
      <c r="C1287" t="s">
        <v>63</v>
      </c>
      <c r="D1287" t="s">
        <v>53</v>
      </c>
      <c r="E1287" t="s">
        <v>54</v>
      </c>
      <c r="F1287">
        <v>1</v>
      </c>
      <c r="G1287" t="s">
        <v>64</v>
      </c>
    </row>
    <row r="1288" spans="1:7">
      <c r="A1288" t="s">
        <v>65</v>
      </c>
      <c r="B1288" t="s">
        <v>45</v>
      </c>
      <c r="C1288">
        <v>30</v>
      </c>
      <c r="D1288" t="s">
        <v>47</v>
      </c>
      <c r="E1288" t="s">
        <v>48</v>
      </c>
      <c r="F1288">
        <v>1</v>
      </c>
      <c r="G1288">
        <v>30</v>
      </c>
    </row>
    <row r="1289" spans="1:7">
      <c r="A1289" t="s">
        <v>62</v>
      </c>
      <c r="B1289" t="s">
        <v>39</v>
      </c>
      <c r="C1289" t="s">
        <v>63</v>
      </c>
      <c r="D1289" t="s">
        <v>41</v>
      </c>
      <c r="E1289" t="s">
        <v>42</v>
      </c>
      <c r="F1289">
        <v>1</v>
      </c>
      <c r="G1289" t="s">
        <v>64</v>
      </c>
    </row>
    <row r="1290" spans="1:7">
      <c r="A1290" t="s">
        <v>56</v>
      </c>
      <c r="B1290" t="s">
        <v>33</v>
      </c>
      <c r="C1290" t="s">
        <v>58</v>
      </c>
      <c r="D1290" t="s">
        <v>35</v>
      </c>
      <c r="E1290" t="s">
        <v>36</v>
      </c>
      <c r="F1290">
        <v>1</v>
      </c>
      <c r="G1290" t="s">
        <v>61</v>
      </c>
    </row>
    <row r="1291" spans="1:7">
      <c r="A1291" t="s">
        <v>50</v>
      </c>
      <c r="B1291" t="s">
        <v>27</v>
      </c>
      <c r="C1291" t="s">
        <v>52</v>
      </c>
      <c r="D1291" t="s">
        <v>29</v>
      </c>
      <c r="E1291" t="s">
        <v>30</v>
      </c>
      <c r="F1291">
        <v>1</v>
      </c>
      <c r="G1291" t="s">
        <v>55</v>
      </c>
    </row>
    <row r="1292" spans="1:7">
      <c r="A1292" t="s">
        <v>44</v>
      </c>
      <c r="B1292">
        <v>0</v>
      </c>
      <c r="C1292" t="s">
        <v>46</v>
      </c>
      <c r="D1292">
        <v>0</v>
      </c>
      <c r="E1292">
        <v>0</v>
      </c>
      <c r="F1292">
        <v>1</v>
      </c>
      <c r="G1292" t="s">
        <v>49</v>
      </c>
    </row>
    <row r="1293" spans="1:7">
      <c r="A1293" t="s">
        <v>66</v>
      </c>
      <c r="B1293">
        <v>0</v>
      </c>
      <c r="C1293" t="s">
        <v>67</v>
      </c>
      <c r="D1293">
        <v>0</v>
      </c>
      <c r="E1293">
        <v>0</v>
      </c>
      <c r="F1293">
        <v>1</v>
      </c>
      <c r="G1293" t="s">
        <v>68</v>
      </c>
    </row>
    <row r="1294" spans="1:7">
      <c r="A1294" t="s">
        <v>69</v>
      </c>
      <c r="B1294">
        <v>0</v>
      </c>
      <c r="C1294" t="s">
        <v>70</v>
      </c>
      <c r="D1294">
        <v>0</v>
      </c>
      <c r="E1294">
        <v>0</v>
      </c>
      <c r="F1294">
        <v>1</v>
      </c>
      <c r="G1294" t="s">
        <v>71</v>
      </c>
    </row>
    <row r="1295" spans="1:7">
      <c r="A1295" t="s">
        <v>72</v>
      </c>
      <c r="B1295">
        <v>0</v>
      </c>
      <c r="C1295" t="s">
        <v>73</v>
      </c>
      <c r="D1295">
        <v>0</v>
      </c>
      <c r="E1295">
        <v>0</v>
      </c>
      <c r="F1295">
        <v>1</v>
      </c>
      <c r="G1295" t="s">
        <v>74</v>
      </c>
    </row>
    <row r="1296" spans="1:7">
      <c r="A1296" t="s">
        <v>75</v>
      </c>
      <c r="B1296">
        <v>0</v>
      </c>
      <c r="C1296">
        <v>20</v>
      </c>
      <c r="D1296">
        <v>0</v>
      </c>
      <c r="E1296">
        <v>0</v>
      </c>
      <c r="F1296">
        <v>1</v>
      </c>
      <c r="G1296" t="s">
        <v>76</v>
      </c>
    </row>
    <row r="1297" spans="1:7">
      <c r="A1297" t="s">
        <v>77</v>
      </c>
      <c r="B1297">
        <v>0</v>
      </c>
      <c r="C1297" t="s">
        <v>78</v>
      </c>
      <c r="D1297">
        <v>0</v>
      </c>
      <c r="E1297">
        <v>0</v>
      </c>
      <c r="F1297">
        <v>1</v>
      </c>
      <c r="G1297" t="s">
        <v>79</v>
      </c>
    </row>
    <row r="1298" spans="1:7">
      <c r="A1298" t="s">
        <v>7</v>
      </c>
      <c r="B1298">
        <v>0</v>
      </c>
      <c r="C1298" t="s">
        <v>8</v>
      </c>
      <c r="D1298">
        <v>0</v>
      </c>
      <c r="E1298">
        <v>0</v>
      </c>
      <c r="F1298">
        <v>1</v>
      </c>
      <c r="G1298" t="s">
        <v>9</v>
      </c>
    </row>
    <row r="1299" spans="1:7">
      <c r="A1299" t="s">
        <v>10</v>
      </c>
      <c r="B1299">
        <v>0</v>
      </c>
      <c r="C1299" t="s">
        <v>11</v>
      </c>
      <c r="D1299">
        <v>0</v>
      </c>
      <c r="E1299">
        <v>0</v>
      </c>
      <c r="F1299">
        <v>1</v>
      </c>
      <c r="G1299" t="s">
        <v>12</v>
      </c>
    </row>
    <row r="1300" spans="1:7">
      <c r="A1300" t="s">
        <v>13</v>
      </c>
      <c r="B1300">
        <v>0</v>
      </c>
      <c r="C1300" t="s">
        <v>14</v>
      </c>
      <c r="D1300">
        <v>0</v>
      </c>
      <c r="E1300">
        <v>0</v>
      </c>
      <c r="F1300">
        <v>1</v>
      </c>
      <c r="G1300" t="s">
        <v>15</v>
      </c>
    </row>
    <row r="1301" spans="1:7">
      <c r="A1301" t="s">
        <v>16</v>
      </c>
      <c r="B1301">
        <v>0</v>
      </c>
      <c r="C1301" t="s">
        <v>17</v>
      </c>
      <c r="D1301">
        <v>0</v>
      </c>
      <c r="E1301">
        <v>0</v>
      </c>
      <c r="F1301">
        <v>1</v>
      </c>
      <c r="G1301" t="s">
        <v>18</v>
      </c>
    </row>
    <row r="1302" spans="1:7">
      <c r="A1302" t="s">
        <v>19</v>
      </c>
      <c r="B1302">
        <v>0</v>
      </c>
      <c r="C1302" t="s">
        <v>20</v>
      </c>
      <c r="D1302">
        <v>0</v>
      </c>
      <c r="E1302">
        <v>0</v>
      </c>
      <c r="F1302">
        <v>1</v>
      </c>
      <c r="G1302" t="s">
        <v>21</v>
      </c>
    </row>
    <row r="1303" spans="1:7">
      <c r="A1303" t="s">
        <v>22</v>
      </c>
      <c r="B1303">
        <v>0</v>
      </c>
      <c r="C1303" t="s">
        <v>23</v>
      </c>
      <c r="D1303">
        <v>0</v>
      </c>
      <c r="E1303">
        <v>0</v>
      </c>
      <c r="F1303">
        <v>1</v>
      </c>
      <c r="G1303" t="s">
        <v>24</v>
      </c>
    </row>
    <row r="1304" spans="1:7">
      <c r="A1304" t="s">
        <v>25</v>
      </c>
      <c r="B1304">
        <v>0</v>
      </c>
      <c r="C1304">
        <v>15</v>
      </c>
      <c r="D1304">
        <v>0</v>
      </c>
      <c r="E1304">
        <v>0</v>
      </c>
      <c r="F1304">
        <v>1</v>
      </c>
      <c r="G1304">
        <v>95</v>
      </c>
    </row>
    <row r="1305" spans="1:7">
      <c r="A1305" t="s">
        <v>26</v>
      </c>
      <c r="B1305" t="s">
        <v>27</v>
      </c>
      <c r="C1305" t="s">
        <v>28</v>
      </c>
      <c r="D1305" t="s">
        <v>29</v>
      </c>
      <c r="E1305" t="s">
        <v>30</v>
      </c>
      <c r="F1305">
        <v>1</v>
      </c>
      <c r="G1305" t="s">
        <v>31</v>
      </c>
    </row>
    <row r="1306" spans="1:7">
      <c r="A1306" t="s">
        <v>32</v>
      </c>
      <c r="B1306" t="s">
        <v>33</v>
      </c>
      <c r="C1306" t="s">
        <v>34</v>
      </c>
      <c r="D1306" t="s">
        <v>35</v>
      </c>
      <c r="E1306" t="s">
        <v>36</v>
      </c>
      <c r="F1306">
        <v>1</v>
      </c>
      <c r="G1306" t="s">
        <v>37</v>
      </c>
    </row>
    <row r="1307" spans="1:7">
      <c r="A1307" t="s">
        <v>38</v>
      </c>
      <c r="B1307" t="s">
        <v>39</v>
      </c>
      <c r="C1307" t="s">
        <v>40</v>
      </c>
      <c r="D1307" t="s">
        <v>41</v>
      </c>
      <c r="E1307" t="s">
        <v>42</v>
      </c>
      <c r="F1307">
        <v>1</v>
      </c>
      <c r="G1307" t="s">
        <v>43</v>
      </c>
    </row>
    <row r="1308" spans="1:7">
      <c r="A1308" t="s">
        <v>44</v>
      </c>
      <c r="B1308" t="s">
        <v>45</v>
      </c>
      <c r="C1308" t="s">
        <v>46</v>
      </c>
      <c r="D1308" t="s">
        <v>47</v>
      </c>
      <c r="E1308" t="s">
        <v>48</v>
      </c>
      <c r="F1308">
        <v>1</v>
      </c>
      <c r="G1308" t="s">
        <v>49</v>
      </c>
    </row>
    <row r="1309" spans="1:7">
      <c r="A1309" t="s">
        <v>50</v>
      </c>
      <c r="B1309" t="s">
        <v>51</v>
      </c>
      <c r="C1309" t="s">
        <v>52</v>
      </c>
      <c r="D1309" t="s">
        <v>53</v>
      </c>
      <c r="E1309" t="s">
        <v>54</v>
      </c>
      <c r="F1309">
        <v>1</v>
      </c>
      <c r="G1309" t="s">
        <v>55</v>
      </c>
    </row>
    <row r="1310" spans="1:7">
      <c r="A1310" t="s">
        <v>56</v>
      </c>
      <c r="B1310" t="s">
        <v>57</v>
      </c>
      <c r="C1310" t="s">
        <v>58</v>
      </c>
      <c r="D1310" t="s">
        <v>59</v>
      </c>
      <c r="E1310" t="s">
        <v>60</v>
      </c>
      <c r="F1310">
        <v>1</v>
      </c>
      <c r="G1310" t="s">
        <v>61</v>
      </c>
    </row>
    <row r="1311" spans="1:7">
      <c r="A1311" t="s">
        <v>62</v>
      </c>
      <c r="B1311" t="s">
        <v>51</v>
      </c>
      <c r="C1311" t="s">
        <v>63</v>
      </c>
      <c r="D1311" t="s">
        <v>53</v>
      </c>
      <c r="E1311" t="s">
        <v>54</v>
      </c>
      <c r="F1311">
        <v>1</v>
      </c>
      <c r="G1311" t="s">
        <v>64</v>
      </c>
    </row>
    <row r="1312" spans="1:7">
      <c r="A1312" t="s">
        <v>65</v>
      </c>
      <c r="B1312" t="s">
        <v>45</v>
      </c>
      <c r="C1312">
        <v>30</v>
      </c>
      <c r="D1312" t="s">
        <v>47</v>
      </c>
      <c r="E1312" t="s">
        <v>48</v>
      </c>
      <c r="F1312">
        <v>1</v>
      </c>
      <c r="G1312">
        <v>30</v>
      </c>
    </row>
    <row r="1313" spans="1:7">
      <c r="A1313" t="s">
        <v>62</v>
      </c>
      <c r="B1313" t="s">
        <v>39</v>
      </c>
      <c r="C1313" t="s">
        <v>63</v>
      </c>
      <c r="D1313" t="s">
        <v>41</v>
      </c>
      <c r="E1313" t="s">
        <v>42</v>
      </c>
      <c r="F1313">
        <v>1</v>
      </c>
      <c r="G1313" t="s">
        <v>64</v>
      </c>
    </row>
    <row r="1314" spans="1:7">
      <c r="A1314" t="s">
        <v>56</v>
      </c>
      <c r="B1314" t="s">
        <v>33</v>
      </c>
      <c r="C1314" t="s">
        <v>58</v>
      </c>
      <c r="D1314" t="s">
        <v>35</v>
      </c>
      <c r="E1314" t="s">
        <v>36</v>
      </c>
      <c r="F1314">
        <v>1</v>
      </c>
      <c r="G1314" t="s">
        <v>61</v>
      </c>
    </row>
    <row r="1315" spans="1:7">
      <c r="A1315" t="s">
        <v>50</v>
      </c>
      <c r="B1315" t="s">
        <v>27</v>
      </c>
      <c r="C1315" t="s">
        <v>52</v>
      </c>
      <c r="D1315" t="s">
        <v>29</v>
      </c>
      <c r="E1315" t="s">
        <v>30</v>
      </c>
      <c r="F1315">
        <v>1</v>
      </c>
      <c r="G1315" t="s">
        <v>55</v>
      </c>
    </row>
    <row r="1316" spans="1:7">
      <c r="A1316" t="s">
        <v>44</v>
      </c>
      <c r="B1316">
        <v>0</v>
      </c>
      <c r="C1316" t="s">
        <v>46</v>
      </c>
      <c r="D1316">
        <v>0</v>
      </c>
      <c r="E1316">
        <v>0</v>
      </c>
      <c r="F1316">
        <v>1</v>
      </c>
      <c r="G1316" t="s">
        <v>49</v>
      </c>
    </row>
    <row r="1317" spans="1:7">
      <c r="A1317" t="s">
        <v>66</v>
      </c>
      <c r="B1317">
        <v>0</v>
      </c>
      <c r="C1317" t="s">
        <v>67</v>
      </c>
      <c r="D1317">
        <v>0</v>
      </c>
      <c r="E1317">
        <v>0</v>
      </c>
      <c r="F1317">
        <v>1</v>
      </c>
      <c r="G1317" t="s">
        <v>68</v>
      </c>
    </row>
    <row r="1318" spans="1:7">
      <c r="A1318" t="s">
        <v>69</v>
      </c>
      <c r="B1318">
        <v>0</v>
      </c>
      <c r="C1318" t="s">
        <v>70</v>
      </c>
      <c r="D1318">
        <v>0</v>
      </c>
      <c r="E1318">
        <v>0</v>
      </c>
      <c r="F1318">
        <v>1</v>
      </c>
      <c r="G1318" t="s">
        <v>71</v>
      </c>
    </row>
    <row r="1319" spans="1:7">
      <c r="A1319" t="s">
        <v>72</v>
      </c>
      <c r="B1319">
        <v>0</v>
      </c>
      <c r="C1319" t="s">
        <v>73</v>
      </c>
      <c r="D1319">
        <v>0</v>
      </c>
      <c r="E1319">
        <v>0</v>
      </c>
      <c r="F1319">
        <v>1</v>
      </c>
      <c r="G1319" t="s">
        <v>74</v>
      </c>
    </row>
    <row r="1320" spans="1:7">
      <c r="A1320" t="s">
        <v>75</v>
      </c>
      <c r="B1320">
        <v>0</v>
      </c>
      <c r="C1320">
        <v>20</v>
      </c>
      <c r="D1320">
        <v>0</v>
      </c>
      <c r="E1320">
        <v>0</v>
      </c>
      <c r="F1320">
        <v>1</v>
      </c>
      <c r="G1320" t="s">
        <v>76</v>
      </c>
    </row>
    <row r="1321" spans="1:7">
      <c r="A1321" t="s">
        <v>77</v>
      </c>
      <c r="B1321">
        <v>0</v>
      </c>
      <c r="C1321" t="s">
        <v>78</v>
      </c>
      <c r="D1321">
        <v>0</v>
      </c>
      <c r="E1321">
        <v>0</v>
      </c>
      <c r="F1321">
        <v>1</v>
      </c>
      <c r="G1321" t="s">
        <v>79</v>
      </c>
    </row>
    <row r="1322" spans="1:7">
      <c r="A1322" t="s">
        <v>7</v>
      </c>
      <c r="B1322">
        <v>0</v>
      </c>
      <c r="C1322" t="s">
        <v>8</v>
      </c>
      <c r="D1322">
        <v>0</v>
      </c>
      <c r="E1322">
        <v>0</v>
      </c>
      <c r="F1322">
        <v>1</v>
      </c>
      <c r="G1322" t="s">
        <v>9</v>
      </c>
    </row>
    <row r="1323" spans="1:7">
      <c r="A1323" t="s">
        <v>10</v>
      </c>
      <c r="B1323">
        <v>0</v>
      </c>
      <c r="C1323" t="s">
        <v>11</v>
      </c>
      <c r="D1323">
        <v>0</v>
      </c>
      <c r="E1323">
        <v>0</v>
      </c>
      <c r="F1323">
        <v>1</v>
      </c>
      <c r="G1323" t="s">
        <v>12</v>
      </c>
    </row>
    <row r="1324" spans="1:7">
      <c r="A1324" t="s">
        <v>13</v>
      </c>
      <c r="B1324">
        <v>0</v>
      </c>
      <c r="C1324" t="s">
        <v>14</v>
      </c>
      <c r="D1324">
        <v>0</v>
      </c>
      <c r="E1324">
        <v>0</v>
      </c>
      <c r="F1324">
        <v>1</v>
      </c>
      <c r="G1324" t="s">
        <v>15</v>
      </c>
    </row>
    <row r="1325" spans="1:7">
      <c r="A1325" t="s">
        <v>16</v>
      </c>
      <c r="B1325">
        <v>0</v>
      </c>
      <c r="C1325" t="s">
        <v>17</v>
      </c>
      <c r="D1325">
        <v>0</v>
      </c>
      <c r="E1325">
        <v>0</v>
      </c>
      <c r="F1325">
        <v>1</v>
      </c>
      <c r="G1325" t="s">
        <v>18</v>
      </c>
    </row>
    <row r="1326" spans="1:7">
      <c r="A1326" t="s">
        <v>19</v>
      </c>
      <c r="B1326">
        <v>0</v>
      </c>
      <c r="C1326" t="s">
        <v>20</v>
      </c>
      <c r="D1326">
        <v>0</v>
      </c>
      <c r="E1326">
        <v>0</v>
      </c>
      <c r="F1326">
        <v>1</v>
      </c>
      <c r="G1326" t="s">
        <v>21</v>
      </c>
    </row>
    <row r="1327" spans="1:7">
      <c r="A1327" t="s">
        <v>22</v>
      </c>
      <c r="B1327">
        <v>0</v>
      </c>
      <c r="C1327" t="s">
        <v>23</v>
      </c>
      <c r="D1327">
        <v>0</v>
      </c>
      <c r="E1327">
        <v>0</v>
      </c>
      <c r="F1327">
        <v>1</v>
      </c>
      <c r="G1327" t="s">
        <v>24</v>
      </c>
    </row>
    <row r="1328" spans="1:7">
      <c r="A1328" t="s">
        <v>25</v>
      </c>
      <c r="B1328">
        <v>0</v>
      </c>
      <c r="C1328">
        <v>15</v>
      </c>
      <c r="D1328">
        <v>0</v>
      </c>
      <c r="E1328">
        <v>0</v>
      </c>
      <c r="F1328">
        <v>1</v>
      </c>
      <c r="G1328">
        <v>95</v>
      </c>
    </row>
    <row r="1329" spans="1:7">
      <c r="A1329" t="s">
        <v>26</v>
      </c>
      <c r="B1329" t="s">
        <v>27</v>
      </c>
      <c r="C1329" t="s">
        <v>28</v>
      </c>
      <c r="D1329" t="s">
        <v>29</v>
      </c>
      <c r="E1329" t="s">
        <v>30</v>
      </c>
      <c r="F1329">
        <v>1</v>
      </c>
      <c r="G1329" t="s">
        <v>31</v>
      </c>
    </row>
    <row r="1330" spans="1:7">
      <c r="A1330" t="s">
        <v>32</v>
      </c>
      <c r="B1330" t="s">
        <v>33</v>
      </c>
      <c r="C1330" t="s">
        <v>34</v>
      </c>
      <c r="D1330" t="s">
        <v>35</v>
      </c>
      <c r="E1330" t="s">
        <v>36</v>
      </c>
      <c r="F1330">
        <v>1</v>
      </c>
      <c r="G1330" t="s">
        <v>37</v>
      </c>
    </row>
    <row r="1331" spans="1:7">
      <c r="A1331" t="s">
        <v>38</v>
      </c>
      <c r="B1331" t="s">
        <v>39</v>
      </c>
      <c r="C1331" t="s">
        <v>40</v>
      </c>
      <c r="D1331" t="s">
        <v>41</v>
      </c>
      <c r="E1331" t="s">
        <v>42</v>
      </c>
      <c r="F1331">
        <v>1</v>
      </c>
      <c r="G1331" t="s">
        <v>43</v>
      </c>
    </row>
    <row r="1332" spans="1:7">
      <c r="A1332" t="s">
        <v>44</v>
      </c>
      <c r="B1332" t="s">
        <v>45</v>
      </c>
      <c r="C1332" t="s">
        <v>46</v>
      </c>
      <c r="D1332" t="s">
        <v>47</v>
      </c>
      <c r="E1332" t="s">
        <v>48</v>
      </c>
      <c r="F1332">
        <v>1</v>
      </c>
      <c r="G1332" t="s">
        <v>49</v>
      </c>
    </row>
    <row r="1333" spans="1:7">
      <c r="A1333" t="s">
        <v>50</v>
      </c>
      <c r="B1333" t="s">
        <v>51</v>
      </c>
      <c r="C1333" t="s">
        <v>52</v>
      </c>
      <c r="D1333" t="s">
        <v>53</v>
      </c>
      <c r="E1333" t="s">
        <v>54</v>
      </c>
      <c r="F1333">
        <v>1</v>
      </c>
      <c r="G1333" t="s">
        <v>55</v>
      </c>
    </row>
    <row r="1334" spans="1:7">
      <c r="A1334" t="s">
        <v>56</v>
      </c>
      <c r="B1334" t="s">
        <v>57</v>
      </c>
      <c r="C1334" t="s">
        <v>58</v>
      </c>
      <c r="D1334" t="s">
        <v>59</v>
      </c>
      <c r="E1334" t="s">
        <v>60</v>
      </c>
      <c r="F1334">
        <v>1</v>
      </c>
      <c r="G1334" t="s">
        <v>61</v>
      </c>
    </row>
    <row r="1335" spans="1:7">
      <c r="A1335" t="s">
        <v>62</v>
      </c>
      <c r="B1335" t="s">
        <v>51</v>
      </c>
      <c r="C1335" t="s">
        <v>63</v>
      </c>
      <c r="D1335" t="s">
        <v>53</v>
      </c>
      <c r="E1335" t="s">
        <v>54</v>
      </c>
      <c r="F1335">
        <v>1</v>
      </c>
      <c r="G1335" t="s">
        <v>64</v>
      </c>
    </row>
    <row r="1336" spans="1:7">
      <c r="A1336" t="s">
        <v>65</v>
      </c>
      <c r="B1336" t="s">
        <v>45</v>
      </c>
      <c r="C1336">
        <v>30</v>
      </c>
      <c r="D1336" t="s">
        <v>47</v>
      </c>
      <c r="E1336" t="s">
        <v>48</v>
      </c>
      <c r="F1336">
        <v>1</v>
      </c>
      <c r="G1336">
        <v>30</v>
      </c>
    </row>
    <row r="1337" spans="1:7">
      <c r="A1337" t="s">
        <v>62</v>
      </c>
      <c r="B1337" t="s">
        <v>39</v>
      </c>
      <c r="C1337" t="s">
        <v>63</v>
      </c>
      <c r="D1337" t="s">
        <v>41</v>
      </c>
      <c r="E1337" t="s">
        <v>42</v>
      </c>
      <c r="F1337">
        <v>1</v>
      </c>
      <c r="G1337" t="s">
        <v>64</v>
      </c>
    </row>
    <row r="1338" spans="1:7">
      <c r="A1338" t="s">
        <v>56</v>
      </c>
      <c r="B1338" t="s">
        <v>33</v>
      </c>
      <c r="C1338" t="s">
        <v>58</v>
      </c>
      <c r="D1338" t="s">
        <v>35</v>
      </c>
      <c r="E1338" t="s">
        <v>36</v>
      </c>
      <c r="F1338">
        <v>1</v>
      </c>
      <c r="G1338" t="s">
        <v>61</v>
      </c>
    </row>
    <row r="1339" spans="1:7">
      <c r="A1339" t="s">
        <v>50</v>
      </c>
      <c r="B1339" t="s">
        <v>27</v>
      </c>
      <c r="C1339" t="s">
        <v>52</v>
      </c>
      <c r="D1339" t="s">
        <v>29</v>
      </c>
      <c r="E1339" t="s">
        <v>30</v>
      </c>
      <c r="F1339">
        <v>1</v>
      </c>
      <c r="G1339" t="s">
        <v>55</v>
      </c>
    </row>
    <row r="1340" spans="1:7">
      <c r="A1340" t="s">
        <v>44</v>
      </c>
      <c r="B1340">
        <v>0</v>
      </c>
      <c r="C1340" t="s">
        <v>46</v>
      </c>
      <c r="D1340">
        <v>0</v>
      </c>
      <c r="E1340">
        <v>0</v>
      </c>
      <c r="F1340">
        <v>1</v>
      </c>
      <c r="G1340" t="s">
        <v>49</v>
      </c>
    </row>
    <row r="1341" spans="1:7">
      <c r="A1341" t="s">
        <v>66</v>
      </c>
      <c r="B1341">
        <v>0</v>
      </c>
      <c r="C1341" t="s">
        <v>67</v>
      </c>
      <c r="D1341">
        <v>0</v>
      </c>
      <c r="E1341">
        <v>0</v>
      </c>
      <c r="F1341">
        <v>1</v>
      </c>
      <c r="G1341" t="s">
        <v>68</v>
      </c>
    </row>
    <row r="1342" spans="1:7">
      <c r="A1342" t="s">
        <v>69</v>
      </c>
      <c r="B1342">
        <v>0</v>
      </c>
      <c r="C1342" t="s">
        <v>70</v>
      </c>
      <c r="D1342">
        <v>0</v>
      </c>
      <c r="E1342">
        <v>0</v>
      </c>
      <c r="F1342">
        <v>1</v>
      </c>
      <c r="G1342" t="s">
        <v>71</v>
      </c>
    </row>
    <row r="1343" spans="1:7">
      <c r="A1343" t="s">
        <v>72</v>
      </c>
      <c r="B1343">
        <v>0</v>
      </c>
      <c r="C1343" t="s">
        <v>73</v>
      </c>
      <c r="D1343">
        <v>0</v>
      </c>
      <c r="E1343">
        <v>0</v>
      </c>
      <c r="F1343">
        <v>1</v>
      </c>
      <c r="G1343" t="s">
        <v>74</v>
      </c>
    </row>
    <row r="1344" spans="1:7">
      <c r="A1344" t="s">
        <v>75</v>
      </c>
      <c r="B1344">
        <v>0</v>
      </c>
      <c r="C1344">
        <v>20</v>
      </c>
      <c r="D1344">
        <v>0</v>
      </c>
      <c r="E1344">
        <v>0</v>
      </c>
      <c r="F1344">
        <v>1</v>
      </c>
      <c r="G1344" t="s">
        <v>76</v>
      </c>
    </row>
    <row r="1345" spans="1:7">
      <c r="A1345" t="s">
        <v>77</v>
      </c>
      <c r="B1345">
        <v>0</v>
      </c>
      <c r="C1345" t="s">
        <v>78</v>
      </c>
      <c r="D1345">
        <v>0</v>
      </c>
      <c r="E1345">
        <v>0</v>
      </c>
      <c r="F1345">
        <v>1</v>
      </c>
      <c r="G1345" t="s">
        <v>79</v>
      </c>
    </row>
    <row r="1346" spans="1:7">
      <c r="A1346" t="s">
        <v>7</v>
      </c>
      <c r="B1346">
        <v>0</v>
      </c>
      <c r="C1346" t="s">
        <v>8</v>
      </c>
      <c r="D1346">
        <v>0</v>
      </c>
      <c r="E1346">
        <v>0</v>
      </c>
      <c r="F1346">
        <v>1</v>
      </c>
      <c r="G1346" t="s">
        <v>9</v>
      </c>
    </row>
    <row r="1347" spans="1:7">
      <c r="A1347" t="s">
        <v>10</v>
      </c>
      <c r="B1347">
        <v>0</v>
      </c>
      <c r="C1347" t="s">
        <v>11</v>
      </c>
      <c r="D1347">
        <v>0</v>
      </c>
      <c r="E1347">
        <v>0</v>
      </c>
      <c r="F1347">
        <v>1</v>
      </c>
      <c r="G1347" t="s">
        <v>12</v>
      </c>
    </row>
    <row r="1348" spans="1:7">
      <c r="A1348" t="s">
        <v>13</v>
      </c>
      <c r="B1348">
        <v>0</v>
      </c>
      <c r="C1348" t="s">
        <v>14</v>
      </c>
      <c r="D1348">
        <v>0</v>
      </c>
      <c r="E1348">
        <v>0</v>
      </c>
      <c r="F1348">
        <v>1</v>
      </c>
      <c r="G1348" t="s">
        <v>15</v>
      </c>
    </row>
    <row r="1349" spans="1:7">
      <c r="A1349" t="s">
        <v>16</v>
      </c>
      <c r="B1349">
        <v>0</v>
      </c>
      <c r="C1349" t="s">
        <v>17</v>
      </c>
      <c r="D1349">
        <v>0</v>
      </c>
      <c r="E1349">
        <v>0</v>
      </c>
      <c r="F1349">
        <v>1</v>
      </c>
      <c r="G1349" t="s">
        <v>18</v>
      </c>
    </row>
    <row r="1350" spans="1:7">
      <c r="A1350" t="s">
        <v>19</v>
      </c>
      <c r="B1350">
        <v>0</v>
      </c>
      <c r="C1350" t="s">
        <v>20</v>
      </c>
      <c r="D1350">
        <v>0</v>
      </c>
      <c r="E1350">
        <v>0</v>
      </c>
      <c r="F1350">
        <v>1</v>
      </c>
      <c r="G1350" t="s">
        <v>21</v>
      </c>
    </row>
    <row r="1351" spans="1:7">
      <c r="A1351" t="s">
        <v>22</v>
      </c>
      <c r="B1351">
        <v>0</v>
      </c>
      <c r="C1351" t="s">
        <v>23</v>
      </c>
      <c r="D1351">
        <v>0</v>
      </c>
      <c r="E1351">
        <v>0</v>
      </c>
      <c r="F1351">
        <v>1</v>
      </c>
      <c r="G1351" t="s">
        <v>24</v>
      </c>
    </row>
    <row r="1352" spans="1:7">
      <c r="A1352" t="s">
        <v>25</v>
      </c>
      <c r="B1352">
        <v>0</v>
      </c>
      <c r="C1352">
        <v>15</v>
      </c>
      <c r="D1352">
        <v>0</v>
      </c>
      <c r="E1352">
        <v>0</v>
      </c>
      <c r="F1352">
        <v>1</v>
      </c>
      <c r="G1352">
        <v>95</v>
      </c>
    </row>
    <row r="1353" spans="1:7">
      <c r="A1353" t="s">
        <v>26</v>
      </c>
      <c r="B1353" t="s">
        <v>27</v>
      </c>
      <c r="C1353" t="s">
        <v>28</v>
      </c>
      <c r="D1353" t="s">
        <v>29</v>
      </c>
      <c r="E1353" t="s">
        <v>30</v>
      </c>
      <c r="F1353">
        <v>1</v>
      </c>
      <c r="G1353" t="s">
        <v>31</v>
      </c>
    </row>
    <row r="1354" spans="1:7">
      <c r="A1354" t="s">
        <v>32</v>
      </c>
      <c r="B1354" t="s">
        <v>33</v>
      </c>
      <c r="C1354" t="s">
        <v>34</v>
      </c>
      <c r="D1354" t="s">
        <v>35</v>
      </c>
      <c r="E1354" t="s">
        <v>36</v>
      </c>
      <c r="F1354">
        <v>1</v>
      </c>
      <c r="G1354" t="s">
        <v>37</v>
      </c>
    </row>
    <row r="1355" spans="1:7">
      <c r="A1355" t="s">
        <v>38</v>
      </c>
      <c r="B1355" t="s">
        <v>39</v>
      </c>
      <c r="C1355" t="s">
        <v>40</v>
      </c>
      <c r="D1355" t="s">
        <v>41</v>
      </c>
      <c r="E1355" t="s">
        <v>42</v>
      </c>
      <c r="F1355">
        <v>1</v>
      </c>
      <c r="G1355" t="s">
        <v>43</v>
      </c>
    </row>
    <row r="1356" spans="1:7">
      <c r="A1356" t="s">
        <v>44</v>
      </c>
      <c r="B1356" t="s">
        <v>45</v>
      </c>
      <c r="C1356" t="s">
        <v>46</v>
      </c>
      <c r="D1356" t="s">
        <v>47</v>
      </c>
      <c r="E1356" t="s">
        <v>48</v>
      </c>
      <c r="F1356">
        <v>1</v>
      </c>
      <c r="G1356" t="s">
        <v>49</v>
      </c>
    </row>
    <row r="1357" spans="1:7">
      <c r="A1357" t="s">
        <v>50</v>
      </c>
      <c r="B1357" t="s">
        <v>51</v>
      </c>
      <c r="C1357" t="s">
        <v>52</v>
      </c>
      <c r="D1357" t="s">
        <v>53</v>
      </c>
      <c r="E1357" t="s">
        <v>54</v>
      </c>
      <c r="F1357">
        <v>1</v>
      </c>
      <c r="G1357" t="s">
        <v>55</v>
      </c>
    </row>
    <row r="1358" spans="1:7">
      <c r="A1358" t="s">
        <v>56</v>
      </c>
      <c r="B1358" t="s">
        <v>57</v>
      </c>
      <c r="C1358" t="s">
        <v>58</v>
      </c>
      <c r="D1358" t="s">
        <v>59</v>
      </c>
      <c r="E1358" t="s">
        <v>60</v>
      </c>
      <c r="F1358">
        <v>1</v>
      </c>
      <c r="G1358" t="s">
        <v>61</v>
      </c>
    </row>
    <row r="1359" spans="1:7">
      <c r="A1359" t="s">
        <v>62</v>
      </c>
      <c r="B1359" t="s">
        <v>51</v>
      </c>
      <c r="C1359" t="s">
        <v>63</v>
      </c>
      <c r="D1359" t="s">
        <v>53</v>
      </c>
      <c r="E1359" t="s">
        <v>54</v>
      </c>
      <c r="F1359">
        <v>1</v>
      </c>
      <c r="G1359" t="s">
        <v>64</v>
      </c>
    </row>
    <row r="1360" spans="1:7">
      <c r="A1360" t="s">
        <v>65</v>
      </c>
      <c r="B1360" t="s">
        <v>45</v>
      </c>
      <c r="C1360">
        <v>30</v>
      </c>
      <c r="D1360" t="s">
        <v>47</v>
      </c>
      <c r="E1360" t="s">
        <v>48</v>
      </c>
      <c r="F1360">
        <v>1</v>
      </c>
      <c r="G1360">
        <v>30</v>
      </c>
    </row>
    <row r="1361" spans="1:7">
      <c r="A1361" t="s">
        <v>62</v>
      </c>
      <c r="B1361" t="s">
        <v>39</v>
      </c>
      <c r="C1361" t="s">
        <v>63</v>
      </c>
      <c r="D1361" t="s">
        <v>41</v>
      </c>
      <c r="E1361" t="s">
        <v>42</v>
      </c>
      <c r="F1361">
        <v>1</v>
      </c>
      <c r="G1361" t="s">
        <v>64</v>
      </c>
    </row>
    <row r="1362" spans="1:7">
      <c r="A1362" t="s">
        <v>56</v>
      </c>
      <c r="B1362" t="s">
        <v>33</v>
      </c>
      <c r="C1362" t="s">
        <v>58</v>
      </c>
      <c r="D1362" t="s">
        <v>35</v>
      </c>
      <c r="E1362" t="s">
        <v>36</v>
      </c>
      <c r="F1362">
        <v>1</v>
      </c>
      <c r="G1362" t="s">
        <v>61</v>
      </c>
    </row>
    <row r="1363" spans="1:7">
      <c r="A1363" t="s">
        <v>50</v>
      </c>
      <c r="B1363" t="s">
        <v>27</v>
      </c>
      <c r="C1363" t="s">
        <v>52</v>
      </c>
      <c r="D1363" t="s">
        <v>29</v>
      </c>
      <c r="E1363" t="s">
        <v>30</v>
      </c>
      <c r="F1363">
        <v>1</v>
      </c>
      <c r="G1363" t="s">
        <v>55</v>
      </c>
    </row>
    <row r="1364" spans="1:7">
      <c r="A1364" t="s">
        <v>44</v>
      </c>
      <c r="B1364">
        <v>0</v>
      </c>
      <c r="C1364" t="s">
        <v>46</v>
      </c>
      <c r="D1364">
        <v>0</v>
      </c>
      <c r="E1364">
        <v>0</v>
      </c>
      <c r="F1364">
        <v>1</v>
      </c>
      <c r="G1364" t="s">
        <v>49</v>
      </c>
    </row>
    <row r="1365" spans="1:7">
      <c r="A1365" t="s">
        <v>66</v>
      </c>
      <c r="B1365">
        <v>0</v>
      </c>
      <c r="C1365" t="s">
        <v>67</v>
      </c>
      <c r="D1365">
        <v>0</v>
      </c>
      <c r="E1365">
        <v>0</v>
      </c>
      <c r="F1365">
        <v>1</v>
      </c>
      <c r="G1365" t="s">
        <v>68</v>
      </c>
    </row>
    <row r="1366" spans="1:7">
      <c r="A1366" t="s">
        <v>69</v>
      </c>
      <c r="B1366">
        <v>0</v>
      </c>
      <c r="C1366" t="s">
        <v>70</v>
      </c>
      <c r="D1366">
        <v>0</v>
      </c>
      <c r="E1366">
        <v>0</v>
      </c>
      <c r="F1366">
        <v>1</v>
      </c>
      <c r="G1366" t="s">
        <v>71</v>
      </c>
    </row>
    <row r="1367" spans="1:7">
      <c r="A1367" t="s">
        <v>72</v>
      </c>
      <c r="B1367">
        <v>0</v>
      </c>
      <c r="C1367" t="s">
        <v>73</v>
      </c>
      <c r="D1367">
        <v>0</v>
      </c>
      <c r="E1367">
        <v>0</v>
      </c>
      <c r="F1367">
        <v>1</v>
      </c>
      <c r="G1367" t="s">
        <v>74</v>
      </c>
    </row>
    <row r="1368" spans="1:7">
      <c r="A1368" t="s">
        <v>75</v>
      </c>
      <c r="B1368">
        <v>0</v>
      </c>
      <c r="C1368">
        <v>20</v>
      </c>
      <c r="D1368">
        <v>0</v>
      </c>
      <c r="E1368">
        <v>0</v>
      </c>
      <c r="F1368">
        <v>1</v>
      </c>
      <c r="G1368" t="s">
        <v>76</v>
      </c>
    </row>
    <row r="1369" spans="1:7">
      <c r="A1369" t="s">
        <v>77</v>
      </c>
      <c r="B1369">
        <v>0</v>
      </c>
      <c r="C1369" t="s">
        <v>78</v>
      </c>
      <c r="D1369">
        <v>0</v>
      </c>
      <c r="E1369">
        <v>0</v>
      </c>
      <c r="F1369">
        <v>1</v>
      </c>
      <c r="G1369" t="s">
        <v>79</v>
      </c>
    </row>
    <row r="1370" spans="1:7">
      <c r="A1370" t="s">
        <v>7</v>
      </c>
      <c r="B1370">
        <v>0</v>
      </c>
      <c r="C1370" t="s">
        <v>8</v>
      </c>
      <c r="D1370">
        <v>0</v>
      </c>
      <c r="E1370">
        <v>0</v>
      </c>
      <c r="F1370">
        <v>1</v>
      </c>
      <c r="G1370" t="s">
        <v>9</v>
      </c>
    </row>
    <row r="1371" spans="1:7">
      <c r="A1371" t="s">
        <v>10</v>
      </c>
      <c r="B1371">
        <v>0</v>
      </c>
      <c r="C1371" t="s">
        <v>11</v>
      </c>
      <c r="D1371">
        <v>0</v>
      </c>
      <c r="E1371">
        <v>0</v>
      </c>
      <c r="F1371">
        <v>1</v>
      </c>
      <c r="G1371" t="s">
        <v>12</v>
      </c>
    </row>
    <row r="1372" spans="1:7">
      <c r="A1372" t="s">
        <v>13</v>
      </c>
      <c r="B1372">
        <v>0</v>
      </c>
      <c r="C1372" t="s">
        <v>14</v>
      </c>
      <c r="D1372">
        <v>0</v>
      </c>
      <c r="E1372">
        <v>0</v>
      </c>
      <c r="F1372">
        <v>1</v>
      </c>
      <c r="G1372" t="s">
        <v>15</v>
      </c>
    </row>
    <row r="1373" spans="1:7">
      <c r="A1373" t="s">
        <v>16</v>
      </c>
      <c r="B1373">
        <v>0</v>
      </c>
      <c r="C1373" t="s">
        <v>17</v>
      </c>
      <c r="D1373">
        <v>0</v>
      </c>
      <c r="E1373">
        <v>0</v>
      </c>
      <c r="F1373">
        <v>1</v>
      </c>
      <c r="G1373" t="s">
        <v>18</v>
      </c>
    </row>
    <row r="1374" spans="1:7">
      <c r="A1374" t="s">
        <v>19</v>
      </c>
      <c r="B1374">
        <v>0</v>
      </c>
      <c r="C1374" t="s">
        <v>20</v>
      </c>
      <c r="D1374">
        <v>0</v>
      </c>
      <c r="E1374">
        <v>0</v>
      </c>
      <c r="F1374">
        <v>1</v>
      </c>
      <c r="G1374" t="s">
        <v>21</v>
      </c>
    </row>
    <row r="1375" spans="1:7">
      <c r="A1375" t="s">
        <v>22</v>
      </c>
      <c r="B1375">
        <v>0</v>
      </c>
      <c r="C1375" t="s">
        <v>23</v>
      </c>
      <c r="D1375">
        <v>0</v>
      </c>
      <c r="E1375">
        <v>0</v>
      </c>
      <c r="F1375">
        <v>1</v>
      </c>
      <c r="G1375" t="s">
        <v>24</v>
      </c>
    </row>
    <row r="1376" spans="1:7">
      <c r="A1376" t="s">
        <v>25</v>
      </c>
      <c r="B1376">
        <v>0</v>
      </c>
      <c r="C1376">
        <v>15</v>
      </c>
      <c r="D1376">
        <v>0</v>
      </c>
      <c r="E1376">
        <v>0</v>
      </c>
      <c r="F1376">
        <v>1</v>
      </c>
      <c r="G1376">
        <v>95</v>
      </c>
    </row>
    <row r="1377" spans="1:7">
      <c r="A1377" t="s">
        <v>26</v>
      </c>
      <c r="B1377" t="s">
        <v>27</v>
      </c>
      <c r="C1377" t="s">
        <v>28</v>
      </c>
      <c r="D1377" t="s">
        <v>29</v>
      </c>
      <c r="E1377" t="s">
        <v>30</v>
      </c>
      <c r="F1377">
        <v>1</v>
      </c>
      <c r="G1377" t="s">
        <v>31</v>
      </c>
    </row>
    <row r="1378" spans="1:7">
      <c r="A1378" t="s">
        <v>32</v>
      </c>
      <c r="B1378" t="s">
        <v>33</v>
      </c>
      <c r="C1378" t="s">
        <v>34</v>
      </c>
      <c r="D1378" t="s">
        <v>35</v>
      </c>
      <c r="E1378" t="s">
        <v>36</v>
      </c>
      <c r="F1378">
        <v>1</v>
      </c>
      <c r="G1378" t="s">
        <v>37</v>
      </c>
    </row>
    <row r="1379" spans="1:7">
      <c r="A1379" t="s">
        <v>38</v>
      </c>
      <c r="B1379" t="s">
        <v>39</v>
      </c>
      <c r="C1379" t="s">
        <v>40</v>
      </c>
      <c r="D1379" t="s">
        <v>41</v>
      </c>
      <c r="E1379" t="s">
        <v>42</v>
      </c>
      <c r="F1379">
        <v>1</v>
      </c>
      <c r="G1379" t="s">
        <v>43</v>
      </c>
    </row>
    <row r="1380" spans="1:7">
      <c r="A1380" t="s">
        <v>44</v>
      </c>
      <c r="B1380" t="s">
        <v>45</v>
      </c>
      <c r="C1380" t="s">
        <v>46</v>
      </c>
      <c r="D1380" t="s">
        <v>47</v>
      </c>
      <c r="E1380" t="s">
        <v>48</v>
      </c>
      <c r="F1380">
        <v>1</v>
      </c>
      <c r="G1380" t="s">
        <v>49</v>
      </c>
    </row>
    <row r="1381" spans="1:7">
      <c r="A1381" t="s">
        <v>50</v>
      </c>
      <c r="B1381" t="s">
        <v>51</v>
      </c>
      <c r="C1381" t="s">
        <v>52</v>
      </c>
      <c r="D1381" t="s">
        <v>53</v>
      </c>
      <c r="E1381" t="s">
        <v>54</v>
      </c>
      <c r="F1381">
        <v>1</v>
      </c>
      <c r="G1381" t="s">
        <v>55</v>
      </c>
    </row>
    <row r="1382" spans="1:7">
      <c r="A1382" t="s">
        <v>56</v>
      </c>
      <c r="B1382" t="s">
        <v>57</v>
      </c>
      <c r="C1382" t="s">
        <v>58</v>
      </c>
      <c r="D1382" t="s">
        <v>59</v>
      </c>
      <c r="E1382" t="s">
        <v>60</v>
      </c>
      <c r="F1382">
        <v>1</v>
      </c>
      <c r="G1382" t="s">
        <v>61</v>
      </c>
    </row>
    <row r="1383" spans="1:7">
      <c r="A1383" t="s">
        <v>62</v>
      </c>
      <c r="B1383" t="s">
        <v>51</v>
      </c>
      <c r="C1383" t="s">
        <v>63</v>
      </c>
      <c r="D1383" t="s">
        <v>53</v>
      </c>
      <c r="E1383" t="s">
        <v>54</v>
      </c>
      <c r="F1383">
        <v>1</v>
      </c>
      <c r="G1383" t="s">
        <v>64</v>
      </c>
    </row>
    <row r="1384" spans="1:7">
      <c r="A1384" t="s">
        <v>65</v>
      </c>
      <c r="B1384" t="s">
        <v>45</v>
      </c>
      <c r="C1384">
        <v>30</v>
      </c>
      <c r="D1384" t="s">
        <v>47</v>
      </c>
      <c r="E1384" t="s">
        <v>48</v>
      </c>
      <c r="F1384">
        <v>1</v>
      </c>
      <c r="G1384">
        <v>30</v>
      </c>
    </row>
    <row r="1385" spans="1:7">
      <c r="A1385" t="s">
        <v>62</v>
      </c>
      <c r="B1385" t="s">
        <v>39</v>
      </c>
      <c r="C1385" t="s">
        <v>63</v>
      </c>
      <c r="D1385" t="s">
        <v>41</v>
      </c>
      <c r="E1385" t="s">
        <v>42</v>
      </c>
      <c r="F1385">
        <v>1</v>
      </c>
      <c r="G1385" t="s">
        <v>64</v>
      </c>
    </row>
    <row r="1386" spans="1:7">
      <c r="A1386" t="s">
        <v>56</v>
      </c>
      <c r="B1386" t="s">
        <v>33</v>
      </c>
      <c r="C1386" t="s">
        <v>58</v>
      </c>
      <c r="D1386" t="s">
        <v>35</v>
      </c>
      <c r="E1386" t="s">
        <v>36</v>
      </c>
      <c r="F1386">
        <v>1</v>
      </c>
      <c r="G1386" t="s">
        <v>61</v>
      </c>
    </row>
    <row r="1387" spans="1:7">
      <c r="A1387" t="s">
        <v>50</v>
      </c>
      <c r="B1387" t="s">
        <v>27</v>
      </c>
      <c r="C1387" t="s">
        <v>52</v>
      </c>
      <c r="D1387" t="s">
        <v>29</v>
      </c>
      <c r="E1387" t="s">
        <v>30</v>
      </c>
      <c r="F1387">
        <v>1</v>
      </c>
      <c r="G1387" t="s">
        <v>55</v>
      </c>
    </row>
    <row r="1388" spans="1:7">
      <c r="A1388" t="s">
        <v>44</v>
      </c>
      <c r="B1388">
        <v>0</v>
      </c>
      <c r="C1388" t="s">
        <v>46</v>
      </c>
      <c r="D1388">
        <v>0</v>
      </c>
      <c r="E1388">
        <v>0</v>
      </c>
      <c r="F1388">
        <v>1</v>
      </c>
      <c r="G1388" t="s">
        <v>49</v>
      </c>
    </row>
    <row r="1389" spans="1:7">
      <c r="A1389" t="s">
        <v>66</v>
      </c>
      <c r="B1389">
        <v>0</v>
      </c>
      <c r="C1389" t="s">
        <v>67</v>
      </c>
      <c r="D1389">
        <v>0</v>
      </c>
      <c r="E1389">
        <v>0</v>
      </c>
      <c r="F1389">
        <v>1</v>
      </c>
      <c r="G1389" t="s">
        <v>68</v>
      </c>
    </row>
    <row r="1390" spans="1:7">
      <c r="A1390" t="s">
        <v>69</v>
      </c>
      <c r="B1390">
        <v>0</v>
      </c>
      <c r="C1390" t="s">
        <v>70</v>
      </c>
      <c r="D1390">
        <v>0</v>
      </c>
      <c r="E1390">
        <v>0</v>
      </c>
      <c r="F1390">
        <v>1</v>
      </c>
      <c r="G1390" t="s">
        <v>71</v>
      </c>
    </row>
    <row r="1391" spans="1:7">
      <c r="A1391" t="s">
        <v>72</v>
      </c>
      <c r="B1391">
        <v>0</v>
      </c>
      <c r="C1391" t="s">
        <v>73</v>
      </c>
      <c r="D1391">
        <v>0</v>
      </c>
      <c r="E1391">
        <v>0</v>
      </c>
      <c r="F1391">
        <v>1</v>
      </c>
      <c r="G1391" t="s">
        <v>74</v>
      </c>
    </row>
    <row r="1392" spans="1:7">
      <c r="A1392" t="s">
        <v>75</v>
      </c>
      <c r="B1392">
        <v>0</v>
      </c>
      <c r="C1392">
        <v>20</v>
      </c>
      <c r="D1392">
        <v>0</v>
      </c>
      <c r="E1392">
        <v>0</v>
      </c>
      <c r="F1392">
        <v>1</v>
      </c>
      <c r="G1392" t="s">
        <v>76</v>
      </c>
    </row>
    <row r="1393" spans="1:7">
      <c r="A1393" t="s">
        <v>77</v>
      </c>
      <c r="B1393">
        <v>0</v>
      </c>
      <c r="C1393" t="s">
        <v>78</v>
      </c>
      <c r="D1393">
        <v>0</v>
      </c>
      <c r="E1393">
        <v>0</v>
      </c>
      <c r="F1393">
        <v>1</v>
      </c>
      <c r="G1393" t="s">
        <v>79</v>
      </c>
    </row>
    <row r="1394" spans="1:7">
      <c r="A1394" t="s">
        <v>7</v>
      </c>
      <c r="B1394">
        <v>0</v>
      </c>
      <c r="C1394" t="s">
        <v>8</v>
      </c>
      <c r="D1394">
        <v>0</v>
      </c>
      <c r="E1394">
        <v>0</v>
      </c>
      <c r="F1394">
        <v>1</v>
      </c>
      <c r="G1394" t="s">
        <v>9</v>
      </c>
    </row>
    <row r="1395" spans="1:7">
      <c r="A1395" t="s">
        <v>10</v>
      </c>
      <c r="B1395">
        <v>0</v>
      </c>
      <c r="C1395" t="s">
        <v>11</v>
      </c>
      <c r="D1395">
        <v>0</v>
      </c>
      <c r="E1395">
        <v>0</v>
      </c>
      <c r="F1395">
        <v>1</v>
      </c>
      <c r="G1395" t="s">
        <v>12</v>
      </c>
    </row>
    <row r="1396" spans="1:7">
      <c r="A1396" t="s">
        <v>13</v>
      </c>
      <c r="B1396">
        <v>0</v>
      </c>
      <c r="C1396" t="s">
        <v>14</v>
      </c>
      <c r="D1396">
        <v>0</v>
      </c>
      <c r="E1396">
        <v>0</v>
      </c>
      <c r="F1396">
        <v>1</v>
      </c>
      <c r="G1396" t="s">
        <v>15</v>
      </c>
    </row>
    <row r="1397" spans="1:7">
      <c r="A1397" t="s">
        <v>16</v>
      </c>
      <c r="B1397">
        <v>0</v>
      </c>
      <c r="C1397" t="s">
        <v>17</v>
      </c>
      <c r="D1397">
        <v>0</v>
      </c>
      <c r="E1397">
        <v>0</v>
      </c>
      <c r="F1397">
        <v>1</v>
      </c>
      <c r="G1397" t="s">
        <v>18</v>
      </c>
    </row>
    <row r="1398" spans="1:7">
      <c r="A1398" t="s">
        <v>19</v>
      </c>
      <c r="B1398">
        <v>0</v>
      </c>
      <c r="C1398" t="s">
        <v>20</v>
      </c>
      <c r="D1398">
        <v>0</v>
      </c>
      <c r="E1398">
        <v>0</v>
      </c>
      <c r="F1398">
        <v>1</v>
      </c>
      <c r="G1398" t="s">
        <v>21</v>
      </c>
    </row>
    <row r="1399" spans="1:7">
      <c r="A1399" t="s">
        <v>22</v>
      </c>
      <c r="B1399">
        <v>0</v>
      </c>
      <c r="C1399" t="s">
        <v>23</v>
      </c>
      <c r="D1399">
        <v>0</v>
      </c>
      <c r="E1399">
        <v>0</v>
      </c>
      <c r="F1399">
        <v>1</v>
      </c>
      <c r="G1399" t="s">
        <v>24</v>
      </c>
    </row>
    <row r="1400" spans="1:7">
      <c r="A1400" t="s">
        <v>25</v>
      </c>
      <c r="B1400">
        <v>0</v>
      </c>
      <c r="C1400">
        <v>15</v>
      </c>
      <c r="D1400">
        <v>0</v>
      </c>
      <c r="E1400">
        <v>0</v>
      </c>
      <c r="F1400">
        <v>1</v>
      </c>
      <c r="G1400">
        <v>95</v>
      </c>
    </row>
    <row r="1401" spans="1:7">
      <c r="A1401" t="s">
        <v>26</v>
      </c>
      <c r="B1401" t="s">
        <v>27</v>
      </c>
      <c r="C1401" t="s">
        <v>28</v>
      </c>
      <c r="D1401" t="s">
        <v>29</v>
      </c>
      <c r="E1401" t="s">
        <v>30</v>
      </c>
      <c r="F1401">
        <v>1</v>
      </c>
      <c r="G1401" t="s">
        <v>31</v>
      </c>
    </row>
    <row r="1402" spans="1:7">
      <c r="A1402" t="s">
        <v>32</v>
      </c>
      <c r="B1402" t="s">
        <v>33</v>
      </c>
      <c r="C1402" t="s">
        <v>34</v>
      </c>
      <c r="D1402" t="s">
        <v>35</v>
      </c>
      <c r="E1402" t="s">
        <v>36</v>
      </c>
      <c r="F1402">
        <v>1</v>
      </c>
      <c r="G1402" t="s">
        <v>37</v>
      </c>
    </row>
    <row r="1403" spans="1:7">
      <c r="A1403" t="s">
        <v>38</v>
      </c>
      <c r="B1403" t="s">
        <v>39</v>
      </c>
      <c r="C1403" t="s">
        <v>40</v>
      </c>
      <c r="D1403" t="s">
        <v>41</v>
      </c>
      <c r="E1403" t="s">
        <v>42</v>
      </c>
      <c r="F1403">
        <v>1</v>
      </c>
      <c r="G1403" t="s">
        <v>43</v>
      </c>
    </row>
    <row r="1404" spans="1:7">
      <c r="A1404" t="s">
        <v>44</v>
      </c>
      <c r="B1404" t="s">
        <v>45</v>
      </c>
      <c r="C1404" t="s">
        <v>46</v>
      </c>
      <c r="D1404" t="s">
        <v>47</v>
      </c>
      <c r="E1404" t="s">
        <v>48</v>
      </c>
      <c r="F1404">
        <v>1</v>
      </c>
      <c r="G1404" t="s">
        <v>49</v>
      </c>
    </row>
    <row r="1405" spans="1:7">
      <c r="A1405" t="s">
        <v>50</v>
      </c>
      <c r="B1405" t="s">
        <v>51</v>
      </c>
      <c r="C1405" t="s">
        <v>52</v>
      </c>
      <c r="D1405" t="s">
        <v>53</v>
      </c>
      <c r="E1405" t="s">
        <v>54</v>
      </c>
      <c r="F1405">
        <v>1</v>
      </c>
      <c r="G1405" t="s">
        <v>55</v>
      </c>
    </row>
    <row r="1406" spans="1:7">
      <c r="A1406" t="s">
        <v>56</v>
      </c>
      <c r="B1406" t="s">
        <v>57</v>
      </c>
      <c r="C1406" t="s">
        <v>58</v>
      </c>
      <c r="D1406" t="s">
        <v>59</v>
      </c>
      <c r="E1406" t="s">
        <v>60</v>
      </c>
      <c r="F1406">
        <v>1</v>
      </c>
      <c r="G1406" t="s">
        <v>61</v>
      </c>
    </row>
    <row r="1407" spans="1:7">
      <c r="A1407" t="s">
        <v>62</v>
      </c>
      <c r="B1407" t="s">
        <v>51</v>
      </c>
      <c r="C1407" t="s">
        <v>63</v>
      </c>
      <c r="D1407" t="s">
        <v>53</v>
      </c>
      <c r="E1407" t="s">
        <v>54</v>
      </c>
      <c r="F1407">
        <v>1</v>
      </c>
      <c r="G1407" t="s">
        <v>64</v>
      </c>
    </row>
    <row r="1408" spans="1:7">
      <c r="A1408" t="s">
        <v>65</v>
      </c>
      <c r="B1408" t="s">
        <v>45</v>
      </c>
      <c r="C1408">
        <v>30</v>
      </c>
      <c r="D1408" t="s">
        <v>47</v>
      </c>
      <c r="E1408" t="s">
        <v>48</v>
      </c>
      <c r="F1408">
        <v>1</v>
      </c>
      <c r="G1408">
        <v>30</v>
      </c>
    </row>
    <row r="1409" spans="1:7">
      <c r="A1409" t="s">
        <v>62</v>
      </c>
      <c r="B1409" t="s">
        <v>39</v>
      </c>
      <c r="C1409" t="s">
        <v>63</v>
      </c>
      <c r="D1409" t="s">
        <v>41</v>
      </c>
      <c r="E1409" t="s">
        <v>42</v>
      </c>
      <c r="F1409">
        <v>1</v>
      </c>
      <c r="G1409" t="s">
        <v>64</v>
      </c>
    </row>
    <row r="1410" spans="1:7">
      <c r="A1410" t="s">
        <v>56</v>
      </c>
      <c r="B1410" t="s">
        <v>33</v>
      </c>
      <c r="C1410" t="s">
        <v>58</v>
      </c>
      <c r="D1410" t="s">
        <v>35</v>
      </c>
      <c r="E1410" t="s">
        <v>36</v>
      </c>
      <c r="F1410">
        <v>1</v>
      </c>
      <c r="G1410" t="s">
        <v>61</v>
      </c>
    </row>
    <row r="1411" spans="1:7">
      <c r="A1411" t="s">
        <v>50</v>
      </c>
      <c r="B1411" t="s">
        <v>27</v>
      </c>
      <c r="C1411" t="s">
        <v>52</v>
      </c>
      <c r="D1411" t="s">
        <v>29</v>
      </c>
      <c r="E1411" t="s">
        <v>30</v>
      </c>
      <c r="F1411">
        <v>1</v>
      </c>
      <c r="G1411" t="s">
        <v>55</v>
      </c>
    </row>
    <row r="1412" spans="1:7">
      <c r="A1412" t="s">
        <v>44</v>
      </c>
      <c r="B1412">
        <v>0</v>
      </c>
      <c r="C1412" t="s">
        <v>46</v>
      </c>
      <c r="D1412">
        <v>0</v>
      </c>
      <c r="E1412">
        <v>0</v>
      </c>
      <c r="F1412">
        <v>1</v>
      </c>
      <c r="G1412" t="s">
        <v>49</v>
      </c>
    </row>
    <row r="1413" spans="1:7">
      <c r="A1413" t="s">
        <v>66</v>
      </c>
      <c r="B1413">
        <v>0</v>
      </c>
      <c r="C1413" t="s">
        <v>67</v>
      </c>
      <c r="D1413">
        <v>0</v>
      </c>
      <c r="E1413">
        <v>0</v>
      </c>
      <c r="F1413">
        <v>1</v>
      </c>
      <c r="G1413" t="s">
        <v>68</v>
      </c>
    </row>
    <row r="1414" spans="1:7">
      <c r="A1414" t="s">
        <v>69</v>
      </c>
      <c r="B1414">
        <v>0</v>
      </c>
      <c r="C1414" t="s">
        <v>70</v>
      </c>
      <c r="D1414">
        <v>0</v>
      </c>
      <c r="E1414">
        <v>0</v>
      </c>
      <c r="F1414">
        <v>1</v>
      </c>
      <c r="G1414" t="s">
        <v>71</v>
      </c>
    </row>
    <row r="1415" spans="1:7">
      <c r="A1415" t="s">
        <v>72</v>
      </c>
      <c r="B1415">
        <v>0</v>
      </c>
      <c r="C1415" t="s">
        <v>73</v>
      </c>
      <c r="D1415">
        <v>0</v>
      </c>
      <c r="E1415">
        <v>0</v>
      </c>
      <c r="F1415">
        <v>1</v>
      </c>
      <c r="G1415" t="s">
        <v>74</v>
      </c>
    </row>
    <row r="1416" spans="1:7">
      <c r="A1416" t="s">
        <v>75</v>
      </c>
      <c r="B1416">
        <v>0</v>
      </c>
      <c r="C1416">
        <v>20</v>
      </c>
      <c r="D1416">
        <v>0</v>
      </c>
      <c r="E1416">
        <v>0</v>
      </c>
      <c r="F1416">
        <v>1</v>
      </c>
      <c r="G1416" t="s">
        <v>76</v>
      </c>
    </row>
    <row r="1417" spans="1:7">
      <c r="A1417" t="s">
        <v>77</v>
      </c>
      <c r="B1417">
        <v>0</v>
      </c>
      <c r="C1417" t="s">
        <v>78</v>
      </c>
      <c r="D1417">
        <v>0</v>
      </c>
      <c r="E1417">
        <v>0</v>
      </c>
      <c r="F1417">
        <v>1</v>
      </c>
      <c r="G1417" t="s">
        <v>79</v>
      </c>
    </row>
    <row r="1418" spans="1:7">
      <c r="A1418" t="s">
        <v>7</v>
      </c>
      <c r="B1418">
        <v>0</v>
      </c>
      <c r="C1418" t="s">
        <v>8</v>
      </c>
      <c r="D1418">
        <v>0</v>
      </c>
      <c r="E1418">
        <v>0</v>
      </c>
      <c r="F1418">
        <v>1</v>
      </c>
      <c r="G1418" t="s">
        <v>9</v>
      </c>
    </row>
    <row r="1419" spans="1:7">
      <c r="A1419" t="s">
        <v>10</v>
      </c>
      <c r="B1419">
        <v>0</v>
      </c>
      <c r="C1419" t="s">
        <v>11</v>
      </c>
      <c r="D1419">
        <v>0</v>
      </c>
      <c r="E1419">
        <v>0</v>
      </c>
      <c r="F1419">
        <v>1</v>
      </c>
      <c r="G1419" t="s">
        <v>12</v>
      </c>
    </row>
    <row r="1420" spans="1:7">
      <c r="A1420" t="s">
        <v>13</v>
      </c>
      <c r="B1420">
        <v>0</v>
      </c>
      <c r="C1420" t="s">
        <v>14</v>
      </c>
      <c r="D1420">
        <v>0</v>
      </c>
      <c r="E1420">
        <v>0</v>
      </c>
      <c r="F1420">
        <v>1</v>
      </c>
      <c r="G1420" t="s">
        <v>15</v>
      </c>
    </row>
    <row r="1421" spans="1:7">
      <c r="A1421" t="s">
        <v>16</v>
      </c>
      <c r="B1421">
        <v>0</v>
      </c>
      <c r="C1421" t="s">
        <v>17</v>
      </c>
      <c r="D1421">
        <v>0</v>
      </c>
      <c r="E1421">
        <v>0</v>
      </c>
      <c r="F1421">
        <v>1</v>
      </c>
      <c r="G1421" t="s">
        <v>18</v>
      </c>
    </row>
    <row r="1422" spans="1:7">
      <c r="A1422" t="s">
        <v>19</v>
      </c>
      <c r="B1422">
        <v>0</v>
      </c>
      <c r="C1422" t="s">
        <v>20</v>
      </c>
      <c r="D1422">
        <v>0</v>
      </c>
      <c r="E1422">
        <v>0</v>
      </c>
      <c r="F1422">
        <v>1</v>
      </c>
      <c r="G1422" t="s">
        <v>21</v>
      </c>
    </row>
    <row r="1423" spans="1:7">
      <c r="A1423" t="s">
        <v>22</v>
      </c>
      <c r="B1423">
        <v>0</v>
      </c>
      <c r="C1423" t="s">
        <v>23</v>
      </c>
      <c r="D1423">
        <v>0</v>
      </c>
      <c r="E1423">
        <v>0</v>
      </c>
      <c r="F1423">
        <v>1</v>
      </c>
      <c r="G1423" t="s">
        <v>24</v>
      </c>
    </row>
    <row r="1424" spans="1:7">
      <c r="A1424" t="s">
        <v>25</v>
      </c>
      <c r="B1424">
        <v>0</v>
      </c>
      <c r="C1424">
        <v>15</v>
      </c>
      <c r="D1424">
        <v>0</v>
      </c>
      <c r="E1424">
        <v>0</v>
      </c>
      <c r="F1424">
        <v>1</v>
      </c>
      <c r="G1424">
        <v>95</v>
      </c>
    </row>
    <row r="1425" spans="1:7">
      <c r="A1425" t="s">
        <v>26</v>
      </c>
      <c r="B1425" t="s">
        <v>27</v>
      </c>
      <c r="C1425" t="s">
        <v>28</v>
      </c>
      <c r="D1425" t="s">
        <v>29</v>
      </c>
      <c r="E1425" t="s">
        <v>30</v>
      </c>
      <c r="F1425">
        <v>1</v>
      </c>
      <c r="G1425" t="s">
        <v>31</v>
      </c>
    </row>
    <row r="1426" spans="1:7">
      <c r="A1426" t="s">
        <v>32</v>
      </c>
      <c r="B1426" t="s">
        <v>33</v>
      </c>
      <c r="C1426" t="s">
        <v>34</v>
      </c>
      <c r="D1426" t="s">
        <v>35</v>
      </c>
      <c r="E1426" t="s">
        <v>36</v>
      </c>
      <c r="F1426">
        <v>1</v>
      </c>
      <c r="G1426" t="s">
        <v>37</v>
      </c>
    </row>
    <row r="1427" spans="1:7">
      <c r="A1427" t="s">
        <v>38</v>
      </c>
      <c r="B1427" t="s">
        <v>39</v>
      </c>
      <c r="C1427" t="s">
        <v>40</v>
      </c>
      <c r="D1427" t="s">
        <v>41</v>
      </c>
      <c r="E1427" t="s">
        <v>42</v>
      </c>
      <c r="F1427">
        <v>1</v>
      </c>
      <c r="G1427" t="s">
        <v>43</v>
      </c>
    </row>
    <row r="1428" spans="1:7">
      <c r="A1428" t="s">
        <v>44</v>
      </c>
      <c r="B1428" t="s">
        <v>45</v>
      </c>
      <c r="C1428" t="s">
        <v>46</v>
      </c>
      <c r="D1428" t="s">
        <v>47</v>
      </c>
      <c r="E1428" t="s">
        <v>48</v>
      </c>
      <c r="F1428">
        <v>1</v>
      </c>
      <c r="G1428" t="s">
        <v>49</v>
      </c>
    </row>
    <row r="1429" spans="1:7">
      <c r="A1429" t="s">
        <v>50</v>
      </c>
      <c r="B1429" t="s">
        <v>51</v>
      </c>
      <c r="C1429" t="s">
        <v>52</v>
      </c>
      <c r="D1429" t="s">
        <v>53</v>
      </c>
      <c r="E1429" t="s">
        <v>54</v>
      </c>
      <c r="F1429">
        <v>1</v>
      </c>
      <c r="G1429" t="s">
        <v>55</v>
      </c>
    </row>
    <row r="1430" spans="1:7">
      <c r="A1430" t="s">
        <v>56</v>
      </c>
      <c r="B1430" t="s">
        <v>57</v>
      </c>
      <c r="C1430" t="s">
        <v>58</v>
      </c>
      <c r="D1430" t="s">
        <v>59</v>
      </c>
      <c r="E1430" t="s">
        <v>60</v>
      </c>
      <c r="F1430">
        <v>1</v>
      </c>
      <c r="G1430" t="s">
        <v>61</v>
      </c>
    </row>
    <row r="1431" spans="1:7">
      <c r="A1431" t="s">
        <v>62</v>
      </c>
      <c r="B1431" t="s">
        <v>51</v>
      </c>
      <c r="C1431" t="s">
        <v>63</v>
      </c>
      <c r="D1431" t="s">
        <v>53</v>
      </c>
      <c r="E1431" t="s">
        <v>54</v>
      </c>
      <c r="F1431">
        <v>1</v>
      </c>
      <c r="G1431" t="s">
        <v>64</v>
      </c>
    </row>
    <row r="1432" spans="1:7">
      <c r="A1432" t="s">
        <v>65</v>
      </c>
      <c r="B1432" t="s">
        <v>45</v>
      </c>
      <c r="C1432">
        <v>30</v>
      </c>
      <c r="D1432" t="s">
        <v>47</v>
      </c>
      <c r="E1432" t="s">
        <v>48</v>
      </c>
      <c r="F1432">
        <v>1</v>
      </c>
      <c r="G1432">
        <v>30</v>
      </c>
    </row>
    <row r="1433" spans="1:7">
      <c r="A1433" t="s">
        <v>62</v>
      </c>
      <c r="B1433" t="s">
        <v>39</v>
      </c>
      <c r="C1433" t="s">
        <v>63</v>
      </c>
      <c r="D1433" t="s">
        <v>41</v>
      </c>
      <c r="E1433" t="s">
        <v>42</v>
      </c>
      <c r="F1433">
        <v>1</v>
      </c>
      <c r="G1433" t="s">
        <v>64</v>
      </c>
    </row>
    <row r="1434" spans="1:7">
      <c r="A1434" t="s">
        <v>56</v>
      </c>
      <c r="B1434" t="s">
        <v>33</v>
      </c>
      <c r="C1434" t="s">
        <v>58</v>
      </c>
      <c r="D1434" t="s">
        <v>35</v>
      </c>
      <c r="E1434" t="s">
        <v>36</v>
      </c>
      <c r="F1434">
        <v>1</v>
      </c>
      <c r="G1434" t="s">
        <v>61</v>
      </c>
    </row>
    <row r="1435" spans="1:7">
      <c r="A1435" t="s">
        <v>50</v>
      </c>
      <c r="B1435" t="s">
        <v>27</v>
      </c>
      <c r="C1435" t="s">
        <v>52</v>
      </c>
      <c r="D1435" t="s">
        <v>29</v>
      </c>
      <c r="E1435" t="s">
        <v>30</v>
      </c>
      <c r="F1435">
        <v>1</v>
      </c>
      <c r="G1435" t="s">
        <v>55</v>
      </c>
    </row>
    <row r="1436" spans="1:7">
      <c r="A1436" t="s">
        <v>44</v>
      </c>
      <c r="B1436">
        <v>0</v>
      </c>
      <c r="C1436" t="s">
        <v>46</v>
      </c>
      <c r="D1436">
        <v>0</v>
      </c>
      <c r="E1436">
        <v>0</v>
      </c>
      <c r="F1436">
        <v>1</v>
      </c>
      <c r="G1436" t="s">
        <v>49</v>
      </c>
    </row>
    <row r="1437" spans="1:7">
      <c r="A1437" t="s">
        <v>66</v>
      </c>
      <c r="B1437">
        <v>0</v>
      </c>
      <c r="C1437" t="s">
        <v>67</v>
      </c>
      <c r="D1437">
        <v>0</v>
      </c>
      <c r="E1437">
        <v>0</v>
      </c>
      <c r="F1437">
        <v>1</v>
      </c>
      <c r="G1437" t="s">
        <v>68</v>
      </c>
    </row>
    <row r="1438" spans="1:7">
      <c r="A1438" t="s">
        <v>69</v>
      </c>
      <c r="B1438">
        <v>0</v>
      </c>
      <c r="C1438" t="s">
        <v>70</v>
      </c>
      <c r="D1438">
        <v>0</v>
      </c>
      <c r="E1438">
        <v>0</v>
      </c>
      <c r="F1438">
        <v>1</v>
      </c>
      <c r="G1438" t="s">
        <v>71</v>
      </c>
    </row>
    <row r="1439" spans="1:7">
      <c r="A1439" t="s">
        <v>72</v>
      </c>
      <c r="B1439">
        <v>0</v>
      </c>
      <c r="C1439" t="s">
        <v>73</v>
      </c>
      <c r="D1439">
        <v>0</v>
      </c>
      <c r="E1439">
        <v>0</v>
      </c>
      <c r="F1439">
        <v>1</v>
      </c>
      <c r="G1439" t="s">
        <v>74</v>
      </c>
    </row>
    <row r="1440" spans="1:7">
      <c r="A1440" t="s">
        <v>75</v>
      </c>
      <c r="B1440">
        <v>0</v>
      </c>
      <c r="C1440">
        <v>20</v>
      </c>
      <c r="D1440">
        <v>0</v>
      </c>
      <c r="E1440">
        <v>0</v>
      </c>
      <c r="F1440">
        <v>1</v>
      </c>
      <c r="G1440" t="s">
        <v>76</v>
      </c>
    </row>
    <row r="1441" spans="1:7">
      <c r="A1441" t="s">
        <v>77</v>
      </c>
      <c r="B1441">
        <v>0</v>
      </c>
      <c r="C1441" t="s">
        <v>78</v>
      </c>
      <c r="D1441">
        <v>0</v>
      </c>
      <c r="E1441">
        <v>0</v>
      </c>
      <c r="F1441">
        <v>1</v>
      </c>
      <c r="G1441" t="s">
        <v>79</v>
      </c>
    </row>
    <row r="1442" spans="1:7">
      <c r="A1442" t="s">
        <v>7</v>
      </c>
      <c r="B1442">
        <v>0</v>
      </c>
      <c r="C1442" t="s">
        <v>8</v>
      </c>
      <c r="D1442">
        <v>0</v>
      </c>
      <c r="E1442">
        <v>0</v>
      </c>
      <c r="F1442">
        <v>1</v>
      </c>
      <c r="G1442" t="s">
        <v>9</v>
      </c>
    </row>
    <row r="1443" spans="1:7">
      <c r="A1443" t="s">
        <v>10</v>
      </c>
      <c r="B1443">
        <v>0</v>
      </c>
      <c r="C1443" t="s">
        <v>11</v>
      </c>
      <c r="D1443">
        <v>0</v>
      </c>
      <c r="E1443">
        <v>0</v>
      </c>
      <c r="F1443">
        <v>1</v>
      </c>
      <c r="G1443" t="s">
        <v>12</v>
      </c>
    </row>
    <row r="1444" spans="1:7">
      <c r="A1444" t="s">
        <v>13</v>
      </c>
      <c r="B1444">
        <v>0</v>
      </c>
      <c r="C1444" t="s">
        <v>14</v>
      </c>
      <c r="D1444">
        <v>0</v>
      </c>
      <c r="E1444">
        <v>0</v>
      </c>
      <c r="F1444">
        <v>1</v>
      </c>
      <c r="G1444" t="s">
        <v>15</v>
      </c>
    </row>
    <row r="1445" spans="1:7">
      <c r="A1445" t="s">
        <v>16</v>
      </c>
      <c r="B1445">
        <v>0</v>
      </c>
      <c r="C1445" t="s">
        <v>17</v>
      </c>
      <c r="D1445">
        <v>0</v>
      </c>
      <c r="E1445">
        <v>0</v>
      </c>
      <c r="F1445">
        <v>1</v>
      </c>
      <c r="G1445" t="s">
        <v>18</v>
      </c>
    </row>
    <row r="1446" spans="1:7">
      <c r="A1446" t="s">
        <v>19</v>
      </c>
      <c r="B1446">
        <v>0</v>
      </c>
      <c r="C1446" t="s">
        <v>20</v>
      </c>
      <c r="D1446">
        <v>0</v>
      </c>
      <c r="E1446">
        <v>0</v>
      </c>
      <c r="F1446">
        <v>1</v>
      </c>
      <c r="G1446" t="s">
        <v>21</v>
      </c>
    </row>
    <row r="1447" spans="1:7">
      <c r="A1447" t="s">
        <v>22</v>
      </c>
      <c r="B1447">
        <v>0</v>
      </c>
      <c r="C1447" t="s">
        <v>23</v>
      </c>
      <c r="D1447">
        <v>0</v>
      </c>
      <c r="E1447">
        <v>0</v>
      </c>
      <c r="F1447">
        <v>1</v>
      </c>
      <c r="G1447" t="s">
        <v>24</v>
      </c>
    </row>
    <row r="1448" spans="1:7">
      <c r="A1448" t="s">
        <v>25</v>
      </c>
      <c r="B1448">
        <v>0</v>
      </c>
      <c r="C1448">
        <v>15</v>
      </c>
      <c r="D1448">
        <v>0</v>
      </c>
      <c r="E1448">
        <v>0</v>
      </c>
      <c r="F1448">
        <v>1</v>
      </c>
      <c r="G1448">
        <v>95</v>
      </c>
    </row>
    <row r="1449" spans="1:7">
      <c r="A1449" t="s">
        <v>26</v>
      </c>
      <c r="B1449" t="s">
        <v>27</v>
      </c>
      <c r="C1449" t="s">
        <v>28</v>
      </c>
      <c r="D1449" t="s">
        <v>29</v>
      </c>
      <c r="E1449" t="s">
        <v>30</v>
      </c>
      <c r="F1449">
        <v>1</v>
      </c>
      <c r="G1449" t="s">
        <v>31</v>
      </c>
    </row>
    <row r="1450" spans="1:7">
      <c r="A1450" t="s">
        <v>32</v>
      </c>
      <c r="B1450" t="s">
        <v>33</v>
      </c>
      <c r="C1450" t="s">
        <v>34</v>
      </c>
      <c r="D1450" t="s">
        <v>35</v>
      </c>
      <c r="E1450" t="s">
        <v>36</v>
      </c>
      <c r="F1450">
        <v>1</v>
      </c>
      <c r="G1450" t="s">
        <v>37</v>
      </c>
    </row>
    <row r="1451" spans="1:7">
      <c r="A1451" t="s">
        <v>38</v>
      </c>
      <c r="B1451" t="s">
        <v>39</v>
      </c>
      <c r="C1451" t="s">
        <v>40</v>
      </c>
      <c r="D1451" t="s">
        <v>41</v>
      </c>
      <c r="E1451" t="s">
        <v>42</v>
      </c>
      <c r="F1451">
        <v>1</v>
      </c>
      <c r="G1451" t="s">
        <v>43</v>
      </c>
    </row>
    <row r="1452" spans="1:7">
      <c r="A1452" t="s">
        <v>44</v>
      </c>
      <c r="B1452" t="s">
        <v>45</v>
      </c>
      <c r="C1452" t="s">
        <v>46</v>
      </c>
      <c r="D1452" t="s">
        <v>47</v>
      </c>
      <c r="E1452" t="s">
        <v>48</v>
      </c>
      <c r="F1452">
        <v>1</v>
      </c>
      <c r="G1452" t="s">
        <v>49</v>
      </c>
    </row>
    <row r="1453" spans="1:7">
      <c r="A1453" t="s">
        <v>50</v>
      </c>
      <c r="B1453" t="s">
        <v>51</v>
      </c>
      <c r="C1453" t="s">
        <v>52</v>
      </c>
      <c r="D1453" t="s">
        <v>53</v>
      </c>
      <c r="E1453" t="s">
        <v>54</v>
      </c>
      <c r="F1453">
        <v>1</v>
      </c>
      <c r="G1453" t="s">
        <v>55</v>
      </c>
    </row>
    <row r="1454" spans="1:7">
      <c r="A1454" t="s">
        <v>56</v>
      </c>
      <c r="B1454" t="s">
        <v>57</v>
      </c>
      <c r="C1454" t="s">
        <v>58</v>
      </c>
      <c r="D1454" t="s">
        <v>59</v>
      </c>
      <c r="E1454" t="s">
        <v>60</v>
      </c>
      <c r="F1454">
        <v>1</v>
      </c>
      <c r="G1454" t="s">
        <v>61</v>
      </c>
    </row>
    <row r="1455" spans="1:7">
      <c r="A1455" t="s">
        <v>62</v>
      </c>
      <c r="B1455" t="s">
        <v>51</v>
      </c>
      <c r="C1455" t="s">
        <v>63</v>
      </c>
      <c r="D1455" t="s">
        <v>53</v>
      </c>
      <c r="E1455" t="s">
        <v>54</v>
      </c>
      <c r="F1455">
        <v>1</v>
      </c>
      <c r="G1455" t="s">
        <v>64</v>
      </c>
    </row>
    <row r="1456" spans="1:7">
      <c r="A1456" t="s">
        <v>65</v>
      </c>
      <c r="B1456" t="s">
        <v>45</v>
      </c>
      <c r="C1456">
        <v>30</v>
      </c>
      <c r="D1456" t="s">
        <v>47</v>
      </c>
      <c r="E1456" t="s">
        <v>48</v>
      </c>
      <c r="F1456">
        <v>1</v>
      </c>
      <c r="G1456">
        <v>30</v>
      </c>
    </row>
    <row r="1457" spans="1:7">
      <c r="A1457" t="s">
        <v>62</v>
      </c>
      <c r="B1457" t="s">
        <v>39</v>
      </c>
      <c r="C1457" t="s">
        <v>63</v>
      </c>
      <c r="D1457" t="s">
        <v>41</v>
      </c>
      <c r="E1457" t="s">
        <v>42</v>
      </c>
      <c r="F1457">
        <v>1</v>
      </c>
      <c r="G1457" t="s">
        <v>64</v>
      </c>
    </row>
    <row r="1458" spans="1:7">
      <c r="A1458" t="s">
        <v>56</v>
      </c>
      <c r="B1458" t="s">
        <v>33</v>
      </c>
      <c r="C1458" t="s">
        <v>58</v>
      </c>
      <c r="D1458" t="s">
        <v>35</v>
      </c>
      <c r="E1458" t="s">
        <v>36</v>
      </c>
      <c r="F1458">
        <v>1</v>
      </c>
      <c r="G1458" t="s">
        <v>61</v>
      </c>
    </row>
    <row r="1459" spans="1:7">
      <c r="A1459" t="s">
        <v>50</v>
      </c>
      <c r="B1459" t="s">
        <v>27</v>
      </c>
      <c r="C1459" t="s">
        <v>52</v>
      </c>
      <c r="D1459" t="s">
        <v>29</v>
      </c>
      <c r="E1459" t="s">
        <v>30</v>
      </c>
      <c r="F1459">
        <v>1</v>
      </c>
      <c r="G1459" t="s">
        <v>55</v>
      </c>
    </row>
    <row r="1460" spans="1:7">
      <c r="A1460" t="s">
        <v>44</v>
      </c>
      <c r="B1460">
        <v>0</v>
      </c>
      <c r="C1460" t="s">
        <v>46</v>
      </c>
      <c r="D1460">
        <v>0</v>
      </c>
      <c r="E1460">
        <v>0</v>
      </c>
      <c r="F1460">
        <v>1</v>
      </c>
      <c r="G1460" t="s">
        <v>49</v>
      </c>
    </row>
    <row r="1461" spans="1:7">
      <c r="A1461" t="s">
        <v>66</v>
      </c>
      <c r="B1461">
        <v>0</v>
      </c>
      <c r="C1461" t="s">
        <v>67</v>
      </c>
      <c r="D1461">
        <v>0</v>
      </c>
      <c r="E1461">
        <v>0</v>
      </c>
      <c r="F1461">
        <v>1</v>
      </c>
      <c r="G1461" t="s">
        <v>68</v>
      </c>
    </row>
    <row r="1462" spans="1:7">
      <c r="A1462" t="s">
        <v>69</v>
      </c>
      <c r="B1462">
        <v>0</v>
      </c>
      <c r="C1462" t="s">
        <v>70</v>
      </c>
      <c r="D1462">
        <v>0</v>
      </c>
      <c r="E1462">
        <v>0</v>
      </c>
      <c r="F1462">
        <v>1</v>
      </c>
      <c r="G1462" t="s">
        <v>71</v>
      </c>
    </row>
    <row r="1463" spans="1:7">
      <c r="A1463" t="s">
        <v>72</v>
      </c>
      <c r="B1463">
        <v>0</v>
      </c>
      <c r="C1463" t="s">
        <v>73</v>
      </c>
      <c r="D1463">
        <v>0</v>
      </c>
      <c r="E1463">
        <v>0</v>
      </c>
      <c r="F1463">
        <v>1</v>
      </c>
      <c r="G1463" t="s">
        <v>74</v>
      </c>
    </row>
    <row r="1464" spans="1:7">
      <c r="A1464" t="s">
        <v>75</v>
      </c>
      <c r="B1464">
        <v>0</v>
      </c>
      <c r="C1464">
        <v>20</v>
      </c>
      <c r="D1464">
        <v>0</v>
      </c>
      <c r="E1464">
        <v>0</v>
      </c>
      <c r="F1464">
        <v>1</v>
      </c>
      <c r="G1464" t="s">
        <v>76</v>
      </c>
    </row>
    <row r="1465" spans="1:7">
      <c r="A1465" t="s">
        <v>77</v>
      </c>
      <c r="B1465">
        <v>0</v>
      </c>
      <c r="C1465" t="s">
        <v>78</v>
      </c>
      <c r="D1465">
        <v>0</v>
      </c>
      <c r="E1465">
        <v>0</v>
      </c>
      <c r="F1465">
        <v>1</v>
      </c>
      <c r="G1465" t="s">
        <v>79</v>
      </c>
    </row>
    <row r="1466" spans="1:7">
      <c r="A1466" t="s">
        <v>7</v>
      </c>
      <c r="B1466">
        <v>0</v>
      </c>
      <c r="C1466" t="s">
        <v>8</v>
      </c>
      <c r="D1466">
        <v>0</v>
      </c>
      <c r="E1466">
        <v>0</v>
      </c>
      <c r="F1466">
        <v>1</v>
      </c>
      <c r="G1466" t="s">
        <v>9</v>
      </c>
    </row>
    <row r="1467" spans="1:7">
      <c r="A1467" t="s">
        <v>10</v>
      </c>
      <c r="B1467">
        <v>0</v>
      </c>
      <c r="C1467" t="s">
        <v>11</v>
      </c>
      <c r="D1467">
        <v>0</v>
      </c>
      <c r="E1467">
        <v>0</v>
      </c>
      <c r="F1467">
        <v>1</v>
      </c>
      <c r="G1467" t="s">
        <v>12</v>
      </c>
    </row>
    <row r="1468" spans="1:7">
      <c r="A1468" t="s">
        <v>13</v>
      </c>
      <c r="B1468">
        <v>0</v>
      </c>
      <c r="C1468" t="s">
        <v>14</v>
      </c>
      <c r="D1468">
        <v>0</v>
      </c>
      <c r="E1468">
        <v>0</v>
      </c>
      <c r="F1468">
        <v>1</v>
      </c>
      <c r="G1468" t="s">
        <v>15</v>
      </c>
    </row>
    <row r="1469" spans="1:7">
      <c r="A1469" t="s">
        <v>16</v>
      </c>
      <c r="B1469">
        <v>0</v>
      </c>
      <c r="C1469" t="s">
        <v>17</v>
      </c>
      <c r="D1469">
        <v>0</v>
      </c>
      <c r="E1469">
        <v>0</v>
      </c>
      <c r="F1469">
        <v>1</v>
      </c>
      <c r="G1469" t="s">
        <v>18</v>
      </c>
    </row>
    <row r="1470" spans="1:7">
      <c r="A1470" t="s">
        <v>19</v>
      </c>
      <c r="B1470">
        <v>0</v>
      </c>
      <c r="C1470" t="s">
        <v>20</v>
      </c>
      <c r="D1470">
        <v>0</v>
      </c>
      <c r="E1470">
        <v>0</v>
      </c>
      <c r="F1470">
        <v>1</v>
      </c>
      <c r="G1470" t="s">
        <v>21</v>
      </c>
    </row>
    <row r="1471" spans="1:7">
      <c r="A1471" t="s">
        <v>22</v>
      </c>
      <c r="B1471">
        <v>0</v>
      </c>
      <c r="C1471" t="s">
        <v>23</v>
      </c>
      <c r="D1471">
        <v>0</v>
      </c>
      <c r="E1471">
        <v>0</v>
      </c>
      <c r="F1471">
        <v>1</v>
      </c>
      <c r="G1471" t="s">
        <v>24</v>
      </c>
    </row>
    <row r="1472" spans="1:7">
      <c r="A1472" t="s">
        <v>25</v>
      </c>
      <c r="B1472">
        <v>0</v>
      </c>
      <c r="C1472">
        <v>15</v>
      </c>
      <c r="D1472">
        <v>0</v>
      </c>
      <c r="E1472">
        <v>0</v>
      </c>
      <c r="F1472">
        <v>1</v>
      </c>
      <c r="G1472">
        <v>95</v>
      </c>
    </row>
    <row r="1473" spans="1:7">
      <c r="A1473" t="s">
        <v>26</v>
      </c>
      <c r="B1473" t="s">
        <v>27</v>
      </c>
      <c r="C1473" t="s">
        <v>28</v>
      </c>
      <c r="D1473" t="s">
        <v>29</v>
      </c>
      <c r="E1473" t="s">
        <v>30</v>
      </c>
      <c r="F1473">
        <v>1</v>
      </c>
      <c r="G1473" t="s">
        <v>31</v>
      </c>
    </row>
    <row r="1474" spans="1:7">
      <c r="A1474" t="s">
        <v>32</v>
      </c>
      <c r="B1474" t="s">
        <v>33</v>
      </c>
      <c r="C1474" t="s">
        <v>34</v>
      </c>
      <c r="D1474" t="s">
        <v>35</v>
      </c>
      <c r="E1474" t="s">
        <v>36</v>
      </c>
      <c r="F1474">
        <v>1</v>
      </c>
      <c r="G1474" t="s">
        <v>37</v>
      </c>
    </row>
    <row r="1475" spans="1:7">
      <c r="A1475" t="s">
        <v>38</v>
      </c>
      <c r="B1475" t="s">
        <v>39</v>
      </c>
      <c r="C1475" t="s">
        <v>40</v>
      </c>
      <c r="D1475" t="s">
        <v>41</v>
      </c>
      <c r="E1475" t="s">
        <v>42</v>
      </c>
      <c r="F1475">
        <v>1</v>
      </c>
      <c r="G1475" t="s">
        <v>43</v>
      </c>
    </row>
    <row r="1476" spans="1:7">
      <c r="A1476" t="s">
        <v>44</v>
      </c>
      <c r="B1476" t="s">
        <v>45</v>
      </c>
      <c r="C1476" t="s">
        <v>46</v>
      </c>
      <c r="D1476" t="s">
        <v>47</v>
      </c>
      <c r="E1476" t="s">
        <v>48</v>
      </c>
      <c r="F1476">
        <v>1</v>
      </c>
      <c r="G1476" t="s">
        <v>49</v>
      </c>
    </row>
    <row r="1477" spans="1:7">
      <c r="A1477" t="s">
        <v>50</v>
      </c>
      <c r="B1477" t="s">
        <v>51</v>
      </c>
      <c r="C1477" t="s">
        <v>52</v>
      </c>
      <c r="D1477" t="s">
        <v>53</v>
      </c>
      <c r="E1477" t="s">
        <v>54</v>
      </c>
      <c r="F1477">
        <v>1</v>
      </c>
      <c r="G1477" t="s">
        <v>55</v>
      </c>
    </row>
    <row r="1478" spans="1:7">
      <c r="A1478" t="s">
        <v>56</v>
      </c>
      <c r="B1478" t="s">
        <v>57</v>
      </c>
      <c r="C1478" t="s">
        <v>58</v>
      </c>
      <c r="D1478" t="s">
        <v>59</v>
      </c>
      <c r="E1478" t="s">
        <v>60</v>
      </c>
      <c r="F1478">
        <v>1</v>
      </c>
      <c r="G1478" t="s">
        <v>61</v>
      </c>
    </row>
    <row r="1479" spans="1:7">
      <c r="A1479" t="s">
        <v>62</v>
      </c>
      <c r="B1479" t="s">
        <v>51</v>
      </c>
      <c r="C1479" t="s">
        <v>63</v>
      </c>
      <c r="D1479" t="s">
        <v>53</v>
      </c>
      <c r="E1479" t="s">
        <v>54</v>
      </c>
      <c r="F1479">
        <v>1</v>
      </c>
      <c r="G1479" t="s">
        <v>64</v>
      </c>
    </row>
    <row r="1480" spans="1:7">
      <c r="A1480" t="s">
        <v>65</v>
      </c>
      <c r="B1480" t="s">
        <v>45</v>
      </c>
      <c r="C1480">
        <v>30</v>
      </c>
      <c r="D1480" t="s">
        <v>47</v>
      </c>
      <c r="E1480" t="s">
        <v>48</v>
      </c>
      <c r="F1480">
        <v>1</v>
      </c>
      <c r="G1480">
        <v>30</v>
      </c>
    </row>
    <row r="1481" spans="1:7">
      <c r="A1481" t="s">
        <v>62</v>
      </c>
      <c r="B1481" t="s">
        <v>39</v>
      </c>
      <c r="C1481" t="s">
        <v>63</v>
      </c>
      <c r="D1481" t="s">
        <v>41</v>
      </c>
      <c r="E1481" t="s">
        <v>42</v>
      </c>
      <c r="F1481">
        <v>1</v>
      </c>
      <c r="G1481" t="s">
        <v>64</v>
      </c>
    </row>
    <row r="1482" spans="1:7">
      <c r="A1482" t="s">
        <v>56</v>
      </c>
      <c r="B1482" t="s">
        <v>33</v>
      </c>
      <c r="C1482" t="s">
        <v>58</v>
      </c>
      <c r="D1482" t="s">
        <v>35</v>
      </c>
      <c r="E1482" t="s">
        <v>36</v>
      </c>
      <c r="F1482">
        <v>1</v>
      </c>
      <c r="G1482" t="s">
        <v>61</v>
      </c>
    </row>
    <row r="1483" spans="1:7">
      <c r="A1483" t="s">
        <v>50</v>
      </c>
      <c r="B1483" t="s">
        <v>27</v>
      </c>
      <c r="C1483" t="s">
        <v>52</v>
      </c>
      <c r="D1483" t="s">
        <v>29</v>
      </c>
      <c r="E1483" t="s">
        <v>30</v>
      </c>
      <c r="F1483">
        <v>1</v>
      </c>
      <c r="G1483" t="s">
        <v>55</v>
      </c>
    </row>
    <row r="1484" spans="1:7">
      <c r="A1484" t="s">
        <v>44</v>
      </c>
      <c r="B1484">
        <v>0</v>
      </c>
      <c r="C1484" t="s">
        <v>46</v>
      </c>
      <c r="D1484">
        <v>0</v>
      </c>
      <c r="E1484">
        <v>0</v>
      </c>
      <c r="F1484">
        <v>1</v>
      </c>
      <c r="G1484" t="s">
        <v>49</v>
      </c>
    </row>
    <row r="1485" spans="1:7">
      <c r="A1485" t="s">
        <v>66</v>
      </c>
      <c r="B1485">
        <v>0</v>
      </c>
      <c r="C1485" t="s">
        <v>67</v>
      </c>
      <c r="D1485">
        <v>0</v>
      </c>
      <c r="E1485">
        <v>0</v>
      </c>
      <c r="F1485">
        <v>1</v>
      </c>
      <c r="G1485" t="s">
        <v>68</v>
      </c>
    </row>
    <row r="1486" spans="1:7">
      <c r="A1486" t="s">
        <v>69</v>
      </c>
      <c r="B1486">
        <v>0</v>
      </c>
      <c r="C1486" t="s">
        <v>70</v>
      </c>
      <c r="D1486">
        <v>0</v>
      </c>
      <c r="E1486">
        <v>0</v>
      </c>
      <c r="F1486">
        <v>1</v>
      </c>
      <c r="G1486" t="s">
        <v>71</v>
      </c>
    </row>
    <row r="1487" spans="1:7">
      <c r="A1487" t="s">
        <v>72</v>
      </c>
      <c r="B1487">
        <v>0</v>
      </c>
      <c r="C1487" t="s">
        <v>73</v>
      </c>
      <c r="D1487">
        <v>0</v>
      </c>
      <c r="E1487">
        <v>0</v>
      </c>
      <c r="F1487">
        <v>1</v>
      </c>
      <c r="G1487" t="s">
        <v>74</v>
      </c>
    </row>
    <row r="1488" spans="1:7">
      <c r="A1488" t="s">
        <v>75</v>
      </c>
      <c r="B1488">
        <v>0</v>
      </c>
      <c r="C1488">
        <v>20</v>
      </c>
      <c r="D1488">
        <v>0</v>
      </c>
      <c r="E1488">
        <v>0</v>
      </c>
      <c r="F1488">
        <v>1</v>
      </c>
      <c r="G1488" t="s">
        <v>76</v>
      </c>
    </row>
    <row r="1489" spans="1:7">
      <c r="A1489" t="s">
        <v>77</v>
      </c>
      <c r="B1489">
        <v>0</v>
      </c>
      <c r="C1489" t="s">
        <v>78</v>
      </c>
      <c r="D1489">
        <v>0</v>
      </c>
      <c r="E1489">
        <v>0</v>
      </c>
      <c r="F1489">
        <v>1</v>
      </c>
      <c r="G1489" t="s">
        <v>79</v>
      </c>
    </row>
    <row r="1490" spans="1:7">
      <c r="A1490" t="s">
        <v>7</v>
      </c>
      <c r="B1490">
        <v>0</v>
      </c>
      <c r="C1490" t="s">
        <v>8</v>
      </c>
      <c r="D1490">
        <v>0</v>
      </c>
      <c r="E1490">
        <v>0</v>
      </c>
      <c r="F1490">
        <v>1</v>
      </c>
      <c r="G1490" t="s">
        <v>9</v>
      </c>
    </row>
    <row r="1491" spans="1:7">
      <c r="A1491" t="s">
        <v>10</v>
      </c>
      <c r="B1491">
        <v>0</v>
      </c>
      <c r="C1491" t="s">
        <v>11</v>
      </c>
      <c r="D1491">
        <v>0</v>
      </c>
      <c r="E1491">
        <v>0</v>
      </c>
      <c r="F1491">
        <v>1</v>
      </c>
      <c r="G1491" t="s">
        <v>12</v>
      </c>
    </row>
    <row r="1492" spans="1:7">
      <c r="A1492" t="s">
        <v>13</v>
      </c>
      <c r="B1492">
        <v>0</v>
      </c>
      <c r="C1492" t="s">
        <v>14</v>
      </c>
      <c r="D1492">
        <v>0</v>
      </c>
      <c r="E1492">
        <v>0</v>
      </c>
      <c r="F1492">
        <v>1</v>
      </c>
      <c r="G1492" t="s">
        <v>15</v>
      </c>
    </row>
    <row r="1493" spans="1:7">
      <c r="A1493" t="s">
        <v>16</v>
      </c>
      <c r="B1493">
        <v>0</v>
      </c>
      <c r="C1493" t="s">
        <v>17</v>
      </c>
      <c r="D1493">
        <v>0</v>
      </c>
      <c r="E1493">
        <v>0</v>
      </c>
      <c r="F1493">
        <v>1</v>
      </c>
      <c r="G1493" t="s">
        <v>18</v>
      </c>
    </row>
    <row r="1494" spans="1:7">
      <c r="A1494" t="s">
        <v>19</v>
      </c>
      <c r="B1494">
        <v>0</v>
      </c>
      <c r="C1494" t="s">
        <v>20</v>
      </c>
      <c r="D1494">
        <v>0</v>
      </c>
      <c r="E1494">
        <v>0</v>
      </c>
      <c r="F1494">
        <v>1</v>
      </c>
      <c r="G1494" t="s">
        <v>21</v>
      </c>
    </row>
    <row r="1495" spans="1:7">
      <c r="A1495" t="s">
        <v>22</v>
      </c>
      <c r="B1495">
        <v>0</v>
      </c>
      <c r="C1495" t="s">
        <v>23</v>
      </c>
      <c r="D1495">
        <v>0</v>
      </c>
      <c r="E1495">
        <v>0</v>
      </c>
      <c r="F1495">
        <v>1</v>
      </c>
      <c r="G1495" t="s">
        <v>24</v>
      </c>
    </row>
    <row r="1496" spans="1:7">
      <c r="A1496" t="s">
        <v>25</v>
      </c>
      <c r="B1496">
        <v>0</v>
      </c>
      <c r="C1496">
        <v>15</v>
      </c>
      <c r="D1496">
        <v>0</v>
      </c>
      <c r="E1496">
        <v>0</v>
      </c>
      <c r="F1496">
        <v>1</v>
      </c>
      <c r="G1496">
        <v>95</v>
      </c>
    </row>
    <row r="1497" spans="1:7">
      <c r="A1497" t="s">
        <v>26</v>
      </c>
      <c r="B1497" t="s">
        <v>27</v>
      </c>
      <c r="C1497" t="s">
        <v>28</v>
      </c>
      <c r="D1497" t="s">
        <v>29</v>
      </c>
      <c r="E1497" t="s">
        <v>30</v>
      </c>
      <c r="F1497">
        <v>1</v>
      </c>
      <c r="G1497" t="s">
        <v>31</v>
      </c>
    </row>
    <row r="1498" spans="1:7">
      <c r="A1498" t="s">
        <v>32</v>
      </c>
      <c r="B1498" t="s">
        <v>33</v>
      </c>
      <c r="C1498" t="s">
        <v>34</v>
      </c>
      <c r="D1498" t="s">
        <v>35</v>
      </c>
      <c r="E1498" t="s">
        <v>36</v>
      </c>
      <c r="F1498">
        <v>1</v>
      </c>
      <c r="G1498" t="s">
        <v>37</v>
      </c>
    </row>
    <row r="1499" spans="1:7">
      <c r="A1499" t="s">
        <v>38</v>
      </c>
      <c r="B1499" t="s">
        <v>39</v>
      </c>
      <c r="C1499" t="s">
        <v>40</v>
      </c>
      <c r="D1499" t="s">
        <v>41</v>
      </c>
      <c r="E1499" t="s">
        <v>42</v>
      </c>
      <c r="F1499">
        <v>1</v>
      </c>
      <c r="G1499" t="s">
        <v>43</v>
      </c>
    </row>
    <row r="1500" spans="1:7">
      <c r="A1500" t="s">
        <v>44</v>
      </c>
      <c r="B1500" t="s">
        <v>45</v>
      </c>
      <c r="C1500" t="s">
        <v>46</v>
      </c>
      <c r="D1500" t="s">
        <v>47</v>
      </c>
      <c r="E1500" t="s">
        <v>48</v>
      </c>
      <c r="F1500">
        <v>1</v>
      </c>
      <c r="G1500" t="s">
        <v>49</v>
      </c>
    </row>
    <row r="1501" spans="1:7">
      <c r="A1501" t="s">
        <v>50</v>
      </c>
      <c r="B1501" t="s">
        <v>51</v>
      </c>
      <c r="C1501" t="s">
        <v>52</v>
      </c>
      <c r="D1501" t="s">
        <v>53</v>
      </c>
      <c r="E1501" t="s">
        <v>54</v>
      </c>
      <c r="F1501">
        <v>1</v>
      </c>
      <c r="G1501" t="s">
        <v>55</v>
      </c>
    </row>
    <row r="1502" spans="1:7">
      <c r="A1502" t="s">
        <v>56</v>
      </c>
      <c r="B1502" t="s">
        <v>57</v>
      </c>
      <c r="C1502" t="s">
        <v>58</v>
      </c>
      <c r="D1502" t="s">
        <v>59</v>
      </c>
      <c r="E1502" t="s">
        <v>60</v>
      </c>
      <c r="F1502">
        <v>1</v>
      </c>
      <c r="G1502" t="s">
        <v>61</v>
      </c>
    </row>
    <row r="1503" spans="1:7">
      <c r="A1503" t="s">
        <v>62</v>
      </c>
      <c r="B1503" t="s">
        <v>51</v>
      </c>
      <c r="C1503" t="s">
        <v>63</v>
      </c>
      <c r="D1503" t="s">
        <v>53</v>
      </c>
      <c r="E1503" t="s">
        <v>54</v>
      </c>
      <c r="F1503">
        <v>1</v>
      </c>
      <c r="G1503" t="s">
        <v>64</v>
      </c>
    </row>
    <row r="1504" spans="1:7">
      <c r="A1504" t="s">
        <v>65</v>
      </c>
      <c r="B1504" t="s">
        <v>45</v>
      </c>
      <c r="C1504">
        <v>30</v>
      </c>
      <c r="D1504" t="s">
        <v>47</v>
      </c>
      <c r="E1504" t="s">
        <v>48</v>
      </c>
      <c r="F1504">
        <v>1</v>
      </c>
      <c r="G1504">
        <v>30</v>
      </c>
    </row>
    <row r="1505" spans="1:7">
      <c r="A1505" t="s">
        <v>62</v>
      </c>
      <c r="B1505" t="s">
        <v>39</v>
      </c>
      <c r="C1505" t="s">
        <v>63</v>
      </c>
      <c r="D1505" t="s">
        <v>41</v>
      </c>
      <c r="E1505" t="s">
        <v>42</v>
      </c>
      <c r="F1505">
        <v>1</v>
      </c>
      <c r="G1505" t="s">
        <v>64</v>
      </c>
    </row>
    <row r="1506" spans="1:7">
      <c r="A1506" t="s">
        <v>56</v>
      </c>
      <c r="B1506" t="s">
        <v>33</v>
      </c>
      <c r="C1506" t="s">
        <v>58</v>
      </c>
      <c r="D1506" t="s">
        <v>35</v>
      </c>
      <c r="E1506" t="s">
        <v>36</v>
      </c>
      <c r="F1506">
        <v>1</v>
      </c>
      <c r="G1506" t="s">
        <v>61</v>
      </c>
    </row>
    <row r="1507" spans="1:7">
      <c r="A1507" t="s">
        <v>50</v>
      </c>
      <c r="B1507" t="s">
        <v>27</v>
      </c>
      <c r="C1507" t="s">
        <v>52</v>
      </c>
      <c r="D1507" t="s">
        <v>29</v>
      </c>
      <c r="E1507" t="s">
        <v>30</v>
      </c>
      <c r="F1507">
        <v>1</v>
      </c>
      <c r="G1507" t="s">
        <v>55</v>
      </c>
    </row>
    <row r="1508" spans="1:7">
      <c r="A1508" t="s">
        <v>44</v>
      </c>
      <c r="B1508">
        <v>0</v>
      </c>
      <c r="C1508" t="s">
        <v>46</v>
      </c>
      <c r="D1508">
        <v>0</v>
      </c>
      <c r="E1508">
        <v>0</v>
      </c>
      <c r="F1508">
        <v>1</v>
      </c>
      <c r="G1508" t="s">
        <v>49</v>
      </c>
    </row>
    <row r="1509" spans="1:7">
      <c r="A1509" t="s">
        <v>66</v>
      </c>
      <c r="B1509">
        <v>0</v>
      </c>
      <c r="C1509" t="s">
        <v>67</v>
      </c>
      <c r="D1509">
        <v>0</v>
      </c>
      <c r="E1509">
        <v>0</v>
      </c>
      <c r="F1509">
        <v>1</v>
      </c>
      <c r="G1509" t="s">
        <v>68</v>
      </c>
    </row>
    <row r="1510" spans="1:7">
      <c r="A1510" t="s">
        <v>69</v>
      </c>
      <c r="B1510">
        <v>0</v>
      </c>
      <c r="C1510" t="s">
        <v>70</v>
      </c>
      <c r="D1510">
        <v>0</v>
      </c>
      <c r="E1510">
        <v>0</v>
      </c>
      <c r="F1510">
        <v>1</v>
      </c>
      <c r="G1510" t="s">
        <v>71</v>
      </c>
    </row>
    <row r="1511" spans="1:7">
      <c r="A1511" t="s">
        <v>72</v>
      </c>
      <c r="B1511">
        <v>0</v>
      </c>
      <c r="C1511" t="s">
        <v>73</v>
      </c>
      <c r="D1511">
        <v>0</v>
      </c>
      <c r="E1511">
        <v>0</v>
      </c>
      <c r="F1511">
        <v>1</v>
      </c>
      <c r="G1511" t="s">
        <v>74</v>
      </c>
    </row>
    <row r="1512" spans="1:7">
      <c r="A1512" t="s">
        <v>75</v>
      </c>
      <c r="B1512">
        <v>0</v>
      </c>
      <c r="C1512">
        <v>20</v>
      </c>
      <c r="D1512">
        <v>0</v>
      </c>
      <c r="E1512">
        <v>0</v>
      </c>
      <c r="F1512">
        <v>1</v>
      </c>
      <c r="G1512" t="s">
        <v>76</v>
      </c>
    </row>
    <row r="1513" spans="1:7">
      <c r="A1513" t="s">
        <v>77</v>
      </c>
      <c r="B1513">
        <v>0</v>
      </c>
      <c r="C1513" t="s">
        <v>78</v>
      </c>
      <c r="D1513">
        <v>0</v>
      </c>
      <c r="E1513">
        <v>0</v>
      </c>
      <c r="F1513">
        <v>1</v>
      </c>
      <c r="G1513" t="s">
        <v>79</v>
      </c>
    </row>
    <row r="1514" spans="1:7">
      <c r="A1514" t="s">
        <v>7</v>
      </c>
      <c r="B1514">
        <v>0</v>
      </c>
      <c r="C1514" t="s">
        <v>8</v>
      </c>
      <c r="D1514">
        <v>0</v>
      </c>
      <c r="E1514">
        <v>0</v>
      </c>
      <c r="F1514">
        <v>1</v>
      </c>
      <c r="G1514" t="s">
        <v>9</v>
      </c>
    </row>
    <row r="1515" spans="1:7">
      <c r="A1515" t="s">
        <v>10</v>
      </c>
      <c r="B1515">
        <v>0</v>
      </c>
      <c r="C1515" t="s">
        <v>11</v>
      </c>
      <c r="D1515">
        <v>0</v>
      </c>
      <c r="E1515">
        <v>0</v>
      </c>
      <c r="F1515">
        <v>1</v>
      </c>
      <c r="G1515" t="s">
        <v>12</v>
      </c>
    </row>
    <row r="1516" spans="1:7">
      <c r="A1516" t="s">
        <v>13</v>
      </c>
      <c r="B1516">
        <v>0</v>
      </c>
      <c r="C1516" t="s">
        <v>14</v>
      </c>
      <c r="D1516">
        <v>0</v>
      </c>
      <c r="E1516">
        <v>0</v>
      </c>
      <c r="F1516">
        <v>1</v>
      </c>
      <c r="G1516" t="s">
        <v>15</v>
      </c>
    </row>
    <row r="1517" spans="1:7">
      <c r="A1517" t="s">
        <v>16</v>
      </c>
      <c r="B1517">
        <v>0</v>
      </c>
      <c r="C1517" t="s">
        <v>17</v>
      </c>
      <c r="D1517">
        <v>0</v>
      </c>
      <c r="E1517">
        <v>0</v>
      </c>
      <c r="F1517">
        <v>1</v>
      </c>
      <c r="G1517" t="s">
        <v>18</v>
      </c>
    </row>
    <row r="1518" spans="1:7">
      <c r="A1518" t="s">
        <v>19</v>
      </c>
      <c r="B1518">
        <v>0</v>
      </c>
      <c r="C1518" t="s">
        <v>20</v>
      </c>
      <c r="D1518">
        <v>0</v>
      </c>
      <c r="E1518">
        <v>0</v>
      </c>
      <c r="F1518">
        <v>1</v>
      </c>
      <c r="G1518" t="s">
        <v>21</v>
      </c>
    </row>
    <row r="1519" spans="1:7">
      <c r="A1519" t="s">
        <v>22</v>
      </c>
      <c r="B1519">
        <v>0</v>
      </c>
      <c r="C1519" t="s">
        <v>23</v>
      </c>
      <c r="D1519">
        <v>0</v>
      </c>
      <c r="E1519">
        <v>0</v>
      </c>
      <c r="F1519">
        <v>1</v>
      </c>
      <c r="G1519" t="s">
        <v>24</v>
      </c>
    </row>
    <row r="1520" spans="1:7">
      <c r="A1520" t="s">
        <v>25</v>
      </c>
      <c r="B1520">
        <v>0</v>
      </c>
      <c r="C1520">
        <v>15</v>
      </c>
      <c r="D1520">
        <v>0</v>
      </c>
      <c r="E1520">
        <v>0</v>
      </c>
      <c r="F1520">
        <v>1</v>
      </c>
      <c r="G1520">
        <v>95</v>
      </c>
    </row>
    <row r="1521" spans="1:7">
      <c r="A1521" t="s">
        <v>26</v>
      </c>
      <c r="B1521" t="s">
        <v>27</v>
      </c>
      <c r="C1521" t="s">
        <v>28</v>
      </c>
      <c r="D1521" t="s">
        <v>29</v>
      </c>
      <c r="E1521" t="s">
        <v>30</v>
      </c>
      <c r="F1521">
        <v>1</v>
      </c>
      <c r="G1521" t="s">
        <v>31</v>
      </c>
    </row>
    <row r="1522" spans="1:7">
      <c r="A1522" t="s">
        <v>32</v>
      </c>
      <c r="B1522" t="s">
        <v>33</v>
      </c>
      <c r="C1522" t="s">
        <v>34</v>
      </c>
      <c r="D1522" t="s">
        <v>35</v>
      </c>
      <c r="E1522" t="s">
        <v>36</v>
      </c>
      <c r="F1522">
        <v>1</v>
      </c>
      <c r="G1522" t="s">
        <v>37</v>
      </c>
    </row>
    <row r="1523" spans="1:7">
      <c r="A1523" t="s">
        <v>38</v>
      </c>
      <c r="B1523" t="s">
        <v>39</v>
      </c>
      <c r="C1523" t="s">
        <v>40</v>
      </c>
      <c r="D1523" t="s">
        <v>41</v>
      </c>
      <c r="E1523" t="s">
        <v>42</v>
      </c>
      <c r="F1523">
        <v>1</v>
      </c>
      <c r="G1523" t="s">
        <v>43</v>
      </c>
    </row>
    <row r="1524" spans="1:7">
      <c r="A1524" t="s">
        <v>44</v>
      </c>
      <c r="B1524" t="s">
        <v>45</v>
      </c>
      <c r="C1524" t="s">
        <v>46</v>
      </c>
      <c r="D1524" t="s">
        <v>47</v>
      </c>
      <c r="E1524" t="s">
        <v>48</v>
      </c>
      <c r="F1524">
        <v>1</v>
      </c>
      <c r="G1524" t="s">
        <v>49</v>
      </c>
    </row>
    <row r="1525" spans="1:7">
      <c r="A1525" t="s">
        <v>50</v>
      </c>
      <c r="B1525" t="s">
        <v>51</v>
      </c>
      <c r="C1525" t="s">
        <v>52</v>
      </c>
      <c r="D1525" t="s">
        <v>53</v>
      </c>
      <c r="E1525" t="s">
        <v>54</v>
      </c>
      <c r="F1525">
        <v>1</v>
      </c>
      <c r="G1525" t="s">
        <v>55</v>
      </c>
    </row>
    <row r="1526" spans="1:7">
      <c r="A1526" t="s">
        <v>56</v>
      </c>
      <c r="B1526" t="s">
        <v>57</v>
      </c>
      <c r="C1526" t="s">
        <v>58</v>
      </c>
      <c r="D1526" t="s">
        <v>59</v>
      </c>
      <c r="E1526" t="s">
        <v>60</v>
      </c>
      <c r="F1526">
        <v>1</v>
      </c>
      <c r="G1526" t="s">
        <v>61</v>
      </c>
    </row>
    <row r="1527" spans="1:7">
      <c r="A1527" t="s">
        <v>62</v>
      </c>
      <c r="B1527" t="s">
        <v>51</v>
      </c>
      <c r="C1527" t="s">
        <v>63</v>
      </c>
      <c r="D1527" t="s">
        <v>53</v>
      </c>
      <c r="E1527" t="s">
        <v>54</v>
      </c>
      <c r="F1527">
        <v>1</v>
      </c>
      <c r="G1527" t="s">
        <v>64</v>
      </c>
    </row>
    <row r="1528" spans="1:7">
      <c r="A1528" t="s">
        <v>65</v>
      </c>
      <c r="B1528" t="s">
        <v>45</v>
      </c>
      <c r="C1528">
        <v>30</v>
      </c>
      <c r="D1528" t="s">
        <v>47</v>
      </c>
      <c r="E1528" t="s">
        <v>48</v>
      </c>
      <c r="F1528">
        <v>1</v>
      </c>
      <c r="G1528">
        <v>30</v>
      </c>
    </row>
    <row r="1529" spans="1:7">
      <c r="A1529" t="s">
        <v>62</v>
      </c>
      <c r="B1529" t="s">
        <v>39</v>
      </c>
      <c r="C1529" t="s">
        <v>63</v>
      </c>
      <c r="D1529" t="s">
        <v>41</v>
      </c>
      <c r="E1529" t="s">
        <v>42</v>
      </c>
      <c r="F1529">
        <v>1</v>
      </c>
      <c r="G1529" t="s">
        <v>64</v>
      </c>
    </row>
    <row r="1530" spans="1:7">
      <c r="A1530" t="s">
        <v>56</v>
      </c>
      <c r="B1530" t="s">
        <v>33</v>
      </c>
      <c r="C1530" t="s">
        <v>58</v>
      </c>
      <c r="D1530" t="s">
        <v>35</v>
      </c>
      <c r="E1530" t="s">
        <v>36</v>
      </c>
      <c r="F1530">
        <v>1</v>
      </c>
      <c r="G1530" t="s">
        <v>61</v>
      </c>
    </row>
    <row r="1531" spans="1:7">
      <c r="A1531" t="s">
        <v>50</v>
      </c>
      <c r="B1531" t="s">
        <v>27</v>
      </c>
      <c r="C1531" t="s">
        <v>52</v>
      </c>
      <c r="D1531" t="s">
        <v>29</v>
      </c>
      <c r="E1531" t="s">
        <v>30</v>
      </c>
      <c r="F1531">
        <v>1</v>
      </c>
      <c r="G1531" t="s">
        <v>55</v>
      </c>
    </row>
    <row r="1532" spans="1:7">
      <c r="A1532" t="s">
        <v>44</v>
      </c>
      <c r="B1532">
        <v>0</v>
      </c>
      <c r="C1532" t="s">
        <v>46</v>
      </c>
      <c r="D1532">
        <v>0</v>
      </c>
      <c r="E1532">
        <v>0</v>
      </c>
      <c r="F1532">
        <v>1</v>
      </c>
      <c r="G1532" t="s">
        <v>49</v>
      </c>
    </row>
    <row r="1533" spans="1:7">
      <c r="A1533" t="s">
        <v>66</v>
      </c>
      <c r="B1533">
        <v>0</v>
      </c>
      <c r="C1533" t="s">
        <v>67</v>
      </c>
      <c r="D1533">
        <v>0</v>
      </c>
      <c r="E1533">
        <v>0</v>
      </c>
      <c r="F1533">
        <v>1</v>
      </c>
      <c r="G1533" t="s">
        <v>68</v>
      </c>
    </row>
    <row r="1534" spans="1:7">
      <c r="A1534" t="s">
        <v>69</v>
      </c>
      <c r="B1534">
        <v>0</v>
      </c>
      <c r="C1534" t="s">
        <v>70</v>
      </c>
      <c r="D1534">
        <v>0</v>
      </c>
      <c r="E1534">
        <v>0</v>
      </c>
      <c r="F1534">
        <v>1</v>
      </c>
      <c r="G1534" t="s">
        <v>71</v>
      </c>
    </row>
    <row r="1535" spans="1:7">
      <c r="A1535" t="s">
        <v>72</v>
      </c>
      <c r="B1535">
        <v>0</v>
      </c>
      <c r="C1535" t="s">
        <v>73</v>
      </c>
      <c r="D1535">
        <v>0</v>
      </c>
      <c r="E1535">
        <v>0</v>
      </c>
      <c r="F1535">
        <v>1</v>
      </c>
      <c r="G1535" t="s">
        <v>74</v>
      </c>
    </row>
    <row r="1536" spans="1:7">
      <c r="A1536" t="s">
        <v>75</v>
      </c>
      <c r="B1536">
        <v>0</v>
      </c>
      <c r="C1536">
        <v>20</v>
      </c>
      <c r="D1536">
        <v>0</v>
      </c>
      <c r="E1536">
        <v>0</v>
      </c>
      <c r="F1536">
        <v>1</v>
      </c>
      <c r="G1536" t="s">
        <v>76</v>
      </c>
    </row>
    <row r="1537" spans="1:7">
      <c r="A1537" t="s">
        <v>77</v>
      </c>
      <c r="B1537">
        <v>0</v>
      </c>
      <c r="C1537" t="s">
        <v>78</v>
      </c>
      <c r="D1537">
        <v>0</v>
      </c>
      <c r="E1537">
        <v>0</v>
      </c>
      <c r="F1537">
        <v>1</v>
      </c>
      <c r="G1537" t="s">
        <v>79</v>
      </c>
    </row>
    <row r="1538" spans="1:7">
      <c r="A1538" t="s">
        <v>7</v>
      </c>
      <c r="B1538">
        <v>0</v>
      </c>
      <c r="C1538" t="s">
        <v>8</v>
      </c>
      <c r="D1538">
        <v>0</v>
      </c>
      <c r="E1538">
        <v>0</v>
      </c>
      <c r="F1538">
        <v>1</v>
      </c>
      <c r="G1538" t="s">
        <v>9</v>
      </c>
    </row>
    <row r="1539" spans="1:7">
      <c r="A1539" t="s">
        <v>10</v>
      </c>
      <c r="B1539">
        <v>0</v>
      </c>
      <c r="C1539" t="s">
        <v>11</v>
      </c>
      <c r="D1539">
        <v>0</v>
      </c>
      <c r="E1539">
        <v>0</v>
      </c>
      <c r="F1539">
        <v>1</v>
      </c>
      <c r="G1539" t="s">
        <v>12</v>
      </c>
    </row>
    <row r="1540" spans="1:7">
      <c r="A1540" t="s">
        <v>13</v>
      </c>
      <c r="B1540">
        <v>0</v>
      </c>
      <c r="C1540" t="s">
        <v>14</v>
      </c>
      <c r="D1540">
        <v>0</v>
      </c>
      <c r="E1540">
        <v>0</v>
      </c>
      <c r="F1540">
        <v>1</v>
      </c>
      <c r="G1540" t="s">
        <v>15</v>
      </c>
    </row>
    <row r="1541" spans="1:7">
      <c r="A1541" t="s">
        <v>16</v>
      </c>
      <c r="B1541">
        <v>0</v>
      </c>
      <c r="C1541" t="s">
        <v>17</v>
      </c>
      <c r="D1541">
        <v>0</v>
      </c>
      <c r="E1541">
        <v>0</v>
      </c>
      <c r="F1541">
        <v>1</v>
      </c>
      <c r="G1541" t="s">
        <v>18</v>
      </c>
    </row>
    <row r="1542" spans="1:7">
      <c r="A1542" t="s">
        <v>19</v>
      </c>
      <c r="B1542">
        <v>0</v>
      </c>
      <c r="C1542" t="s">
        <v>20</v>
      </c>
      <c r="D1542">
        <v>0</v>
      </c>
      <c r="E1542">
        <v>0</v>
      </c>
      <c r="F1542">
        <v>1</v>
      </c>
      <c r="G1542" t="s">
        <v>21</v>
      </c>
    </row>
    <row r="1543" spans="1:7">
      <c r="A1543" t="s">
        <v>22</v>
      </c>
      <c r="B1543">
        <v>0</v>
      </c>
      <c r="C1543" t="s">
        <v>23</v>
      </c>
      <c r="D1543">
        <v>0</v>
      </c>
      <c r="E1543">
        <v>0</v>
      </c>
      <c r="F1543">
        <v>1</v>
      </c>
      <c r="G1543" t="s">
        <v>24</v>
      </c>
    </row>
    <row r="1544" spans="1:7">
      <c r="A1544" t="s">
        <v>25</v>
      </c>
      <c r="B1544">
        <v>0</v>
      </c>
      <c r="C1544">
        <v>15</v>
      </c>
      <c r="D1544">
        <v>0</v>
      </c>
      <c r="E1544">
        <v>0</v>
      </c>
      <c r="F1544">
        <v>1</v>
      </c>
      <c r="G1544">
        <v>95</v>
      </c>
    </row>
    <row r="1545" spans="1:7">
      <c r="A1545" t="s">
        <v>26</v>
      </c>
      <c r="B1545" t="s">
        <v>27</v>
      </c>
      <c r="C1545" t="s">
        <v>28</v>
      </c>
      <c r="D1545" t="s">
        <v>29</v>
      </c>
      <c r="E1545" t="s">
        <v>30</v>
      </c>
      <c r="F1545">
        <v>1</v>
      </c>
      <c r="G1545" t="s">
        <v>31</v>
      </c>
    </row>
    <row r="1546" spans="1:7">
      <c r="A1546" t="s">
        <v>32</v>
      </c>
      <c r="B1546" t="s">
        <v>33</v>
      </c>
      <c r="C1546" t="s">
        <v>34</v>
      </c>
      <c r="D1546" t="s">
        <v>35</v>
      </c>
      <c r="E1546" t="s">
        <v>36</v>
      </c>
      <c r="F1546">
        <v>1</v>
      </c>
      <c r="G1546" t="s">
        <v>37</v>
      </c>
    </row>
    <row r="1547" spans="1:7">
      <c r="A1547" t="s">
        <v>38</v>
      </c>
      <c r="B1547" t="s">
        <v>39</v>
      </c>
      <c r="C1547" t="s">
        <v>40</v>
      </c>
      <c r="D1547" t="s">
        <v>41</v>
      </c>
      <c r="E1547" t="s">
        <v>42</v>
      </c>
      <c r="F1547">
        <v>1</v>
      </c>
      <c r="G1547" t="s">
        <v>43</v>
      </c>
    </row>
    <row r="1548" spans="1:7">
      <c r="A1548" t="s">
        <v>44</v>
      </c>
      <c r="B1548" t="s">
        <v>45</v>
      </c>
      <c r="C1548" t="s">
        <v>46</v>
      </c>
      <c r="D1548" t="s">
        <v>47</v>
      </c>
      <c r="E1548" t="s">
        <v>48</v>
      </c>
      <c r="F1548">
        <v>1</v>
      </c>
      <c r="G1548" t="s">
        <v>49</v>
      </c>
    </row>
    <row r="1549" spans="1:7">
      <c r="A1549" t="s">
        <v>50</v>
      </c>
      <c r="B1549" t="s">
        <v>51</v>
      </c>
      <c r="C1549" t="s">
        <v>52</v>
      </c>
      <c r="D1549" t="s">
        <v>53</v>
      </c>
      <c r="E1549" t="s">
        <v>54</v>
      </c>
      <c r="F1549">
        <v>1</v>
      </c>
      <c r="G1549" t="s">
        <v>55</v>
      </c>
    </row>
    <row r="1550" spans="1:7">
      <c r="A1550" t="s">
        <v>56</v>
      </c>
      <c r="B1550" t="s">
        <v>57</v>
      </c>
      <c r="C1550" t="s">
        <v>58</v>
      </c>
      <c r="D1550" t="s">
        <v>59</v>
      </c>
      <c r="E1550" t="s">
        <v>60</v>
      </c>
      <c r="F1550">
        <v>1</v>
      </c>
      <c r="G1550" t="s">
        <v>61</v>
      </c>
    </row>
    <row r="1551" spans="1:7">
      <c r="A1551" t="s">
        <v>62</v>
      </c>
      <c r="B1551" t="s">
        <v>51</v>
      </c>
      <c r="C1551" t="s">
        <v>63</v>
      </c>
      <c r="D1551" t="s">
        <v>53</v>
      </c>
      <c r="E1551" t="s">
        <v>54</v>
      </c>
      <c r="F1551">
        <v>1</v>
      </c>
      <c r="G1551" t="s">
        <v>64</v>
      </c>
    </row>
    <row r="1552" spans="1:7">
      <c r="A1552" t="s">
        <v>65</v>
      </c>
      <c r="B1552" t="s">
        <v>45</v>
      </c>
      <c r="C1552">
        <v>30</v>
      </c>
      <c r="D1552" t="s">
        <v>47</v>
      </c>
      <c r="E1552" t="s">
        <v>48</v>
      </c>
      <c r="F1552">
        <v>1</v>
      </c>
      <c r="G1552">
        <v>30</v>
      </c>
    </row>
    <row r="1553" spans="1:7">
      <c r="A1553" t="s">
        <v>62</v>
      </c>
      <c r="B1553" t="s">
        <v>39</v>
      </c>
      <c r="C1553" t="s">
        <v>63</v>
      </c>
      <c r="D1553" t="s">
        <v>41</v>
      </c>
      <c r="E1553" t="s">
        <v>42</v>
      </c>
      <c r="F1553">
        <v>1</v>
      </c>
      <c r="G1553" t="s">
        <v>64</v>
      </c>
    </row>
    <row r="1554" spans="1:7">
      <c r="A1554" t="s">
        <v>56</v>
      </c>
      <c r="B1554" t="s">
        <v>33</v>
      </c>
      <c r="C1554" t="s">
        <v>58</v>
      </c>
      <c r="D1554" t="s">
        <v>35</v>
      </c>
      <c r="E1554" t="s">
        <v>36</v>
      </c>
      <c r="F1554">
        <v>1</v>
      </c>
      <c r="G1554" t="s">
        <v>61</v>
      </c>
    </row>
    <row r="1555" spans="1:7">
      <c r="A1555" t="s">
        <v>50</v>
      </c>
      <c r="B1555" t="s">
        <v>27</v>
      </c>
      <c r="C1555" t="s">
        <v>52</v>
      </c>
      <c r="D1555" t="s">
        <v>29</v>
      </c>
      <c r="E1555" t="s">
        <v>30</v>
      </c>
      <c r="F1555">
        <v>1</v>
      </c>
      <c r="G1555" t="s">
        <v>55</v>
      </c>
    </row>
    <row r="1556" spans="1:7">
      <c r="A1556" t="s">
        <v>44</v>
      </c>
      <c r="B1556">
        <v>0</v>
      </c>
      <c r="C1556" t="s">
        <v>46</v>
      </c>
      <c r="D1556">
        <v>0</v>
      </c>
      <c r="E1556">
        <v>0</v>
      </c>
      <c r="F1556">
        <v>1</v>
      </c>
      <c r="G1556" t="s">
        <v>49</v>
      </c>
    </row>
    <row r="1557" spans="1:7">
      <c r="A1557" t="s">
        <v>66</v>
      </c>
      <c r="B1557">
        <v>0</v>
      </c>
      <c r="C1557" t="s">
        <v>67</v>
      </c>
      <c r="D1557">
        <v>0</v>
      </c>
      <c r="E1557">
        <v>0</v>
      </c>
      <c r="F1557">
        <v>1</v>
      </c>
      <c r="G1557" t="s">
        <v>68</v>
      </c>
    </row>
    <row r="1558" spans="1:7">
      <c r="A1558" t="s">
        <v>69</v>
      </c>
      <c r="B1558">
        <v>0</v>
      </c>
      <c r="C1558" t="s">
        <v>70</v>
      </c>
      <c r="D1558">
        <v>0</v>
      </c>
      <c r="E1558">
        <v>0</v>
      </c>
      <c r="F1558">
        <v>1</v>
      </c>
      <c r="G1558" t="s">
        <v>71</v>
      </c>
    </row>
    <row r="1559" spans="1:7">
      <c r="A1559" t="s">
        <v>72</v>
      </c>
      <c r="B1559">
        <v>0</v>
      </c>
      <c r="C1559" t="s">
        <v>73</v>
      </c>
      <c r="D1559">
        <v>0</v>
      </c>
      <c r="E1559">
        <v>0</v>
      </c>
      <c r="F1559">
        <v>1</v>
      </c>
      <c r="G1559" t="s">
        <v>74</v>
      </c>
    </row>
    <row r="1560" spans="1:7">
      <c r="A1560" t="s">
        <v>75</v>
      </c>
      <c r="B1560">
        <v>0</v>
      </c>
      <c r="C1560">
        <v>20</v>
      </c>
      <c r="D1560">
        <v>0</v>
      </c>
      <c r="E1560">
        <v>0</v>
      </c>
      <c r="F1560">
        <v>1</v>
      </c>
      <c r="G1560" t="s">
        <v>76</v>
      </c>
    </row>
    <row r="1561" spans="1:7">
      <c r="A1561" t="s">
        <v>77</v>
      </c>
      <c r="B1561">
        <v>0</v>
      </c>
      <c r="C1561" t="s">
        <v>78</v>
      </c>
      <c r="D1561">
        <v>0</v>
      </c>
      <c r="E1561">
        <v>0</v>
      </c>
      <c r="F1561">
        <v>1</v>
      </c>
      <c r="G1561" t="s">
        <v>79</v>
      </c>
    </row>
    <row r="1562" spans="1:7">
      <c r="A1562" t="s">
        <v>7</v>
      </c>
      <c r="B1562">
        <v>0</v>
      </c>
      <c r="C1562" t="s">
        <v>8</v>
      </c>
      <c r="D1562">
        <v>0</v>
      </c>
      <c r="E1562">
        <v>0</v>
      </c>
      <c r="F1562">
        <v>1</v>
      </c>
      <c r="G1562" t="s">
        <v>9</v>
      </c>
    </row>
    <row r="1563" spans="1:7">
      <c r="A1563" t="s">
        <v>10</v>
      </c>
      <c r="B1563">
        <v>0</v>
      </c>
      <c r="C1563" t="s">
        <v>11</v>
      </c>
      <c r="D1563">
        <v>0</v>
      </c>
      <c r="E1563">
        <v>0</v>
      </c>
      <c r="F1563">
        <v>1</v>
      </c>
      <c r="G1563" t="s">
        <v>12</v>
      </c>
    </row>
    <row r="1564" spans="1:7">
      <c r="A1564" t="s">
        <v>13</v>
      </c>
      <c r="B1564">
        <v>0</v>
      </c>
      <c r="C1564" t="s">
        <v>14</v>
      </c>
      <c r="D1564">
        <v>0</v>
      </c>
      <c r="E1564">
        <v>0</v>
      </c>
      <c r="F1564">
        <v>1</v>
      </c>
      <c r="G1564" t="s">
        <v>15</v>
      </c>
    </row>
    <row r="1565" spans="1:7">
      <c r="A1565" t="s">
        <v>16</v>
      </c>
      <c r="B1565">
        <v>0</v>
      </c>
      <c r="C1565" t="s">
        <v>17</v>
      </c>
      <c r="D1565">
        <v>0</v>
      </c>
      <c r="E1565">
        <v>0</v>
      </c>
      <c r="F1565">
        <v>1</v>
      </c>
      <c r="G1565" t="s">
        <v>18</v>
      </c>
    </row>
    <row r="1566" spans="1:7">
      <c r="A1566" t="s">
        <v>19</v>
      </c>
      <c r="B1566">
        <v>0</v>
      </c>
      <c r="C1566" t="s">
        <v>20</v>
      </c>
      <c r="D1566">
        <v>0</v>
      </c>
      <c r="E1566">
        <v>0</v>
      </c>
      <c r="F1566">
        <v>1</v>
      </c>
      <c r="G1566" t="s">
        <v>21</v>
      </c>
    </row>
    <row r="1567" spans="1:7">
      <c r="A1567" t="s">
        <v>22</v>
      </c>
      <c r="B1567">
        <v>0</v>
      </c>
      <c r="C1567" t="s">
        <v>23</v>
      </c>
      <c r="D1567">
        <v>0</v>
      </c>
      <c r="E1567">
        <v>0</v>
      </c>
      <c r="F1567">
        <v>1</v>
      </c>
      <c r="G1567" t="s">
        <v>24</v>
      </c>
    </row>
    <row r="1568" spans="1:7">
      <c r="A1568" t="s">
        <v>25</v>
      </c>
      <c r="B1568">
        <v>0</v>
      </c>
      <c r="C1568">
        <v>15</v>
      </c>
      <c r="D1568">
        <v>0</v>
      </c>
      <c r="E1568">
        <v>0</v>
      </c>
      <c r="F1568">
        <v>1</v>
      </c>
      <c r="G1568">
        <v>95</v>
      </c>
    </row>
    <row r="1569" spans="1:7">
      <c r="A1569" t="s">
        <v>26</v>
      </c>
      <c r="B1569" t="s">
        <v>27</v>
      </c>
      <c r="C1569" t="s">
        <v>28</v>
      </c>
      <c r="D1569" t="s">
        <v>29</v>
      </c>
      <c r="E1569" t="s">
        <v>30</v>
      </c>
      <c r="F1569">
        <v>1</v>
      </c>
      <c r="G1569" t="s">
        <v>31</v>
      </c>
    </row>
    <row r="1570" spans="1:7">
      <c r="A1570" t="s">
        <v>32</v>
      </c>
      <c r="B1570" t="s">
        <v>33</v>
      </c>
      <c r="C1570" t="s">
        <v>34</v>
      </c>
      <c r="D1570" t="s">
        <v>35</v>
      </c>
      <c r="E1570" t="s">
        <v>36</v>
      </c>
      <c r="F1570">
        <v>1</v>
      </c>
      <c r="G1570" t="s">
        <v>37</v>
      </c>
    </row>
    <row r="1571" spans="1:7">
      <c r="A1571" t="s">
        <v>38</v>
      </c>
      <c r="B1571" t="s">
        <v>39</v>
      </c>
      <c r="C1571" t="s">
        <v>40</v>
      </c>
      <c r="D1571" t="s">
        <v>41</v>
      </c>
      <c r="E1571" t="s">
        <v>42</v>
      </c>
      <c r="F1571">
        <v>1</v>
      </c>
      <c r="G1571" t="s">
        <v>43</v>
      </c>
    </row>
    <row r="1572" spans="1:7">
      <c r="A1572" t="s">
        <v>44</v>
      </c>
      <c r="B1572" t="s">
        <v>45</v>
      </c>
      <c r="C1572" t="s">
        <v>46</v>
      </c>
      <c r="D1572" t="s">
        <v>47</v>
      </c>
      <c r="E1572" t="s">
        <v>48</v>
      </c>
      <c r="F1572">
        <v>1</v>
      </c>
      <c r="G1572" t="s">
        <v>49</v>
      </c>
    </row>
    <row r="1573" spans="1:7">
      <c r="A1573" t="s">
        <v>50</v>
      </c>
      <c r="B1573" t="s">
        <v>51</v>
      </c>
      <c r="C1573" t="s">
        <v>52</v>
      </c>
      <c r="D1573" t="s">
        <v>53</v>
      </c>
      <c r="E1573" t="s">
        <v>54</v>
      </c>
      <c r="F1573">
        <v>1</v>
      </c>
      <c r="G1573" t="s">
        <v>55</v>
      </c>
    </row>
    <row r="1574" spans="1:7">
      <c r="A1574" t="s">
        <v>56</v>
      </c>
      <c r="B1574" t="s">
        <v>57</v>
      </c>
      <c r="C1574" t="s">
        <v>58</v>
      </c>
      <c r="D1574" t="s">
        <v>59</v>
      </c>
      <c r="E1574" t="s">
        <v>60</v>
      </c>
      <c r="F1574">
        <v>1</v>
      </c>
      <c r="G1574" t="s">
        <v>61</v>
      </c>
    </row>
    <row r="1575" spans="1:7">
      <c r="A1575" t="s">
        <v>62</v>
      </c>
      <c r="B1575" t="s">
        <v>51</v>
      </c>
      <c r="C1575" t="s">
        <v>63</v>
      </c>
      <c r="D1575" t="s">
        <v>53</v>
      </c>
      <c r="E1575" t="s">
        <v>54</v>
      </c>
      <c r="F1575">
        <v>1</v>
      </c>
      <c r="G1575" t="s">
        <v>64</v>
      </c>
    </row>
    <row r="1576" spans="1:7">
      <c r="A1576" t="s">
        <v>65</v>
      </c>
      <c r="B1576" t="s">
        <v>45</v>
      </c>
      <c r="C1576">
        <v>30</v>
      </c>
      <c r="D1576" t="s">
        <v>47</v>
      </c>
      <c r="E1576" t="s">
        <v>48</v>
      </c>
      <c r="F1576">
        <v>1</v>
      </c>
      <c r="G1576">
        <v>30</v>
      </c>
    </row>
    <row r="1577" spans="1:7">
      <c r="A1577" t="s">
        <v>62</v>
      </c>
      <c r="B1577" t="s">
        <v>39</v>
      </c>
      <c r="C1577" t="s">
        <v>63</v>
      </c>
      <c r="D1577" t="s">
        <v>41</v>
      </c>
      <c r="E1577" t="s">
        <v>42</v>
      </c>
      <c r="F1577">
        <v>1</v>
      </c>
      <c r="G1577" t="s">
        <v>64</v>
      </c>
    </row>
    <row r="1578" spans="1:7">
      <c r="A1578" t="s">
        <v>56</v>
      </c>
      <c r="B1578" t="s">
        <v>33</v>
      </c>
      <c r="C1578" t="s">
        <v>58</v>
      </c>
      <c r="D1578" t="s">
        <v>35</v>
      </c>
      <c r="E1578" t="s">
        <v>36</v>
      </c>
      <c r="F1578">
        <v>1</v>
      </c>
      <c r="G1578" t="s">
        <v>61</v>
      </c>
    </row>
    <row r="1579" spans="1:7">
      <c r="A1579" t="s">
        <v>50</v>
      </c>
      <c r="B1579" t="s">
        <v>27</v>
      </c>
      <c r="C1579" t="s">
        <v>52</v>
      </c>
      <c r="D1579" t="s">
        <v>29</v>
      </c>
      <c r="E1579" t="s">
        <v>30</v>
      </c>
      <c r="F1579">
        <v>1</v>
      </c>
      <c r="G1579" t="s">
        <v>55</v>
      </c>
    </row>
    <row r="1580" spans="1:7">
      <c r="A1580" t="s">
        <v>44</v>
      </c>
      <c r="B1580">
        <v>0</v>
      </c>
      <c r="C1580" t="s">
        <v>46</v>
      </c>
      <c r="D1580">
        <v>0</v>
      </c>
      <c r="E1580">
        <v>0</v>
      </c>
      <c r="F1580">
        <v>1</v>
      </c>
      <c r="G1580" t="s">
        <v>49</v>
      </c>
    </row>
    <row r="1581" spans="1:7">
      <c r="A1581" t="s">
        <v>66</v>
      </c>
      <c r="B1581">
        <v>0</v>
      </c>
      <c r="C1581" t="s">
        <v>67</v>
      </c>
      <c r="D1581">
        <v>0</v>
      </c>
      <c r="E1581">
        <v>0</v>
      </c>
      <c r="F1581">
        <v>1</v>
      </c>
      <c r="G1581" t="s">
        <v>68</v>
      </c>
    </row>
    <row r="1582" spans="1:7">
      <c r="A1582" t="s">
        <v>69</v>
      </c>
      <c r="B1582">
        <v>0</v>
      </c>
      <c r="C1582" t="s">
        <v>70</v>
      </c>
      <c r="D1582">
        <v>0</v>
      </c>
      <c r="E1582">
        <v>0</v>
      </c>
      <c r="F1582">
        <v>1</v>
      </c>
      <c r="G1582" t="s">
        <v>71</v>
      </c>
    </row>
    <row r="1583" spans="1:7">
      <c r="A1583" t="s">
        <v>72</v>
      </c>
      <c r="B1583">
        <v>0</v>
      </c>
      <c r="C1583" t="s">
        <v>73</v>
      </c>
      <c r="D1583">
        <v>0</v>
      </c>
      <c r="E1583">
        <v>0</v>
      </c>
      <c r="F1583">
        <v>1</v>
      </c>
      <c r="G1583" t="s">
        <v>74</v>
      </c>
    </row>
    <row r="1584" spans="1:7">
      <c r="A1584" t="s">
        <v>75</v>
      </c>
      <c r="B1584">
        <v>0</v>
      </c>
      <c r="C1584">
        <v>20</v>
      </c>
      <c r="D1584">
        <v>0</v>
      </c>
      <c r="E1584">
        <v>0</v>
      </c>
      <c r="F1584">
        <v>1</v>
      </c>
      <c r="G1584" t="s">
        <v>76</v>
      </c>
    </row>
    <row r="1585" spans="1:7">
      <c r="A1585" t="s">
        <v>77</v>
      </c>
      <c r="B1585">
        <v>0</v>
      </c>
      <c r="C1585" t="s">
        <v>78</v>
      </c>
      <c r="D1585">
        <v>0</v>
      </c>
      <c r="E1585">
        <v>0</v>
      </c>
      <c r="F1585">
        <v>1</v>
      </c>
      <c r="G1585" t="s">
        <v>79</v>
      </c>
    </row>
    <row r="1586" spans="1:7">
      <c r="A1586" t="s">
        <v>7</v>
      </c>
      <c r="B1586">
        <v>0</v>
      </c>
      <c r="C1586" t="s">
        <v>8</v>
      </c>
      <c r="D1586">
        <v>0</v>
      </c>
      <c r="E1586">
        <v>0</v>
      </c>
      <c r="F1586">
        <v>1</v>
      </c>
      <c r="G1586" t="s">
        <v>9</v>
      </c>
    </row>
    <row r="1587" spans="1:7">
      <c r="A1587" t="s">
        <v>10</v>
      </c>
      <c r="B1587">
        <v>0</v>
      </c>
      <c r="C1587" t="s">
        <v>11</v>
      </c>
      <c r="D1587">
        <v>0</v>
      </c>
      <c r="E1587">
        <v>0</v>
      </c>
      <c r="F1587">
        <v>1</v>
      </c>
      <c r="G1587" t="s">
        <v>12</v>
      </c>
    </row>
    <row r="1588" spans="1:7">
      <c r="A1588" t="s">
        <v>13</v>
      </c>
      <c r="B1588">
        <v>0</v>
      </c>
      <c r="C1588" t="s">
        <v>14</v>
      </c>
      <c r="D1588">
        <v>0</v>
      </c>
      <c r="E1588">
        <v>0</v>
      </c>
      <c r="F1588">
        <v>1</v>
      </c>
      <c r="G1588" t="s">
        <v>15</v>
      </c>
    </row>
    <row r="1589" spans="1:7">
      <c r="A1589" t="s">
        <v>16</v>
      </c>
      <c r="B1589">
        <v>0</v>
      </c>
      <c r="C1589" t="s">
        <v>17</v>
      </c>
      <c r="D1589">
        <v>0</v>
      </c>
      <c r="E1589">
        <v>0</v>
      </c>
      <c r="F1589">
        <v>1</v>
      </c>
      <c r="G1589" t="s">
        <v>18</v>
      </c>
    </row>
    <row r="1590" spans="1:7">
      <c r="A1590" t="s">
        <v>19</v>
      </c>
      <c r="B1590">
        <v>0</v>
      </c>
      <c r="C1590" t="s">
        <v>20</v>
      </c>
      <c r="D1590">
        <v>0</v>
      </c>
      <c r="E1590">
        <v>0</v>
      </c>
      <c r="F1590">
        <v>1</v>
      </c>
      <c r="G1590" t="s">
        <v>21</v>
      </c>
    </row>
    <row r="1591" spans="1:7">
      <c r="A1591" t="s">
        <v>22</v>
      </c>
      <c r="B1591">
        <v>0</v>
      </c>
      <c r="C1591" t="s">
        <v>23</v>
      </c>
      <c r="D1591">
        <v>0</v>
      </c>
      <c r="E1591">
        <v>0</v>
      </c>
      <c r="F1591">
        <v>1</v>
      </c>
      <c r="G1591" t="s">
        <v>24</v>
      </c>
    </row>
    <row r="1592" spans="1:7">
      <c r="A1592" t="s">
        <v>25</v>
      </c>
      <c r="B1592">
        <v>0</v>
      </c>
      <c r="C1592">
        <v>15</v>
      </c>
      <c r="D1592">
        <v>0</v>
      </c>
      <c r="E1592">
        <v>0</v>
      </c>
      <c r="F1592">
        <v>1</v>
      </c>
      <c r="G1592">
        <v>95</v>
      </c>
    </row>
    <row r="1593" spans="1:7">
      <c r="A1593" t="s">
        <v>26</v>
      </c>
      <c r="B1593" t="s">
        <v>27</v>
      </c>
      <c r="C1593" t="s">
        <v>28</v>
      </c>
      <c r="D1593" t="s">
        <v>29</v>
      </c>
      <c r="E1593" t="s">
        <v>30</v>
      </c>
      <c r="F1593">
        <v>1</v>
      </c>
      <c r="G1593" t="s">
        <v>31</v>
      </c>
    </row>
    <row r="1594" spans="1:7">
      <c r="A1594" t="s">
        <v>32</v>
      </c>
      <c r="B1594" t="s">
        <v>33</v>
      </c>
      <c r="C1594" t="s">
        <v>34</v>
      </c>
      <c r="D1594" t="s">
        <v>35</v>
      </c>
      <c r="E1594" t="s">
        <v>36</v>
      </c>
      <c r="F1594">
        <v>1</v>
      </c>
      <c r="G1594" t="s">
        <v>37</v>
      </c>
    </row>
    <row r="1595" spans="1:7">
      <c r="A1595" t="s">
        <v>38</v>
      </c>
      <c r="B1595" t="s">
        <v>39</v>
      </c>
      <c r="C1595" t="s">
        <v>40</v>
      </c>
      <c r="D1595" t="s">
        <v>41</v>
      </c>
      <c r="E1595" t="s">
        <v>42</v>
      </c>
      <c r="F1595">
        <v>1</v>
      </c>
      <c r="G1595" t="s">
        <v>43</v>
      </c>
    </row>
    <row r="1596" spans="1:7">
      <c r="A1596" t="s">
        <v>44</v>
      </c>
      <c r="B1596" t="s">
        <v>45</v>
      </c>
      <c r="C1596" t="s">
        <v>46</v>
      </c>
      <c r="D1596" t="s">
        <v>47</v>
      </c>
      <c r="E1596" t="s">
        <v>48</v>
      </c>
      <c r="F1596">
        <v>1</v>
      </c>
      <c r="G1596" t="s">
        <v>49</v>
      </c>
    </row>
    <row r="1597" spans="1:7">
      <c r="A1597" t="s">
        <v>50</v>
      </c>
      <c r="B1597" t="s">
        <v>51</v>
      </c>
      <c r="C1597" t="s">
        <v>52</v>
      </c>
      <c r="D1597" t="s">
        <v>53</v>
      </c>
      <c r="E1597" t="s">
        <v>54</v>
      </c>
      <c r="F1597">
        <v>1</v>
      </c>
      <c r="G1597" t="s">
        <v>55</v>
      </c>
    </row>
    <row r="1598" spans="1:7">
      <c r="A1598" t="s">
        <v>56</v>
      </c>
      <c r="B1598" t="s">
        <v>57</v>
      </c>
      <c r="C1598" t="s">
        <v>58</v>
      </c>
      <c r="D1598" t="s">
        <v>59</v>
      </c>
      <c r="E1598" t="s">
        <v>60</v>
      </c>
      <c r="F1598">
        <v>1</v>
      </c>
      <c r="G1598" t="s">
        <v>61</v>
      </c>
    </row>
    <row r="1599" spans="1:7">
      <c r="A1599" t="s">
        <v>62</v>
      </c>
      <c r="B1599" t="s">
        <v>51</v>
      </c>
      <c r="C1599" t="s">
        <v>63</v>
      </c>
      <c r="D1599" t="s">
        <v>53</v>
      </c>
      <c r="E1599" t="s">
        <v>54</v>
      </c>
      <c r="F1599">
        <v>1</v>
      </c>
      <c r="G1599" t="s">
        <v>64</v>
      </c>
    </row>
    <row r="1600" spans="1:7">
      <c r="A1600" t="s">
        <v>65</v>
      </c>
      <c r="B1600" t="s">
        <v>45</v>
      </c>
      <c r="C1600">
        <v>30</v>
      </c>
      <c r="D1600" t="s">
        <v>47</v>
      </c>
      <c r="E1600" t="s">
        <v>48</v>
      </c>
      <c r="F1600">
        <v>1</v>
      </c>
      <c r="G1600">
        <v>30</v>
      </c>
    </row>
    <row r="1601" spans="1:7">
      <c r="A1601" t="s">
        <v>62</v>
      </c>
      <c r="B1601" t="s">
        <v>39</v>
      </c>
      <c r="C1601" t="s">
        <v>63</v>
      </c>
      <c r="D1601" t="s">
        <v>41</v>
      </c>
      <c r="E1601" t="s">
        <v>42</v>
      </c>
      <c r="F1601">
        <v>1</v>
      </c>
      <c r="G1601" t="s">
        <v>64</v>
      </c>
    </row>
    <row r="1602" spans="1:7">
      <c r="A1602" t="s">
        <v>56</v>
      </c>
      <c r="B1602" t="s">
        <v>33</v>
      </c>
      <c r="C1602" t="s">
        <v>58</v>
      </c>
      <c r="D1602" t="s">
        <v>35</v>
      </c>
      <c r="E1602" t="s">
        <v>36</v>
      </c>
      <c r="F1602">
        <v>1</v>
      </c>
      <c r="G1602" t="s">
        <v>61</v>
      </c>
    </row>
    <row r="1603" spans="1:7">
      <c r="A1603" t="s">
        <v>50</v>
      </c>
      <c r="B1603" t="s">
        <v>27</v>
      </c>
      <c r="C1603" t="s">
        <v>52</v>
      </c>
      <c r="D1603" t="s">
        <v>29</v>
      </c>
      <c r="E1603" t="s">
        <v>30</v>
      </c>
      <c r="F1603">
        <v>1</v>
      </c>
      <c r="G1603" t="s">
        <v>55</v>
      </c>
    </row>
    <row r="1604" spans="1:7">
      <c r="A1604" t="s">
        <v>44</v>
      </c>
      <c r="B1604">
        <v>0</v>
      </c>
      <c r="C1604" t="s">
        <v>46</v>
      </c>
      <c r="D1604">
        <v>0</v>
      </c>
      <c r="E1604">
        <v>0</v>
      </c>
      <c r="F1604">
        <v>1</v>
      </c>
      <c r="G1604" t="s">
        <v>49</v>
      </c>
    </row>
    <row r="1605" spans="1:7">
      <c r="A1605" t="s">
        <v>66</v>
      </c>
      <c r="B1605">
        <v>0</v>
      </c>
      <c r="C1605" t="s">
        <v>67</v>
      </c>
      <c r="D1605">
        <v>0</v>
      </c>
      <c r="E1605">
        <v>0</v>
      </c>
      <c r="F1605">
        <v>1</v>
      </c>
      <c r="G1605" t="s">
        <v>68</v>
      </c>
    </row>
    <row r="1606" spans="1:7">
      <c r="A1606" t="s">
        <v>69</v>
      </c>
      <c r="B1606">
        <v>0</v>
      </c>
      <c r="C1606" t="s">
        <v>70</v>
      </c>
      <c r="D1606">
        <v>0</v>
      </c>
      <c r="E1606">
        <v>0</v>
      </c>
      <c r="F1606">
        <v>1</v>
      </c>
      <c r="G1606" t="s">
        <v>71</v>
      </c>
    </row>
    <row r="1607" spans="1:7">
      <c r="A1607" t="s">
        <v>72</v>
      </c>
      <c r="B1607">
        <v>0</v>
      </c>
      <c r="C1607" t="s">
        <v>73</v>
      </c>
      <c r="D1607">
        <v>0</v>
      </c>
      <c r="E1607">
        <v>0</v>
      </c>
      <c r="F1607">
        <v>1</v>
      </c>
      <c r="G1607" t="s">
        <v>74</v>
      </c>
    </row>
    <row r="1608" spans="1:7">
      <c r="A1608" t="s">
        <v>75</v>
      </c>
      <c r="B1608">
        <v>0</v>
      </c>
      <c r="C1608">
        <v>20</v>
      </c>
      <c r="D1608">
        <v>0</v>
      </c>
      <c r="E1608">
        <v>0</v>
      </c>
      <c r="F1608">
        <v>1</v>
      </c>
      <c r="G1608" t="s">
        <v>76</v>
      </c>
    </row>
    <row r="1609" spans="1:7">
      <c r="A1609" t="s">
        <v>77</v>
      </c>
      <c r="B1609">
        <v>0</v>
      </c>
      <c r="C1609" t="s">
        <v>78</v>
      </c>
      <c r="D1609">
        <v>0</v>
      </c>
      <c r="E1609">
        <v>0</v>
      </c>
      <c r="F1609">
        <v>1</v>
      </c>
      <c r="G1609" t="s">
        <v>79</v>
      </c>
    </row>
    <row r="1610" spans="1:7">
      <c r="A1610" t="s">
        <v>7</v>
      </c>
      <c r="B1610">
        <v>0</v>
      </c>
      <c r="C1610" t="s">
        <v>8</v>
      </c>
      <c r="D1610">
        <v>0</v>
      </c>
      <c r="E1610">
        <v>0</v>
      </c>
      <c r="F1610">
        <v>1</v>
      </c>
      <c r="G1610" t="s">
        <v>9</v>
      </c>
    </row>
    <row r="1611" spans="1:7">
      <c r="A1611" t="s">
        <v>10</v>
      </c>
      <c r="B1611">
        <v>0</v>
      </c>
      <c r="C1611" t="s">
        <v>11</v>
      </c>
      <c r="D1611">
        <v>0</v>
      </c>
      <c r="E1611">
        <v>0</v>
      </c>
      <c r="F1611">
        <v>1</v>
      </c>
      <c r="G1611" t="s">
        <v>12</v>
      </c>
    </row>
    <row r="1612" spans="1:7">
      <c r="A1612" t="s">
        <v>13</v>
      </c>
      <c r="B1612">
        <v>0</v>
      </c>
      <c r="C1612" t="s">
        <v>14</v>
      </c>
      <c r="D1612">
        <v>0</v>
      </c>
      <c r="E1612">
        <v>0</v>
      </c>
      <c r="F1612">
        <v>1</v>
      </c>
      <c r="G1612" t="s">
        <v>15</v>
      </c>
    </row>
    <row r="1613" spans="1:7">
      <c r="A1613" t="s">
        <v>16</v>
      </c>
      <c r="B1613">
        <v>0</v>
      </c>
      <c r="C1613" t="s">
        <v>17</v>
      </c>
      <c r="D1613">
        <v>0</v>
      </c>
      <c r="E1613">
        <v>0</v>
      </c>
      <c r="F1613">
        <v>1</v>
      </c>
      <c r="G1613" t="s">
        <v>18</v>
      </c>
    </row>
    <row r="1614" spans="1:7">
      <c r="A1614" t="s">
        <v>19</v>
      </c>
      <c r="B1614">
        <v>0</v>
      </c>
      <c r="C1614" t="s">
        <v>20</v>
      </c>
      <c r="D1614">
        <v>0</v>
      </c>
      <c r="E1614">
        <v>0</v>
      </c>
      <c r="F1614">
        <v>1</v>
      </c>
      <c r="G1614" t="s">
        <v>21</v>
      </c>
    </row>
    <row r="1615" spans="1:7">
      <c r="A1615" t="s">
        <v>22</v>
      </c>
      <c r="B1615">
        <v>0</v>
      </c>
      <c r="C1615" t="s">
        <v>23</v>
      </c>
      <c r="D1615">
        <v>0</v>
      </c>
      <c r="E1615">
        <v>0</v>
      </c>
      <c r="F1615">
        <v>1</v>
      </c>
      <c r="G1615" t="s">
        <v>24</v>
      </c>
    </row>
    <row r="1616" spans="1:7">
      <c r="A1616" t="s">
        <v>25</v>
      </c>
      <c r="B1616">
        <v>0</v>
      </c>
      <c r="C1616">
        <v>15</v>
      </c>
      <c r="D1616">
        <v>0</v>
      </c>
      <c r="E1616">
        <v>0</v>
      </c>
      <c r="F1616">
        <v>1</v>
      </c>
      <c r="G1616">
        <v>95</v>
      </c>
    </row>
    <row r="1617" spans="1:7">
      <c r="A1617" t="s">
        <v>26</v>
      </c>
      <c r="B1617" t="s">
        <v>27</v>
      </c>
      <c r="C1617" t="s">
        <v>28</v>
      </c>
      <c r="D1617" t="s">
        <v>29</v>
      </c>
      <c r="E1617" t="s">
        <v>30</v>
      </c>
      <c r="F1617">
        <v>1</v>
      </c>
      <c r="G1617" t="s">
        <v>31</v>
      </c>
    </row>
    <row r="1618" spans="1:7">
      <c r="A1618" t="s">
        <v>32</v>
      </c>
      <c r="B1618" t="s">
        <v>33</v>
      </c>
      <c r="C1618" t="s">
        <v>34</v>
      </c>
      <c r="D1618" t="s">
        <v>35</v>
      </c>
      <c r="E1618" t="s">
        <v>36</v>
      </c>
      <c r="F1618">
        <v>1</v>
      </c>
      <c r="G1618" t="s">
        <v>37</v>
      </c>
    </row>
    <row r="1619" spans="1:7">
      <c r="A1619" t="s">
        <v>38</v>
      </c>
      <c r="B1619" t="s">
        <v>39</v>
      </c>
      <c r="C1619" t="s">
        <v>40</v>
      </c>
      <c r="D1619" t="s">
        <v>41</v>
      </c>
      <c r="E1619" t="s">
        <v>42</v>
      </c>
      <c r="F1619">
        <v>1</v>
      </c>
      <c r="G1619" t="s">
        <v>43</v>
      </c>
    </row>
    <row r="1620" spans="1:7">
      <c r="A1620" t="s">
        <v>44</v>
      </c>
      <c r="B1620" t="s">
        <v>45</v>
      </c>
      <c r="C1620" t="s">
        <v>46</v>
      </c>
      <c r="D1620" t="s">
        <v>47</v>
      </c>
      <c r="E1620" t="s">
        <v>48</v>
      </c>
      <c r="F1620">
        <v>1</v>
      </c>
      <c r="G1620" t="s">
        <v>49</v>
      </c>
    </row>
    <row r="1621" spans="1:7">
      <c r="A1621" t="s">
        <v>50</v>
      </c>
      <c r="B1621" t="s">
        <v>51</v>
      </c>
      <c r="C1621" t="s">
        <v>52</v>
      </c>
      <c r="D1621" t="s">
        <v>53</v>
      </c>
      <c r="E1621" t="s">
        <v>54</v>
      </c>
      <c r="F1621">
        <v>1</v>
      </c>
      <c r="G1621" t="s">
        <v>55</v>
      </c>
    </row>
    <row r="1622" spans="1:7">
      <c r="A1622" t="s">
        <v>56</v>
      </c>
      <c r="B1622" t="s">
        <v>57</v>
      </c>
      <c r="C1622" t="s">
        <v>58</v>
      </c>
      <c r="D1622" t="s">
        <v>59</v>
      </c>
      <c r="E1622" t="s">
        <v>60</v>
      </c>
      <c r="F1622">
        <v>1</v>
      </c>
      <c r="G1622" t="s">
        <v>61</v>
      </c>
    </row>
    <row r="1623" spans="1:7">
      <c r="A1623" t="s">
        <v>62</v>
      </c>
      <c r="B1623" t="s">
        <v>51</v>
      </c>
      <c r="C1623" t="s">
        <v>63</v>
      </c>
      <c r="D1623" t="s">
        <v>53</v>
      </c>
      <c r="E1623" t="s">
        <v>54</v>
      </c>
      <c r="F1623">
        <v>1</v>
      </c>
      <c r="G1623" t="s">
        <v>64</v>
      </c>
    </row>
    <row r="1624" spans="1:7">
      <c r="A1624" t="s">
        <v>65</v>
      </c>
      <c r="B1624" t="s">
        <v>45</v>
      </c>
      <c r="C1624">
        <v>30</v>
      </c>
      <c r="D1624" t="s">
        <v>47</v>
      </c>
      <c r="E1624" t="s">
        <v>48</v>
      </c>
      <c r="F1624">
        <v>1</v>
      </c>
      <c r="G1624">
        <v>30</v>
      </c>
    </row>
    <row r="1625" spans="1:7">
      <c r="A1625" t="s">
        <v>62</v>
      </c>
      <c r="B1625" t="s">
        <v>39</v>
      </c>
      <c r="C1625" t="s">
        <v>63</v>
      </c>
      <c r="D1625" t="s">
        <v>41</v>
      </c>
      <c r="E1625" t="s">
        <v>42</v>
      </c>
      <c r="F1625">
        <v>1</v>
      </c>
      <c r="G1625" t="s">
        <v>64</v>
      </c>
    </row>
    <row r="1626" spans="1:7">
      <c r="A1626" t="s">
        <v>56</v>
      </c>
      <c r="B1626" t="s">
        <v>33</v>
      </c>
      <c r="C1626" t="s">
        <v>58</v>
      </c>
      <c r="D1626" t="s">
        <v>35</v>
      </c>
      <c r="E1626" t="s">
        <v>36</v>
      </c>
      <c r="F1626">
        <v>1</v>
      </c>
      <c r="G1626" t="s">
        <v>61</v>
      </c>
    </row>
    <row r="1627" spans="1:7">
      <c r="A1627" t="s">
        <v>50</v>
      </c>
      <c r="B1627" t="s">
        <v>27</v>
      </c>
      <c r="C1627" t="s">
        <v>52</v>
      </c>
      <c r="D1627" t="s">
        <v>29</v>
      </c>
      <c r="E1627" t="s">
        <v>30</v>
      </c>
      <c r="F1627">
        <v>1</v>
      </c>
      <c r="G1627" t="s">
        <v>55</v>
      </c>
    </row>
    <row r="1628" spans="1:7">
      <c r="A1628" t="s">
        <v>44</v>
      </c>
      <c r="B1628">
        <v>0</v>
      </c>
      <c r="C1628" t="s">
        <v>46</v>
      </c>
      <c r="D1628">
        <v>0</v>
      </c>
      <c r="E1628">
        <v>0</v>
      </c>
      <c r="F1628">
        <v>1</v>
      </c>
      <c r="G1628" t="s">
        <v>49</v>
      </c>
    </row>
    <row r="1629" spans="1:7">
      <c r="A1629" t="s">
        <v>66</v>
      </c>
      <c r="B1629">
        <v>0</v>
      </c>
      <c r="C1629" t="s">
        <v>67</v>
      </c>
      <c r="D1629">
        <v>0</v>
      </c>
      <c r="E1629">
        <v>0</v>
      </c>
      <c r="F1629">
        <v>1</v>
      </c>
      <c r="G1629" t="s">
        <v>68</v>
      </c>
    </row>
    <row r="1630" spans="1:7">
      <c r="A1630" t="s">
        <v>69</v>
      </c>
      <c r="B1630">
        <v>0</v>
      </c>
      <c r="C1630" t="s">
        <v>70</v>
      </c>
      <c r="D1630">
        <v>0</v>
      </c>
      <c r="E1630">
        <v>0</v>
      </c>
      <c r="F1630">
        <v>1</v>
      </c>
      <c r="G1630" t="s">
        <v>71</v>
      </c>
    </row>
    <row r="1631" spans="1:7">
      <c r="A1631" t="s">
        <v>72</v>
      </c>
      <c r="B1631">
        <v>0</v>
      </c>
      <c r="C1631" t="s">
        <v>73</v>
      </c>
      <c r="D1631">
        <v>0</v>
      </c>
      <c r="E1631">
        <v>0</v>
      </c>
      <c r="F1631">
        <v>1</v>
      </c>
      <c r="G1631" t="s">
        <v>74</v>
      </c>
    </row>
    <row r="1632" spans="1:7">
      <c r="A1632" t="s">
        <v>75</v>
      </c>
      <c r="B1632">
        <v>0</v>
      </c>
      <c r="C1632">
        <v>20</v>
      </c>
      <c r="D1632">
        <v>0</v>
      </c>
      <c r="E1632">
        <v>0</v>
      </c>
      <c r="F1632">
        <v>1</v>
      </c>
      <c r="G1632" t="s">
        <v>76</v>
      </c>
    </row>
    <row r="1633" spans="1:7">
      <c r="A1633" t="s">
        <v>77</v>
      </c>
      <c r="B1633">
        <v>0</v>
      </c>
      <c r="C1633" t="s">
        <v>78</v>
      </c>
      <c r="D1633">
        <v>0</v>
      </c>
      <c r="E1633">
        <v>0</v>
      </c>
      <c r="F1633">
        <v>1</v>
      </c>
      <c r="G1633" t="s">
        <v>79</v>
      </c>
    </row>
    <row r="1634" spans="1:7">
      <c r="A1634" t="s">
        <v>7</v>
      </c>
      <c r="B1634">
        <v>0</v>
      </c>
      <c r="C1634" t="s">
        <v>8</v>
      </c>
      <c r="D1634">
        <v>0</v>
      </c>
      <c r="E1634">
        <v>0</v>
      </c>
      <c r="F1634">
        <v>1</v>
      </c>
      <c r="G1634" t="s">
        <v>9</v>
      </c>
    </row>
    <row r="1635" spans="1:7">
      <c r="A1635" t="s">
        <v>10</v>
      </c>
      <c r="B1635">
        <v>0</v>
      </c>
      <c r="C1635" t="s">
        <v>11</v>
      </c>
      <c r="D1635">
        <v>0</v>
      </c>
      <c r="E1635">
        <v>0</v>
      </c>
      <c r="F1635">
        <v>1</v>
      </c>
      <c r="G1635" t="s">
        <v>12</v>
      </c>
    </row>
    <row r="1636" spans="1:7">
      <c r="A1636" t="s">
        <v>13</v>
      </c>
      <c r="B1636">
        <v>0</v>
      </c>
      <c r="C1636" t="s">
        <v>14</v>
      </c>
      <c r="D1636">
        <v>0</v>
      </c>
      <c r="E1636">
        <v>0</v>
      </c>
      <c r="F1636">
        <v>1</v>
      </c>
      <c r="G1636" t="s">
        <v>15</v>
      </c>
    </row>
    <row r="1637" spans="1:7">
      <c r="A1637" t="s">
        <v>16</v>
      </c>
      <c r="B1637">
        <v>0</v>
      </c>
      <c r="C1637" t="s">
        <v>17</v>
      </c>
      <c r="D1637">
        <v>0</v>
      </c>
      <c r="E1637">
        <v>0</v>
      </c>
      <c r="F1637">
        <v>1</v>
      </c>
      <c r="G1637" t="s">
        <v>18</v>
      </c>
    </row>
    <row r="1638" spans="1:7">
      <c r="A1638" t="s">
        <v>19</v>
      </c>
      <c r="B1638">
        <v>0</v>
      </c>
      <c r="C1638" t="s">
        <v>20</v>
      </c>
      <c r="D1638">
        <v>0</v>
      </c>
      <c r="E1638">
        <v>0</v>
      </c>
      <c r="F1638">
        <v>1</v>
      </c>
      <c r="G1638" t="s">
        <v>21</v>
      </c>
    </row>
    <row r="1639" spans="1:7">
      <c r="A1639" t="s">
        <v>22</v>
      </c>
      <c r="B1639">
        <v>0</v>
      </c>
      <c r="C1639" t="s">
        <v>23</v>
      </c>
      <c r="D1639">
        <v>0</v>
      </c>
      <c r="E1639">
        <v>0</v>
      </c>
      <c r="F1639">
        <v>1</v>
      </c>
      <c r="G1639" t="s">
        <v>24</v>
      </c>
    </row>
    <row r="1640" spans="1:7">
      <c r="A1640" t="s">
        <v>25</v>
      </c>
      <c r="B1640">
        <v>0</v>
      </c>
      <c r="C1640">
        <v>15</v>
      </c>
      <c r="D1640">
        <v>0</v>
      </c>
      <c r="E1640">
        <v>0</v>
      </c>
      <c r="F1640">
        <v>1</v>
      </c>
      <c r="G1640">
        <v>95</v>
      </c>
    </row>
    <row r="1641" spans="1:7">
      <c r="A1641" t="s">
        <v>26</v>
      </c>
      <c r="B1641" t="s">
        <v>27</v>
      </c>
      <c r="C1641" t="s">
        <v>28</v>
      </c>
      <c r="D1641" t="s">
        <v>29</v>
      </c>
      <c r="E1641" t="s">
        <v>30</v>
      </c>
      <c r="F1641">
        <v>1</v>
      </c>
      <c r="G1641" t="s">
        <v>31</v>
      </c>
    </row>
    <row r="1642" spans="1:7">
      <c r="A1642" t="s">
        <v>32</v>
      </c>
      <c r="B1642" t="s">
        <v>33</v>
      </c>
      <c r="C1642" t="s">
        <v>34</v>
      </c>
      <c r="D1642" t="s">
        <v>35</v>
      </c>
      <c r="E1642" t="s">
        <v>36</v>
      </c>
      <c r="F1642">
        <v>1</v>
      </c>
      <c r="G1642" t="s">
        <v>37</v>
      </c>
    </row>
    <row r="1643" spans="1:7">
      <c r="A1643" t="s">
        <v>38</v>
      </c>
      <c r="B1643" t="s">
        <v>39</v>
      </c>
      <c r="C1643" t="s">
        <v>40</v>
      </c>
      <c r="D1643" t="s">
        <v>41</v>
      </c>
      <c r="E1643" t="s">
        <v>42</v>
      </c>
      <c r="F1643">
        <v>1</v>
      </c>
      <c r="G1643" t="s">
        <v>43</v>
      </c>
    </row>
    <row r="1644" spans="1:7">
      <c r="A1644" t="s">
        <v>44</v>
      </c>
      <c r="B1644" t="s">
        <v>45</v>
      </c>
      <c r="C1644" t="s">
        <v>46</v>
      </c>
      <c r="D1644" t="s">
        <v>47</v>
      </c>
      <c r="E1644" t="s">
        <v>48</v>
      </c>
      <c r="F1644">
        <v>1</v>
      </c>
      <c r="G1644" t="s">
        <v>49</v>
      </c>
    </row>
    <row r="1645" spans="1:7">
      <c r="A1645" t="s">
        <v>50</v>
      </c>
      <c r="B1645" t="s">
        <v>51</v>
      </c>
      <c r="C1645" t="s">
        <v>52</v>
      </c>
      <c r="D1645" t="s">
        <v>53</v>
      </c>
      <c r="E1645" t="s">
        <v>54</v>
      </c>
      <c r="F1645">
        <v>1</v>
      </c>
      <c r="G1645" t="s">
        <v>55</v>
      </c>
    </row>
    <row r="1646" spans="1:7">
      <c r="A1646" t="s">
        <v>56</v>
      </c>
      <c r="B1646" t="s">
        <v>57</v>
      </c>
      <c r="C1646" t="s">
        <v>58</v>
      </c>
      <c r="D1646" t="s">
        <v>59</v>
      </c>
      <c r="E1646" t="s">
        <v>60</v>
      </c>
      <c r="F1646">
        <v>1</v>
      </c>
      <c r="G1646" t="s">
        <v>61</v>
      </c>
    </row>
    <row r="1647" spans="1:7">
      <c r="A1647" t="s">
        <v>62</v>
      </c>
      <c r="B1647" t="s">
        <v>51</v>
      </c>
      <c r="C1647" t="s">
        <v>63</v>
      </c>
      <c r="D1647" t="s">
        <v>53</v>
      </c>
      <c r="E1647" t="s">
        <v>54</v>
      </c>
      <c r="F1647">
        <v>1</v>
      </c>
      <c r="G1647" t="s">
        <v>64</v>
      </c>
    </row>
    <row r="1648" spans="1:7">
      <c r="A1648" t="s">
        <v>65</v>
      </c>
      <c r="B1648" t="s">
        <v>45</v>
      </c>
      <c r="C1648">
        <v>30</v>
      </c>
      <c r="D1648" t="s">
        <v>47</v>
      </c>
      <c r="E1648" t="s">
        <v>48</v>
      </c>
      <c r="F1648">
        <v>1</v>
      </c>
      <c r="G1648">
        <v>30</v>
      </c>
    </row>
    <row r="1649" spans="1:7">
      <c r="A1649" t="s">
        <v>62</v>
      </c>
      <c r="B1649" t="s">
        <v>39</v>
      </c>
      <c r="C1649" t="s">
        <v>63</v>
      </c>
      <c r="D1649" t="s">
        <v>41</v>
      </c>
      <c r="E1649" t="s">
        <v>42</v>
      </c>
      <c r="F1649">
        <v>1</v>
      </c>
      <c r="G1649" t="s">
        <v>64</v>
      </c>
    </row>
    <row r="1650" spans="1:7">
      <c r="A1650" t="s">
        <v>56</v>
      </c>
      <c r="B1650" t="s">
        <v>33</v>
      </c>
      <c r="C1650" t="s">
        <v>58</v>
      </c>
      <c r="D1650" t="s">
        <v>35</v>
      </c>
      <c r="E1650" t="s">
        <v>36</v>
      </c>
      <c r="F1650">
        <v>1</v>
      </c>
      <c r="G1650" t="s">
        <v>61</v>
      </c>
    </row>
    <row r="1651" spans="1:7">
      <c r="A1651" t="s">
        <v>50</v>
      </c>
      <c r="B1651" t="s">
        <v>27</v>
      </c>
      <c r="C1651" t="s">
        <v>52</v>
      </c>
      <c r="D1651" t="s">
        <v>29</v>
      </c>
      <c r="E1651" t="s">
        <v>30</v>
      </c>
      <c r="F1651">
        <v>1</v>
      </c>
      <c r="G1651" t="s">
        <v>55</v>
      </c>
    </row>
    <row r="1652" spans="1:7">
      <c r="A1652" t="s">
        <v>44</v>
      </c>
      <c r="B1652">
        <v>0</v>
      </c>
      <c r="C1652" t="s">
        <v>46</v>
      </c>
      <c r="D1652">
        <v>0</v>
      </c>
      <c r="E1652">
        <v>0</v>
      </c>
      <c r="F1652">
        <v>1</v>
      </c>
      <c r="G1652" t="s">
        <v>49</v>
      </c>
    </row>
    <row r="1653" spans="1:7">
      <c r="A1653" t="s">
        <v>66</v>
      </c>
      <c r="B1653">
        <v>0</v>
      </c>
      <c r="C1653" t="s">
        <v>67</v>
      </c>
      <c r="D1653">
        <v>0</v>
      </c>
      <c r="E1653">
        <v>0</v>
      </c>
      <c r="F1653">
        <v>1</v>
      </c>
      <c r="G1653" t="s">
        <v>68</v>
      </c>
    </row>
    <row r="1654" spans="1:7">
      <c r="A1654" t="s">
        <v>69</v>
      </c>
      <c r="B1654">
        <v>0</v>
      </c>
      <c r="C1654" t="s">
        <v>70</v>
      </c>
      <c r="D1654">
        <v>0</v>
      </c>
      <c r="E1654">
        <v>0</v>
      </c>
      <c r="F1654">
        <v>1</v>
      </c>
      <c r="G1654" t="s">
        <v>71</v>
      </c>
    </row>
    <row r="1655" spans="1:7">
      <c r="A1655" t="s">
        <v>72</v>
      </c>
      <c r="B1655">
        <v>0</v>
      </c>
      <c r="C1655" t="s">
        <v>73</v>
      </c>
      <c r="D1655">
        <v>0</v>
      </c>
      <c r="E1655">
        <v>0</v>
      </c>
      <c r="F1655">
        <v>1</v>
      </c>
      <c r="G1655" t="s">
        <v>74</v>
      </c>
    </row>
    <row r="1656" spans="1:7">
      <c r="A1656" t="s">
        <v>75</v>
      </c>
      <c r="B1656">
        <v>0</v>
      </c>
      <c r="C1656">
        <v>20</v>
      </c>
      <c r="D1656">
        <v>0</v>
      </c>
      <c r="E1656">
        <v>0</v>
      </c>
      <c r="F1656">
        <v>1</v>
      </c>
      <c r="G1656" t="s">
        <v>76</v>
      </c>
    </row>
    <row r="1657" spans="1:7">
      <c r="A1657" t="s">
        <v>77</v>
      </c>
      <c r="B1657">
        <v>0</v>
      </c>
      <c r="C1657" t="s">
        <v>78</v>
      </c>
      <c r="D1657">
        <v>0</v>
      </c>
      <c r="E1657">
        <v>0</v>
      </c>
      <c r="F1657">
        <v>1</v>
      </c>
      <c r="G1657" t="s">
        <v>79</v>
      </c>
    </row>
    <row r="1658" spans="1:7">
      <c r="A1658" t="s">
        <v>7</v>
      </c>
      <c r="B1658">
        <v>0</v>
      </c>
      <c r="C1658" t="s">
        <v>8</v>
      </c>
      <c r="D1658">
        <v>0</v>
      </c>
      <c r="E1658">
        <v>0</v>
      </c>
      <c r="F1658">
        <v>1</v>
      </c>
      <c r="G1658" t="s">
        <v>9</v>
      </c>
    </row>
    <row r="1659" spans="1:7">
      <c r="A1659" t="s">
        <v>10</v>
      </c>
      <c r="B1659">
        <v>0</v>
      </c>
      <c r="C1659" t="s">
        <v>11</v>
      </c>
      <c r="D1659">
        <v>0</v>
      </c>
      <c r="E1659">
        <v>0</v>
      </c>
      <c r="F1659">
        <v>1</v>
      </c>
      <c r="G1659" t="s">
        <v>12</v>
      </c>
    </row>
    <row r="1660" spans="1:7">
      <c r="A1660" t="s">
        <v>13</v>
      </c>
      <c r="B1660">
        <v>0</v>
      </c>
      <c r="C1660" t="s">
        <v>14</v>
      </c>
      <c r="D1660">
        <v>0</v>
      </c>
      <c r="E1660">
        <v>0</v>
      </c>
      <c r="F1660">
        <v>1</v>
      </c>
      <c r="G1660" t="s">
        <v>15</v>
      </c>
    </row>
    <row r="1661" spans="1:7">
      <c r="A1661" t="s">
        <v>16</v>
      </c>
      <c r="B1661">
        <v>0</v>
      </c>
      <c r="C1661" t="s">
        <v>17</v>
      </c>
      <c r="D1661">
        <v>0</v>
      </c>
      <c r="E1661">
        <v>0</v>
      </c>
      <c r="F1661">
        <v>1</v>
      </c>
      <c r="G1661" t="s">
        <v>18</v>
      </c>
    </row>
    <row r="1662" spans="1:7">
      <c r="A1662" t="s">
        <v>19</v>
      </c>
      <c r="B1662">
        <v>0</v>
      </c>
      <c r="C1662" t="s">
        <v>20</v>
      </c>
      <c r="D1662">
        <v>0</v>
      </c>
      <c r="E1662">
        <v>0</v>
      </c>
      <c r="F1662">
        <v>1</v>
      </c>
      <c r="G1662" t="s">
        <v>21</v>
      </c>
    </row>
    <row r="1663" spans="1:7">
      <c r="A1663" t="s">
        <v>22</v>
      </c>
      <c r="B1663">
        <v>0</v>
      </c>
      <c r="C1663" t="s">
        <v>23</v>
      </c>
      <c r="D1663">
        <v>0</v>
      </c>
      <c r="E1663">
        <v>0</v>
      </c>
      <c r="F1663">
        <v>1</v>
      </c>
      <c r="G1663" t="s">
        <v>24</v>
      </c>
    </row>
    <row r="1664" spans="1:7">
      <c r="A1664" t="s">
        <v>25</v>
      </c>
      <c r="B1664">
        <v>0</v>
      </c>
      <c r="C1664">
        <v>15</v>
      </c>
      <c r="D1664">
        <v>0</v>
      </c>
      <c r="E1664">
        <v>0</v>
      </c>
      <c r="F1664">
        <v>1</v>
      </c>
      <c r="G1664">
        <v>95</v>
      </c>
    </row>
    <row r="1665" spans="1:7">
      <c r="A1665" t="s">
        <v>26</v>
      </c>
      <c r="B1665" t="s">
        <v>27</v>
      </c>
      <c r="C1665" t="s">
        <v>28</v>
      </c>
      <c r="D1665" t="s">
        <v>29</v>
      </c>
      <c r="E1665" t="s">
        <v>30</v>
      </c>
      <c r="F1665">
        <v>1</v>
      </c>
      <c r="G1665" t="s">
        <v>31</v>
      </c>
    </row>
    <row r="1666" spans="1:7">
      <c r="A1666" t="s">
        <v>32</v>
      </c>
      <c r="B1666" t="s">
        <v>33</v>
      </c>
      <c r="C1666" t="s">
        <v>34</v>
      </c>
      <c r="D1666" t="s">
        <v>35</v>
      </c>
      <c r="E1666" t="s">
        <v>36</v>
      </c>
      <c r="F1666">
        <v>1</v>
      </c>
      <c r="G1666" t="s">
        <v>37</v>
      </c>
    </row>
    <row r="1667" spans="1:7">
      <c r="A1667" t="s">
        <v>38</v>
      </c>
      <c r="B1667" t="s">
        <v>39</v>
      </c>
      <c r="C1667" t="s">
        <v>40</v>
      </c>
      <c r="D1667" t="s">
        <v>41</v>
      </c>
      <c r="E1667" t="s">
        <v>42</v>
      </c>
      <c r="F1667">
        <v>1</v>
      </c>
      <c r="G1667" t="s">
        <v>43</v>
      </c>
    </row>
    <row r="1668" spans="1:7">
      <c r="A1668" t="s">
        <v>44</v>
      </c>
      <c r="B1668" t="s">
        <v>45</v>
      </c>
      <c r="C1668" t="s">
        <v>46</v>
      </c>
      <c r="D1668" t="s">
        <v>47</v>
      </c>
      <c r="E1668" t="s">
        <v>48</v>
      </c>
      <c r="F1668">
        <v>1</v>
      </c>
      <c r="G1668" t="s">
        <v>49</v>
      </c>
    </row>
    <row r="1669" spans="1:7">
      <c r="A1669" t="s">
        <v>50</v>
      </c>
      <c r="B1669" t="s">
        <v>51</v>
      </c>
      <c r="C1669" t="s">
        <v>52</v>
      </c>
      <c r="D1669" t="s">
        <v>53</v>
      </c>
      <c r="E1669" t="s">
        <v>54</v>
      </c>
      <c r="F1669">
        <v>1</v>
      </c>
      <c r="G1669" t="s">
        <v>55</v>
      </c>
    </row>
    <row r="1670" spans="1:7">
      <c r="A1670" t="s">
        <v>56</v>
      </c>
      <c r="B1670" t="s">
        <v>57</v>
      </c>
      <c r="C1670" t="s">
        <v>58</v>
      </c>
      <c r="D1670" t="s">
        <v>59</v>
      </c>
      <c r="E1670" t="s">
        <v>60</v>
      </c>
      <c r="F1670">
        <v>1</v>
      </c>
      <c r="G1670" t="s">
        <v>61</v>
      </c>
    </row>
    <row r="1671" spans="1:7">
      <c r="A1671" t="s">
        <v>62</v>
      </c>
      <c r="B1671" t="s">
        <v>51</v>
      </c>
      <c r="C1671" t="s">
        <v>63</v>
      </c>
      <c r="D1671" t="s">
        <v>53</v>
      </c>
      <c r="E1671" t="s">
        <v>54</v>
      </c>
      <c r="F1671">
        <v>1</v>
      </c>
      <c r="G1671" t="s">
        <v>64</v>
      </c>
    </row>
    <row r="1672" spans="1:7">
      <c r="A1672" t="s">
        <v>65</v>
      </c>
      <c r="B1672" t="s">
        <v>45</v>
      </c>
      <c r="C1672">
        <v>30</v>
      </c>
      <c r="D1672" t="s">
        <v>47</v>
      </c>
      <c r="E1672" t="s">
        <v>48</v>
      </c>
      <c r="F1672">
        <v>1</v>
      </c>
      <c r="G1672">
        <v>30</v>
      </c>
    </row>
    <row r="1673" spans="1:7">
      <c r="A1673" t="s">
        <v>62</v>
      </c>
      <c r="B1673" t="s">
        <v>39</v>
      </c>
      <c r="C1673" t="s">
        <v>63</v>
      </c>
      <c r="D1673" t="s">
        <v>41</v>
      </c>
      <c r="E1673" t="s">
        <v>42</v>
      </c>
      <c r="F1673">
        <v>1</v>
      </c>
      <c r="G1673" t="s">
        <v>64</v>
      </c>
    </row>
    <row r="1674" spans="1:7">
      <c r="A1674" t="s">
        <v>56</v>
      </c>
      <c r="B1674" t="s">
        <v>33</v>
      </c>
      <c r="C1674" t="s">
        <v>58</v>
      </c>
      <c r="D1674" t="s">
        <v>35</v>
      </c>
      <c r="E1674" t="s">
        <v>36</v>
      </c>
      <c r="F1674">
        <v>1</v>
      </c>
      <c r="G1674" t="s">
        <v>61</v>
      </c>
    </row>
    <row r="1675" spans="1:7">
      <c r="A1675" t="s">
        <v>50</v>
      </c>
      <c r="B1675" t="s">
        <v>27</v>
      </c>
      <c r="C1675" t="s">
        <v>52</v>
      </c>
      <c r="D1675" t="s">
        <v>29</v>
      </c>
      <c r="E1675" t="s">
        <v>30</v>
      </c>
      <c r="F1675">
        <v>1</v>
      </c>
      <c r="G1675" t="s">
        <v>55</v>
      </c>
    </row>
    <row r="1676" spans="1:7">
      <c r="A1676" t="s">
        <v>44</v>
      </c>
      <c r="B1676">
        <v>0</v>
      </c>
      <c r="C1676" t="s">
        <v>46</v>
      </c>
      <c r="D1676">
        <v>0</v>
      </c>
      <c r="E1676">
        <v>0</v>
      </c>
      <c r="F1676">
        <v>1</v>
      </c>
      <c r="G1676" t="s">
        <v>49</v>
      </c>
    </row>
    <row r="1677" spans="1:7">
      <c r="A1677" t="s">
        <v>66</v>
      </c>
      <c r="B1677">
        <v>0</v>
      </c>
      <c r="C1677" t="s">
        <v>67</v>
      </c>
      <c r="D1677">
        <v>0</v>
      </c>
      <c r="E1677">
        <v>0</v>
      </c>
      <c r="F1677">
        <v>1</v>
      </c>
      <c r="G1677" t="s">
        <v>68</v>
      </c>
    </row>
    <row r="1678" spans="1:7">
      <c r="A1678" t="s">
        <v>69</v>
      </c>
      <c r="B1678">
        <v>0</v>
      </c>
      <c r="C1678" t="s">
        <v>70</v>
      </c>
      <c r="D1678">
        <v>0</v>
      </c>
      <c r="E1678">
        <v>0</v>
      </c>
      <c r="F1678">
        <v>1</v>
      </c>
      <c r="G1678" t="s">
        <v>71</v>
      </c>
    </row>
    <row r="1679" spans="1:7">
      <c r="A1679" t="s">
        <v>72</v>
      </c>
      <c r="B1679">
        <v>0</v>
      </c>
      <c r="C1679" t="s">
        <v>73</v>
      </c>
      <c r="D1679">
        <v>0</v>
      </c>
      <c r="E1679">
        <v>0</v>
      </c>
      <c r="F1679">
        <v>1</v>
      </c>
      <c r="G1679" t="s">
        <v>74</v>
      </c>
    </row>
    <row r="1680" spans="1:7">
      <c r="A1680" t="s">
        <v>75</v>
      </c>
      <c r="B1680">
        <v>0</v>
      </c>
      <c r="C1680">
        <v>20</v>
      </c>
      <c r="D1680">
        <v>0</v>
      </c>
      <c r="E1680">
        <v>0</v>
      </c>
      <c r="F1680">
        <v>1</v>
      </c>
      <c r="G1680" t="s">
        <v>76</v>
      </c>
    </row>
    <row r="1681" spans="1:7">
      <c r="A1681" t="s">
        <v>77</v>
      </c>
      <c r="B1681">
        <v>0</v>
      </c>
      <c r="C1681" t="s">
        <v>78</v>
      </c>
      <c r="D1681">
        <v>0</v>
      </c>
      <c r="E1681">
        <v>0</v>
      </c>
      <c r="F1681">
        <v>1</v>
      </c>
      <c r="G1681" t="s">
        <v>79</v>
      </c>
    </row>
    <row r="1682" spans="1:7">
      <c r="A1682" t="s">
        <v>7</v>
      </c>
      <c r="B1682">
        <v>0</v>
      </c>
      <c r="C1682" t="s">
        <v>8</v>
      </c>
      <c r="D1682">
        <v>0</v>
      </c>
      <c r="E1682">
        <v>0</v>
      </c>
      <c r="F1682">
        <v>1</v>
      </c>
      <c r="G1682" t="s">
        <v>9</v>
      </c>
    </row>
    <row r="1683" spans="1:7">
      <c r="A1683" t="s">
        <v>10</v>
      </c>
      <c r="B1683">
        <v>0</v>
      </c>
      <c r="C1683" t="s">
        <v>11</v>
      </c>
      <c r="D1683">
        <v>0</v>
      </c>
      <c r="E1683">
        <v>0</v>
      </c>
      <c r="F1683">
        <v>1</v>
      </c>
      <c r="G1683" t="s">
        <v>12</v>
      </c>
    </row>
    <row r="1684" spans="1:7">
      <c r="A1684" t="s">
        <v>13</v>
      </c>
      <c r="B1684">
        <v>0</v>
      </c>
      <c r="C1684" t="s">
        <v>14</v>
      </c>
      <c r="D1684">
        <v>0</v>
      </c>
      <c r="E1684">
        <v>0</v>
      </c>
      <c r="F1684">
        <v>1</v>
      </c>
      <c r="G1684" t="s">
        <v>15</v>
      </c>
    </row>
    <row r="1685" spans="1:7">
      <c r="A1685" t="s">
        <v>16</v>
      </c>
      <c r="B1685">
        <v>0</v>
      </c>
      <c r="C1685" t="s">
        <v>17</v>
      </c>
      <c r="D1685">
        <v>0</v>
      </c>
      <c r="E1685">
        <v>0</v>
      </c>
      <c r="F1685">
        <v>1</v>
      </c>
      <c r="G1685" t="s">
        <v>18</v>
      </c>
    </row>
    <row r="1686" spans="1:7">
      <c r="A1686" t="s">
        <v>19</v>
      </c>
      <c r="B1686">
        <v>0</v>
      </c>
      <c r="C1686" t="s">
        <v>20</v>
      </c>
      <c r="D1686">
        <v>0</v>
      </c>
      <c r="E1686">
        <v>0</v>
      </c>
      <c r="F1686">
        <v>1</v>
      </c>
      <c r="G1686" t="s">
        <v>21</v>
      </c>
    </row>
    <row r="1687" spans="1:7">
      <c r="A1687" t="s">
        <v>22</v>
      </c>
      <c r="B1687">
        <v>0</v>
      </c>
      <c r="C1687" t="s">
        <v>23</v>
      </c>
      <c r="D1687">
        <v>0</v>
      </c>
      <c r="E1687">
        <v>0</v>
      </c>
      <c r="F1687">
        <v>1</v>
      </c>
      <c r="G1687" t="s">
        <v>24</v>
      </c>
    </row>
    <row r="1688" spans="1:7">
      <c r="A1688" t="s">
        <v>25</v>
      </c>
      <c r="B1688">
        <v>0</v>
      </c>
      <c r="C1688">
        <v>15</v>
      </c>
      <c r="D1688">
        <v>0</v>
      </c>
      <c r="E1688">
        <v>0</v>
      </c>
      <c r="F1688">
        <v>1</v>
      </c>
      <c r="G1688">
        <v>95</v>
      </c>
    </row>
    <row r="1689" spans="1:7">
      <c r="A1689" t="s">
        <v>26</v>
      </c>
      <c r="B1689" t="s">
        <v>27</v>
      </c>
      <c r="C1689" t="s">
        <v>28</v>
      </c>
      <c r="D1689" t="s">
        <v>29</v>
      </c>
      <c r="E1689" t="s">
        <v>30</v>
      </c>
      <c r="F1689">
        <v>1</v>
      </c>
      <c r="G1689" t="s">
        <v>31</v>
      </c>
    </row>
    <row r="1690" spans="1:7">
      <c r="A1690" t="s">
        <v>32</v>
      </c>
      <c r="B1690" t="s">
        <v>33</v>
      </c>
      <c r="C1690" t="s">
        <v>34</v>
      </c>
      <c r="D1690" t="s">
        <v>35</v>
      </c>
      <c r="E1690" t="s">
        <v>36</v>
      </c>
      <c r="F1690">
        <v>1</v>
      </c>
      <c r="G1690" t="s">
        <v>37</v>
      </c>
    </row>
    <row r="1691" spans="1:7">
      <c r="A1691" t="s">
        <v>38</v>
      </c>
      <c r="B1691" t="s">
        <v>39</v>
      </c>
      <c r="C1691" t="s">
        <v>40</v>
      </c>
      <c r="D1691" t="s">
        <v>41</v>
      </c>
      <c r="E1691" t="s">
        <v>42</v>
      </c>
      <c r="F1691">
        <v>1</v>
      </c>
      <c r="G1691" t="s">
        <v>43</v>
      </c>
    </row>
    <row r="1692" spans="1:7">
      <c r="A1692" t="s">
        <v>44</v>
      </c>
      <c r="B1692" t="s">
        <v>45</v>
      </c>
      <c r="C1692" t="s">
        <v>46</v>
      </c>
      <c r="D1692" t="s">
        <v>47</v>
      </c>
      <c r="E1692" t="s">
        <v>48</v>
      </c>
      <c r="F1692">
        <v>1</v>
      </c>
      <c r="G1692" t="s">
        <v>49</v>
      </c>
    </row>
    <row r="1693" spans="1:7">
      <c r="A1693" t="s">
        <v>50</v>
      </c>
      <c r="B1693" t="s">
        <v>51</v>
      </c>
      <c r="C1693" t="s">
        <v>52</v>
      </c>
      <c r="D1693" t="s">
        <v>53</v>
      </c>
      <c r="E1693" t="s">
        <v>54</v>
      </c>
      <c r="F1693">
        <v>1</v>
      </c>
      <c r="G1693" t="s">
        <v>55</v>
      </c>
    </row>
    <row r="1694" spans="1:7">
      <c r="A1694" t="s">
        <v>56</v>
      </c>
      <c r="B1694" t="s">
        <v>57</v>
      </c>
      <c r="C1694" t="s">
        <v>58</v>
      </c>
      <c r="D1694" t="s">
        <v>59</v>
      </c>
      <c r="E1694" t="s">
        <v>60</v>
      </c>
      <c r="F1694">
        <v>1</v>
      </c>
      <c r="G1694" t="s">
        <v>61</v>
      </c>
    </row>
    <row r="1695" spans="1:7">
      <c r="A1695" t="s">
        <v>62</v>
      </c>
      <c r="B1695" t="s">
        <v>51</v>
      </c>
      <c r="C1695" t="s">
        <v>63</v>
      </c>
      <c r="D1695" t="s">
        <v>53</v>
      </c>
      <c r="E1695" t="s">
        <v>54</v>
      </c>
      <c r="F1695">
        <v>1</v>
      </c>
      <c r="G1695" t="s">
        <v>64</v>
      </c>
    </row>
    <row r="1696" spans="1:7">
      <c r="A1696" t="s">
        <v>65</v>
      </c>
      <c r="B1696" t="s">
        <v>45</v>
      </c>
      <c r="C1696">
        <v>30</v>
      </c>
      <c r="D1696" t="s">
        <v>47</v>
      </c>
      <c r="E1696" t="s">
        <v>48</v>
      </c>
      <c r="F1696">
        <v>1</v>
      </c>
      <c r="G1696">
        <v>30</v>
      </c>
    </row>
    <row r="1697" spans="1:7">
      <c r="A1697" t="s">
        <v>62</v>
      </c>
      <c r="B1697" t="s">
        <v>39</v>
      </c>
      <c r="C1697" t="s">
        <v>63</v>
      </c>
      <c r="D1697" t="s">
        <v>41</v>
      </c>
      <c r="E1697" t="s">
        <v>42</v>
      </c>
      <c r="F1697">
        <v>1</v>
      </c>
      <c r="G1697" t="s">
        <v>64</v>
      </c>
    </row>
    <row r="1698" spans="1:7">
      <c r="A1698" t="s">
        <v>56</v>
      </c>
      <c r="B1698" t="s">
        <v>33</v>
      </c>
      <c r="C1698" t="s">
        <v>58</v>
      </c>
      <c r="D1698" t="s">
        <v>35</v>
      </c>
      <c r="E1698" t="s">
        <v>36</v>
      </c>
      <c r="F1698">
        <v>1</v>
      </c>
      <c r="G1698" t="s">
        <v>61</v>
      </c>
    </row>
    <row r="1699" spans="1:7">
      <c r="A1699" t="s">
        <v>50</v>
      </c>
      <c r="B1699" t="s">
        <v>27</v>
      </c>
      <c r="C1699" t="s">
        <v>52</v>
      </c>
      <c r="D1699" t="s">
        <v>29</v>
      </c>
      <c r="E1699" t="s">
        <v>30</v>
      </c>
      <c r="F1699">
        <v>1</v>
      </c>
      <c r="G1699" t="s">
        <v>55</v>
      </c>
    </row>
    <row r="1700" spans="1:7">
      <c r="A1700" t="s">
        <v>44</v>
      </c>
      <c r="B1700">
        <v>0</v>
      </c>
      <c r="C1700" t="s">
        <v>46</v>
      </c>
      <c r="D1700">
        <v>0</v>
      </c>
      <c r="E1700">
        <v>0</v>
      </c>
      <c r="F1700">
        <v>1</v>
      </c>
      <c r="G1700" t="s">
        <v>49</v>
      </c>
    </row>
    <row r="1701" spans="1:7">
      <c r="A1701" t="s">
        <v>66</v>
      </c>
      <c r="B1701">
        <v>0</v>
      </c>
      <c r="C1701" t="s">
        <v>67</v>
      </c>
      <c r="D1701">
        <v>0</v>
      </c>
      <c r="E1701">
        <v>0</v>
      </c>
      <c r="F1701">
        <v>1</v>
      </c>
      <c r="G1701" t="s">
        <v>68</v>
      </c>
    </row>
    <row r="1702" spans="1:7">
      <c r="A1702" t="s">
        <v>69</v>
      </c>
      <c r="B1702">
        <v>0</v>
      </c>
      <c r="C1702" t="s">
        <v>70</v>
      </c>
      <c r="D1702">
        <v>0</v>
      </c>
      <c r="E1702">
        <v>0</v>
      </c>
      <c r="F1702">
        <v>1</v>
      </c>
      <c r="G1702" t="s">
        <v>71</v>
      </c>
    </row>
    <row r="1703" spans="1:7">
      <c r="A1703" t="s">
        <v>72</v>
      </c>
      <c r="B1703">
        <v>0</v>
      </c>
      <c r="C1703" t="s">
        <v>73</v>
      </c>
      <c r="D1703">
        <v>0</v>
      </c>
      <c r="E1703">
        <v>0</v>
      </c>
      <c r="F1703">
        <v>1</v>
      </c>
      <c r="G1703" t="s">
        <v>74</v>
      </c>
    </row>
    <row r="1704" spans="1:7">
      <c r="A1704" t="s">
        <v>75</v>
      </c>
      <c r="B1704">
        <v>0</v>
      </c>
      <c r="C1704">
        <v>20</v>
      </c>
      <c r="D1704">
        <v>0</v>
      </c>
      <c r="E1704">
        <v>0</v>
      </c>
      <c r="F1704">
        <v>1</v>
      </c>
      <c r="G1704" t="s">
        <v>76</v>
      </c>
    </row>
    <row r="1705" spans="1:7">
      <c r="A1705" t="s">
        <v>77</v>
      </c>
      <c r="B1705">
        <v>0</v>
      </c>
      <c r="C1705" t="s">
        <v>78</v>
      </c>
      <c r="D1705">
        <v>0</v>
      </c>
      <c r="E1705">
        <v>0</v>
      </c>
      <c r="F1705">
        <v>1</v>
      </c>
      <c r="G1705" t="s">
        <v>79</v>
      </c>
    </row>
    <row r="1706" spans="1:7">
      <c r="A1706" t="s">
        <v>7</v>
      </c>
      <c r="B1706">
        <v>0</v>
      </c>
      <c r="C1706" t="s">
        <v>8</v>
      </c>
      <c r="D1706">
        <v>0</v>
      </c>
      <c r="E1706">
        <v>0</v>
      </c>
      <c r="F1706">
        <v>1</v>
      </c>
      <c r="G1706" t="s">
        <v>9</v>
      </c>
    </row>
    <row r="1707" spans="1:7">
      <c r="A1707" t="s">
        <v>10</v>
      </c>
      <c r="B1707">
        <v>0</v>
      </c>
      <c r="C1707" t="s">
        <v>11</v>
      </c>
      <c r="D1707">
        <v>0</v>
      </c>
      <c r="E1707">
        <v>0</v>
      </c>
      <c r="F1707">
        <v>1</v>
      </c>
      <c r="G1707" t="s">
        <v>12</v>
      </c>
    </row>
    <row r="1708" spans="1:7">
      <c r="A1708" t="s">
        <v>13</v>
      </c>
      <c r="B1708">
        <v>0</v>
      </c>
      <c r="C1708" t="s">
        <v>14</v>
      </c>
      <c r="D1708">
        <v>0</v>
      </c>
      <c r="E1708">
        <v>0</v>
      </c>
      <c r="F1708">
        <v>1</v>
      </c>
      <c r="G1708" t="s">
        <v>15</v>
      </c>
    </row>
    <row r="1709" spans="1:7">
      <c r="A1709" t="s">
        <v>16</v>
      </c>
      <c r="B1709">
        <v>0</v>
      </c>
      <c r="C1709" t="s">
        <v>17</v>
      </c>
      <c r="D1709">
        <v>0</v>
      </c>
      <c r="E1709">
        <v>0</v>
      </c>
      <c r="F1709">
        <v>1</v>
      </c>
      <c r="G1709" t="s">
        <v>18</v>
      </c>
    </row>
    <row r="1710" spans="1:7">
      <c r="A1710" t="s">
        <v>19</v>
      </c>
      <c r="B1710">
        <v>0</v>
      </c>
      <c r="C1710" t="s">
        <v>20</v>
      </c>
      <c r="D1710">
        <v>0</v>
      </c>
      <c r="E1710">
        <v>0</v>
      </c>
      <c r="F1710">
        <v>1</v>
      </c>
      <c r="G1710" t="s">
        <v>21</v>
      </c>
    </row>
    <row r="1711" spans="1:7">
      <c r="A1711" t="s">
        <v>22</v>
      </c>
      <c r="B1711">
        <v>0</v>
      </c>
      <c r="C1711" t="s">
        <v>23</v>
      </c>
      <c r="D1711">
        <v>0</v>
      </c>
      <c r="E1711">
        <v>0</v>
      </c>
      <c r="F1711">
        <v>1</v>
      </c>
      <c r="G1711" t="s">
        <v>24</v>
      </c>
    </row>
    <row r="1712" spans="1:7">
      <c r="A1712" t="s">
        <v>25</v>
      </c>
      <c r="B1712">
        <v>0</v>
      </c>
      <c r="C1712">
        <v>15</v>
      </c>
      <c r="D1712">
        <v>0</v>
      </c>
      <c r="E1712">
        <v>0</v>
      </c>
      <c r="F1712">
        <v>1</v>
      </c>
      <c r="G1712">
        <v>95</v>
      </c>
    </row>
    <row r="1713" spans="1:7">
      <c r="A1713" t="s">
        <v>26</v>
      </c>
      <c r="B1713" t="s">
        <v>27</v>
      </c>
      <c r="C1713" t="s">
        <v>28</v>
      </c>
      <c r="D1713" t="s">
        <v>29</v>
      </c>
      <c r="E1713" t="s">
        <v>30</v>
      </c>
      <c r="F1713">
        <v>1</v>
      </c>
      <c r="G1713" t="s">
        <v>31</v>
      </c>
    </row>
    <row r="1714" spans="1:7">
      <c r="A1714" t="s">
        <v>32</v>
      </c>
      <c r="B1714" t="s">
        <v>33</v>
      </c>
      <c r="C1714" t="s">
        <v>34</v>
      </c>
      <c r="D1714" t="s">
        <v>35</v>
      </c>
      <c r="E1714" t="s">
        <v>36</v>
      </c>
      <c r="F1714">
        <v>1</v>
      </c>
      <c r="G1714" t="s">
        <v>37</v>
      </c>
    </row>
    <row r="1715" spans="1:7">
      <c r="A1715" t="s">
        <v>38</v>
      </c>
      <c r="B1715" t="s">
        <v>39</v>
      </c>
      <c r="C1715" t="s">
        <v>40</v>
      </c>
      <c r="D1715" t="s">
        <v>41</v>
      </c>
      <c r="E1715" t="s">
        <v>42</v>
      </c>
      <c r="F1715">
        <v>1</v>
      </c>
      <c r="G1715" t="s">
        <v>43</v>
      </c>
    </row>
    <row r="1716" spans="1:7">
      <c r="A1716" t="s">
        <v>44</v>
      </c>
      <c r="B1716" t="s">
        <v>45</v>
      </c>
      <c r="C1716" t="s">
        <v>46</v>
      </c>
      <c r="D1716" t="s">
        <v>47</v>
      </c>
      <c r="E1716" t="s">
        <v>48</v>
      </c>
      <c r="F1716">
        <v>1</v>
      </c>
      <c r="G1716" t="s">
        <v>49</v>
      </c>
    </row>
    <row r="1717" spans="1:7">
      <c r="A1717" t="s">
        <v>50</v>
      </c>
      <c r="B1717" t="s">
        <v>51</v>
      </c>
      <c r="C1717" t="s">
        <v>52</v>
      </c>
      <c r="D1717" t="s">
        <v>53</v>
      </c>
      <c r="E1717" t="s">
        <v>54</v>
      </c>
      <c r="F1717">
        <v>1</v>
      </c>
      <c r="G1717" t="s">
        <v>55</v>
      </c>
    </row>
    <row r="1718" spans="1:7">
      <c r="A1718" t="s">
        <v>56</v>
      </c>
      <c r="B1718" t="s">
        <v>57</v>
      </c>
      <c r="C1718" t="s">
        <v>58</v>
      </c>
      <c r="D1718" t="s">
        <v>59</v>
      </c>
      <c r="E1718" t="s">
        <v>60</v>
      </c>
      <c r="F1718">
        <v>1</v>
      </c>
      <c r="G1718" t="s">
        <v>61</v>
      </c>
    </row>
    <row r="1719" spans="1:7">
      <c r="A1719" t="s">
        <v>62</v>
      </c>
      <c r="B1719" t="s">
        <v>51</v>
      </c>
      <c r="C1719" t="s">
        <v>63</v>
      </c>
      <c r="D1719" t="s">
        <v>53</v>
      </c>
      <c r="E1719" t="s">
        <v>54</v>
      </c>
      <c r="F1719">
        <v>1</v>
      </c>
      <c r="G1719" t="s">
        <v>64</v>
      </c>
    </row>
    <row r="1720" spans="1:7">
      <c r="A1720" t="s">
        <v>65</v>
      </c>
      <c r="B1720" t="s">
        <v>45</v>
      </c>
      <c r="C1720">
        <v>30</v>
      </c>
      <c r="D1720" t="s">
        <v>47</v>
      </c>
      <c r="E1720" t="s">
        <v>48</v>
      </c>
      <c r="F1720">
        <v>1</v>
      </c>
      <c r="G1720">
        <v>30</v>
      </c>
    </row>
    <row r="1721" spans="1:7">
      <c r="A1721" t="s">
        <v>62</v>
      </c>
      <c r="B1721" t="s">
        <v>39</v>
      </c>
      <c r="C1721" t="s">
        <v>63</v>
      </c>
      <c r="D1721" t="s">
        <v>41</v>
      </c>
      <c r="E1721" t="s">
        <v>42</v>
      </c>
      <c r="F1721">
        <v>1</v>
      </c>
      <c r="G1721" t="s">
        <v>64</v>
      </c>
    </row>
    <row r="1722" spans="1:7">
      <c r="A1722" t="s">
        <v>56</v>
      </c>
      <c r="B1722" t="s">
        <v>33</v>
      </c>
      <c r="C1722" t="s">
        <v>58</v>
      </c>
      <c r="D1722" t="s">
        <v>35</v>
      </c>
      <c r="E1722" t="s">
        <v>36</v>
      </c>
      <c r="F1722">
        <v>1</v>
      </c>
      <c r="G1722" t="s">
        <v>61</v>
      </c>
    </row>
    <row r="1723" spans="1:7">
      <c r="A1723" t="s">
        <v>50</v>
      </c>
      <c r="B1723" t="s">
        <v>27</v>
      </c>
      <c r="C1723" t="s">
        <v>52</v>
      </c>
      <c r="D1723" t="s">
        <v>29</v>
      </c>
      <c r="E1723" t="s">
        <v>30</v>
      </c>
      <c r="F1723">
        <v>1</v>
      </c>
      <c r="G1723" t="s">
        <v>55</v>
      </c>
    </row>
    <row r="1724" spans="1:7">
      <c r="A1724" t="s">
        <v>44</v>
      </c>
      <c r="B1724">
        <v>0</v>
      </c>
      <c r="C1724" t="s">
        <v>46</v>
      </c>
      <c r="D1724">
        <v>0</v>
      </c>
      <c r="E1724">
        <v>0</v>
      </c>
      <c r="F1724">
        <v>1</v>
      </c>
      <c r="G1724" t="s">
        <v>49</v>
      </c>
    </row>
    <row r="1725" spans="1:7">
      <c r="A1725" t="s">
        <v>66</v>
      </c>
      <c r="B1725">
        <v>0</v>
      </c>
      <c r="C1725" t="s">
        <v>67</v>
      </c>
      <c r="D1725">
        <v>0</v>
      </c>
      <c r="E1725">
        <v>0</v>
      </c>
      <c r="F1725">
        <v>1</v>
      </c>
      <c r="G1725" t="s">
        <v>68</v>
      </c>
    </row>
    <row r="1726" spans="1:7">
      <c r="A1726" t="s">
        <v>69</v>
      </c>
      <c r="B1726">
        <v>0</v>
      </c>
      <c r="C1726" t="s">
        <v>70</v>
      </c>
      <c r="D1726">
        <v>0</v>
      </c>
      <c r="E1726">
        <v>0</v>
      </c>
      <c r="F1726">
        <v>1</v>
      </c>
      <c r="G1726" t="s">
        <v>71</v>
      </c>
    </row>
    <row r="1727" spans="1:7">
      <c r="A1727" t="s">
        <v>72</v>
      </c>
      <c r="B1727">
        <v>0</v>
      </c>
      <c r="C1727" t="s">
        <v>73</v>
      </c>
      <c r="D1727">
        <v>0</v>
      </c>
      <c r="E1727">
        <v>0</v>
      </c>
      <c r="F1727">
        <v>1</v>
      </c>
      <c r="G1727" t="s">
        <v>74</v>
      </c>
    </row>
    <row r="1728" spans="1:7">
      <c r="A1728" t="s">
        <v>75</v>
      </c>
      <c r="B1728">
        <v>0</v>
      </c>
      <c r="C1728">
        <v>20</v>
      </c>
      <c r="D1728">
        <v>0</v>
      </c>
      <c r="E1728">
        <v>0</v>
      </c>
      <c r="F1728">
        <v>1</v>
      </c>
      <c r="G1728" t="s">
        <v>76</v>
      </c>
    </row>
    <row r="1729" spans="1:7">
      <c r="A1729" t="s">
        <v>77</v>
      </c>
      <c r="B1729">
        <v>0</v>
      </c>
      <c r="C1729" t="s">
        <v>78</v>
      </c>
      <c r="D1729">
        <v>0</v>
      </c>
      <c r="E1729">
        <v>0</v>
      </c>
      <c r="F1729">
        <v>1</v>
      </c>
      <c r="G1729" t="s">
        <v>79</v>
      </c>
    </row>
    <row r="1730" spans="1:7">
      <c r="A1730" t="s">
        <v>7</v>
      </c>
      <c r="B1730">
        <v>0</v>
      </c>
      <c r="C1730" t="s">
        <v>8</v>
      </c>
      <c r="D1730">
        <v>0</v>
      </c>
      <c r="E1730">
        <v>0</v>
      </c>
      <c r="F1730">
        <v>1</v>
      </c>
      <c r="G1730" t="s">
        <v>9</v>
      </c>
    </row>
    <row r="1731" spans="1:7">
      <c r="A1731" t="s">
        <v>10</v>
      </c>
      <c r="B1731">
        <v>0</v>
      </c>
      <c r="C1731" t="s">
        <v>11</v>
      </c>
      <c r="D1731">
        <v>0</v>
      </c>
      <c r="E1731">
        <v>0</v>
      </c>
      <c r="F1731">
        <v>1</v>
      </c>
      <c r="G1731" t="s">
        <v>12</v>
      </c>
    </row>
    <row r="1732" spans="1:7">
      <c r="A1732" t="s">
        <v>13</v>
      </c>
      <c r="B1732">
        <v>0</v>
      </c>
      <c r="C1732" t="s">
        <v>14</v>
      </c>
      <c r="D1732">
        <v>0</v>
      </c>
      <c r="E1732">
        <v>0</v>
      </c>
      <c r="F1732">
        <v>1</v>
      </c>
      <c r="G1732" t="s">
        <v>15</v>
      </c>
    </row>
    <row r="1733" spans="1:7">
      <c r="A1733" t="s">
        <v>16</v>
      </c>
      <c r="B1733">
        <v>0</v>
      </c>
      <c r="C1733" t="s">
        <v>17</v>
      </c>
      <c r="D1733">
        <v>0</v>
      </c>
      <c r="E1733">
        <v>0</v>
      </c>
      <c r="F1733">
        <v>1</v>
      </c>
      <c r="G1733" t="s">
        <v>18</v>
      </c>
    </row>
    <row r="1734" spans="1:7">
      <c r="A1734" t="s">
        <v>19</v>
      </c>
      <c r="B1734">
        <v>0</v>
      </c>
      <c r="C1734" t="s">
        <v>20</v>
      </c>
      <c r="D1734">
        <v>0</v>
      </c>
      <c r="E1734">
        <v>0</v>
      </c>
      <c r="F1734">
        <v>1</v>
      </c>
      <c r="G1734" t="s">
        <v>21</v>
      </c>
    </row>
    <row r="1735" spans="1:7">
      <c r="A1735" t="s">
        <v>22</v>
      </c>
      <c r="B1735">
        <v>0</v>
      </c>
      <c r="C1735" t="s">
        <v>23</v>
      </c>
      <c r="D1735">
        <v>0</v>
      </c>
      <c r="E1735">
        <v>0</v>
      </c>
      <c r="F1735">
        <v>1</v>
      </c>
      <c r="G1735" t="s">
        <v>24</v>
      </c>
    </row>
    <row r="1736" spans="1:7">
      <c r="A1736" t="s">
        <v>25</v>
      </c>
      <c r="B1736">
        <v>0</v>
      </c>
      <c r="C1736">
        <v>15</v>
      </c>
      <c r="D1736">
        <v>0</v>
      </c>
      <c r="E1736">
        <v>0</v>
      </c>
      <c r="F1736">
        <v>1</v>
      </c>
      <c r="G1736">
        <v>95</v>
      </c>
    </row>
    <row r="1737" spans="1:7">
      <c r="A1737" t="s">
        <v>26</v>
      </c>
      <c r="B1737" t="s">
        <v>27</v>
      </c>
      <c r="C1737" t="s">
        <v>28</v>
      </c>
      <c r="D1737" t="s">
        <v>29</v>
      </c>
      <c r="E1737" t="s">
        <v>30</v>
      </c>
      <c r="F1737">
        <v>1</v>
      </c>
      <c r="G1737" t="s">
        <v>31</v>
      </c>
    </row>
    <row r="1738" spans="1:7">
      <c r="A1738" t="s">
        <v>32</v>
      </c>
      <c r="B1738" t="s">
        <v>33</v>
      </c>
      <c r="C1738" t="s">
        <v>34</v>
      </c>
      <c r="D1738" t="s">
        <v>35</v>
      </c>
      <c r="E1738" t="s">
        <v>36</v>
      </c>
      <c r="F1738">
        <v>1</v>
      </c>
      <c r="G1738" t="s">
        <v>37</v>
      </c>
    </row>
    <row r="1739" spans="1:7">
      <c r="A1739" t="s">
        <v>38</v>
      </c>
      <c r="B1739" t="s">
        <v>39</v>
      </c>
      <c r="C1739" t="s">
        <v>40</v>
      </c>
      <c r="D1739" t="s">
        <v>41</v>
      </c>
      <c r="E1739" t="s">
        <v>42</v>
      </c>
      <c r="F1739">
        <v>1</v>
      </c>
      <c r="G1739" t="s">
        <v>43</v>
      </c>
    </row>
    <row r="1740" spans="1:7">
      <c r="A1740" t="s">
        <v>44</v>
      </c>
      <c r="B1740" t="s">
        <v>45</v>
      </c>
      <c r="C1740" t="s">
        <v>46</v>
      </c>
      <c r="D1740" t="s">
        <v>47</v>
      </c>
      <c r="E1740" t="s">
        <v>48</v>
      </c>
      <c r="F1740">
        <v>1</v>
      </c>
      <c r="G1740" t="s">
        <v>49</v>
      </c>
    </row>
    <row r="1741" spans="1:7">
      <c r="A1741" t="s">
        <v>50</v>
      </c>
      <c r="B1741" t="s">
        <v>51</v>
      </c>
      <c r="C1741" t="s">
        <v>52</v>
      </c>
      <c r="D1741" t="s">
        <v>53</v>
      </c>
      <c r="E1741" t="s">
        <v>54</v>
      </c>
      <c r="F1741">
        <v>1</v>
      </c>
      <c r="G1741" t="s">
        <v>55</v>
      </c>
    </row>
    <row r="1742" spans="1:7">
      <c r="A1742" t="s">
        <v>56</v>
      </c>
      <c r="B1742" t="s">
        <v>57</v>
      </c>
      <c r="C1742" t="s">
        <v>58</v>
      </c>
      <c r="D1742" t="s">
        <v>59</v>
      </c>
      <c r="E1742" t="s">
        <v>60</v>
      </c>
      <c r="F1742">
        <v>1</v>
      </c>
      <c r="G1742" t="s">
        <v>61</v>
      </c>
    </row>
    <row r="1743" spans="1:7">
      <c r="A1743" t="s">
        <v>62</v>
      </c>
      <c r="B1743" t="s">
        <v>51</v>
      </c>
      <c r="C1743" t="s">
        <v>63</v>
      </c>
      <c r="D1743" t="s">
        <v>53</v>
      </c>
      <c r="E1743" t="s">
        <v>54</v>
      </c>
      <c r="F1743">
        <v>1</v>
      </c>
      <c r="G1743" t="s">
        <v>64</v>
      </c>
    </row>
    <row r="1744" spans="1:7">
      <c r="A1744" t="s">
        <v>65</v>
      </c>
      <c r="B1744" t="s">
        <v>45</v>
      </c>
      <c r="C1744">
        <v>30</v>
      </c>
      <c r="D1744" t="s">
        <v>47</v>
      </c>
      <c r="E1744" t="s">
        <v>48</v>
      </c>
      <c r="F1744">
        <v>1</v>
      </c>
      <c r="G1744">
        <v>30</v>
      </c>
    </row>
    <row r="1745" spans="1:7">
      <c r="A1745" t="s">
        <v>62</v>
      </c>
      <c r="B1745" t="s">
        <v>39</v>
      </c>
      <c r="C1745" t="s">
        <v>63</v>
      </c>
      <c r="D1745" t="s">
        <v>41</v>
      </c>
      <c r="E1745" t="s">
        <v>42</v>
      </c>
      <c r="F1745">
        <v>1</v>
      </c>
      <c r="G1745" t="s">
        <v>64</v>
      </c>
    </row>
    <row r="1746" spans="1:7">
      <c r="A1746" t="s">
        <v>56</v>
      </c>
      <c r="B1746" t="s">
        <v>33</v>
      </c>
      <c r="C1746" t="s">
        <v>58</v>
      </c>
      <c r="D1746" t="s">
        <v>35</v>
      </c>
      <c r="E1746" t="s">
        <v>36</v>
      </c>
      <c r="F1746">
        <v>1</v>
      </c>
      <c r="G1746" t="s">
        <v>61</v>
      </c>
    </row>
    <row r="1747" spans="1:7">
      <c r="A1747" t="s">
        <v>50</v>
      </c>
      <c r="B1747" t="s">
        <v>27</v>
      </c>
      <c r="C1747" t="s">
        <v>52</v>
      </c>
      <c r="D1747" t="s">
        <v>29</v>
      </c>
      <c r="E1747" t="s">
        <v>30</v>
      </c>
      <c r="F1747">
        <v>1</v>
      </c>
      <c r="G1747" t="s">
        <v>55</v>
      </c>
    </row>
    <row r="1748" spans="1:7">
      <c r="A1748" t="s">
        <v>44</v>
      </c>
      <c r="B1748">
        <v>0</v>
      </c>
      <c r="C1748" t="s">
        <v>46</v>
      </c>
      <c r="D1748">
        <v>0</v>
      </c>
      <c r="E1748">
        <v>0</v>
      </c>
      <c r="F1748">
        <v>1</v>
      </c>
      <c r="G1748" t="s">
        <v>49</v>
      </c>
    </row>
    <row r="1749" spans="1:7">
      <c r="A1749" t="s">
        <v>66</v>
      </c>
      <c r="B1749">
        <v>0</v>
      </c>
      <c r="C1749" t="s">
        <v>67</v>
      </c>
      <c r="D1749">
        <v>0</v>
      </c>
      <c r="E1749">
        <v>0</v>
      </c>
      <c r="F1749">
        <v>1</v>
      </c>
      <c r="G1749" t="s">
        <v>68</v>
      </c>
    </row>
    <row r="1750" spans="1:7">
      <c r="A1750" t="s">
        <v>69</v>
      </c>
      <c r="B1750">
        <v>0</v>
      </c>
      <c r="C1750" t="s">
        <v>70</v>
      </c>
      <c r="D1750">
        <v>0</v>
      </c>
      <c r="E1750">
        <v>0</v>
      </c>
      <c r="F1750">
        <v>1</v>
      </c>
      <c r="G1750" t="s">
        <v>71</v>
      </c>
    </row>
    <row r="1751" spans="1:7">
      <c r="A1751" t="s">
        <v>72</v>
      </c>
      <c r="B1751">
        <v>0</v>
      </c>
      <c r="C1751" t="s">
        <v>73</v>
      </c>
      <c r="D1751">
        <v>0</v>
      </c>
      <c r="E1751">
        <v>0</v>
      </c>
      <c r="F1751">
        <v>1</v>
      </c>
      <c r="G1751" t="s">
        <v>74</v>
      </c>
    </row>
    <row r="1752" spans="1:7">
      <c r="A1752" t="s">
        <v>75</v>
      </c>
      <c r="B1752">
        <v>0</v>
      </c>
      <c r="C1752">
        <v>20</v>
      </c>
      <c r="D1752">
        <v>0</v>
      </c>
      <c r="E1752">
        <v>0</v>
      </c>
      <c r="F1752">
        <v>1</v>
      </c>
      <c r="G1752" t="s">
        <v>76</v>
      </c>
    </row>
    <row r="1753" spans="1:7">
      <c r="A1753" t="s">
        <v>77</v>
      </c>
      <c r="B1753">
        <v>0</v>
      </c>
      <c r="C1753" t="s">
        <v>78</v>
      </c>
      <c r="D1753">
        <v>0</v>
      </c>
      <c r="E1753">
        <v>0</v>
      </c>
      <c r="F1753">
        <v>1</v>
      </c>
      <c r="G1753" t="s">
        <v>79</v>
      </c>
    </row>
    <row r="1754" spans="1:7">
      <c r="A1754" t="s">
        <v>7</v>
      </c>
      <c r="B1754">
        <v>0</v>
      </c>
      <c r="C1754" t="s">
        <v>8</v>
      </c>
      <c r="D1754">
        <v>0</v>
      </c>
      <c r="E1754">
        <v>0</v>
      </c>
      <c r="F1754">
        <v>1</v>
      </c>
      <c r="G1754" t="s">
        <v>9</v>
      </c>
    </row>
    <row r="1755" spans="1:7">
      <c r="A1755" t="s">
        <v>10</v>
      </c>
      <c r="B1755">
        <v>0</v>
      </c>
      <c r="C1755" t="s">
        <v>11</v>
      </c>
      <c r="D1755">
        <v>0</v>
      </c>
      <c r="E1755">
        <v>0</v>
      </c>
      <c r="F1755">
        <v>1</v>
      </c>
      <c r="G1755" t="s">
        <v>12</v>
      </c>
    </row>
    <row r="1756" spans="1:7">
      <c r="A1756" t="s">
        <v>13</v>
      </c>
      <c r="B1756">
        <v>0</v>
      </c>
      <c r="C1756" t="s">
        <v>14</v>
      </c>
      <c r="D1756">
        <v>0</v>
      </c>
      <c r="E1756">
        <v>0</v>
      </c>
      <c r="F1756">
        <v>1</v>
      </c>
      <c r="G1756" t="s">
        <v>15</v>
      </c>
    </row>
    <row r="1757" spans="1:7">
      <c r="A1757" t="s">
        <v>16</v>
      </c>
      <c r="B1757">
        <v>0</v>
      </c>
      <c r="C1757" t="s">
        <v>17</v>
      </c>
      <c r="D1757">
        <v>0</v>
      </c>
      <c r="E1757">
        <v>0</v>
      </c>
      <c r="F1757">
        <v>1</v>
      </c>
      <c r="G1757" t="s">
        <v>18</v>
      </c>
    </row>
    <row r="1758" spans="1:7">
      <c r="A1758" t="s">
        <v>19</v>
      </c>
      <c r="B1758">
        <v>0</v>
      </c>
      <c r="C1758" t="s">
        <v>20</v>
      </c>
      <c r="D1758">
        <v>0</v>
      </c>
      <c r="E1758">
        <v>0</v>
      </c>
      <c r="F1758">
        <v>1</v>
      </c>
      <c r="G1758" t="s">
        <v>21</v>
      </c>
    </row>
    <row r="1759" spans="1:7">
      <c r="A1759" t="s">
        <v>22</v>
      </c>
      <c r="B1759">
        <v>0</v>
      </c>
      <c r="C1759" t="s">
        <v>23</v>
      </c>
      <c r="D1759">
        <v>0</v>
      </c>
      <c r="E1759">
        <v>0</v>
      </c>
      <c r="F1759">
        <v>1</v>
      </c>
      <c r="G1759" t="s">
        <v>24</v>
      </c>
    </row>
    <row r="1760" spans="1:7">
      <c r="A1760" t="s">
        <v>25</v>
      </c>
      <c r="B1760">
        <v>0</v>
      </c>
      <c r="C1760">
        <v>15</v>
      </c>
      <c r="D1760">
        <v>0</v>
      </c>
      <c r="E1760">
        <v>0</v>
      </c>
      <c r="F1760">
        <v>1</v>
      </c>
      <c r="G1760">
        <v>95</v>
      </c>
    </row>
    <row r="1761" spans="1:7">
      <c r="A1761" t="s">
        <v>26</v>
      </c>
      <c r="B1761" t="s">
        <v>27</v>
      </c>
      <c r="C1761" t="s">
        <v>28</v>
      </c>
      <c r="D1761" t="s">
        <v>29</v>
      </c>
      <c r="E1761" t="s">
        <v>30</v>
      </c>
      <c r="F1761">
        <v>1</v>
      </c>
      <c r="G1761" t="s">
        <v>31</v>
      </c>
    </row>
    <row r="1762" spans="1:7">
      <c r="A1762" t="s">
        <v>32</v>
      </c>
      <c r="B1762" t="s">
        <v>33</v>
      </c>
      <c r="C1762" t="s">
        <v>34</v>
      </c>
      <c r="D1762" t="s">
        <v>35</v>
      </c>
      <c r="E1762" t="s">
        <v>36</v>
      </c>
      <c r="F1762">
        <v>1</v>
      </c>
      <c r="G1762" t="s">
        <v>37</v>
      </c>
    </row>
    <row r="1763" spans="1:7">
      <c r="A1763" t="s">
        <v>38</v>
      </c>
      <c r="B1763" t="s">
        <v>39</v>
      </c>
      <c r="C1763" t="s">
        <v>40</v>
      </c>
      <c r="D1763" t="s">
        <v>41</v>
      </c>
      <c r="E1763" t="s">
        <v>42</v>
      </c>
      <c r="F1763">
        <v>1</v>
      </c>
      <c r="G1763" t="s">
        <v>43</v>
      </c>
    </row>
    <row r="1764" spans="1:7">
      <c r="A1764" t="s">
        <v>44</v>
      </c>
      <c r="B1764" t="s">
        <v>45</v>
      </c>
      <c r="C1764" t="s">
        <v>46</v>
      </c>
      <c r="D1764" t="s">
        <v>47</v>
      </c>
      <c r="E1764" t="s">
        <v>48</v>
      </c>
      <c r="F1764">
        <v>1</v>
      </c>
      <c r="G1764" t="s">
        <v>49</v>
      </c>
    </row>
    <row r="1765" spans="1:7">
      <c r="A1765" t="s">
        <v>50</v>
      </c>
      <c r="B1765" t="s">
        <v>51</v>
      </c>
      <c r="C1765" t="s">
        <v>52</v>
      </c>
      <c r="D1765" t="s">
        <v>53</v>
      </c>
      <c r="E1765" t="s">
        <v>54</v>
      </c>
      <c r="F1765">
        <v>1</v>
      </c>
      <c r="G1765" t="s">
        <v>55</v>
      </c>
    </row>
    <row r="1766" spans="1:7">
      <c r="A1766" t="s">
        <v>56</v>
      </c>
      <c r="B1766" t="s">
        <v>57</v>
      </c>
      <c r="C1766" t="s">
        <v>58</v>
      </c>
      <c r="D1766" t="s">
        <v>59</v>
      </c>
      <c r="E1766" t="s">
        <v>60</v>
      </c>
      <c r="F1766">
        <v>1</v>
      </c>
      <c r="G1766" t="s">
        <v>61</v>
      </c>
    </row>
    <row r="1767" spans="1:7">
      <c r="A1767" t="s">
        <v>62</v>
      </c>
      <c r="B1767" t="s">
        <v>51</v>
      </c>
      <c r="C1767" t="s">
        <v>63</v>
      </c>
      <c r="D1767" t="s">
        <v>53</v>
      </c>
      <c r="E1767" t="s">
        <v>54</v>
      </c>
      <c r="F1767">
        <v>1</v>
      </c>
      <c r="G1767" t="s">
        <v>64</v>
      </c>
    </row>
    <row r="1768" spans="1:7">
      <c r="A1768" t="s">
        <v>65</v>
      </c>
      <c r="B1768" t="s">
        <v>45</v>
      </c>
      <c r="C1768">
        <v>30</v>
      </c>
      <c r="D1768" t="s">
        <v>47</v>
      </c>
      <c r="E1768" t="s">
        <v>48</v>
      </c>
      <c r="F1768">
        <v>1</v>
      </c>
      <c r="G1768">
        <v>30</v>
      </c>
    </row>
    <row r="1769" spans="1:7">
      <c r="A1769" t="s">
        <v>62</v>
      </c>
      <c r="B1769" t="s">
        <v>39</v>
      </c>
      <c r="C1769" t="s">
        <v>63</v>
      </c>
      <c r="D1769" t="s">
        <v>41</v>
      </c>
      <c r="E1769" t="s">
        <v>42</v>
      </c>
      <c r="F1769">
        <v>1</v>
      </c>
      <c r="G1769" t="s">
        <v>64</v>
      </c>
    </row>
    <row r="1770" spans="1:7">
      <c r="A1770" t="s">
        <v>56</v>
      </c>
      <c r="B1770" t="s">
        <v>33</v>
      </c>
      <c r="C1770" t="s">
        <v>58</v>
      </c>
      <c r="D1770" t="s">
        <v>35</v>
      </c>
      <c r="E1770" t="s">
        <v>36</v>
      </c>
      <c r="F1770">
        <v>1</v>
      </c>
      <c r="G1770" t="s">
        <v>61</v>
      </c>
    </row>
    <row r="1771" spans="1:7">
      <c r="A1771" t="s">
        <v>50</v>
      </c>
      <c r="B1771" t="s">
        <v>27</v>
      </c>
      <c r="C1771" t="s">
        <v>52</v>
      </c>
      <c r="D1771" t="s">
        <v>29</v>
      </c>
      <c r="E1771" t="s">
        <v>30</v>
      </c>
      <c r="F1771">
        <v>1</v>
      </c>
      <c r="G1771" t="s">
        <v>55</v>
      </c>
    </row>
    <row r="1772" spans="1:7">
      <c r="A1772" t="s">
        <v>44</v>
      </c>
      <c r="B1772">
        <v>0</v>
      </c>
      <c r="C1772" t="s">
        <v>46</v>
      </c>
      <c r="D1772">
        <v>0</v>
      </c>
      <c r="E1772">
        <v>0</v>
      </c>
      <c r="F1772">
        <v>1</v>
      </c>
      <c r="G1772" t="s">
        <v>49</v>
      </c>
    </row>
    <row r="1773" spans="1:7">
      <c r="A1773" t="s">
        <v>66</v>
      </c>
      <c r="B1773">
        <v>0</v>
      </c>
      <c r="C1773" t="s">
        <v>67</v>
      </c>
      <c r="D1773">
        <v>0</v>
      </c>
      <c r="E1773">
        <v>0</v>
      </c>
      <c r="F1773">
        <v>1</v>
      </c>
      <c r="G1773" t="s">
        <v>68</v>
      </c>
    </row>
    <row r="1774" spans="1:7">
      <c r="A1774" t="s">
        <v>69</v>
      </c>
      <c r="B1774">
        <v>0</v>
      </c>
      <c r="C1774" t="s">
        <v>70</v>
      </c>
      <c r="D1774">
        <v>0</v>
      </c>
      <c r="E1774">
        <v>0</v>
      </c>
      <c r="F1774">
        <v>1</v>
      </c>
      <c r="G1774" t="s">
        <v>71</v>
      </c>
    </row>
    <row r="1775" spans="1:7">
      <c r="A1775" t="s">
        <v>72</v>
      </c>
      <c r="B1775">
        <v>0</v>
      </c>
      <c r="C1775" t="s">
        <v>73</v>
      </c>
      <c r="D1775">
        <v>0</v>
      </c>
      <c r="E1775">
        <v>0</v>
      </c>
      <c r="F1775">
        <v>1</v>
      </c>
      <c r="G1775" t="s">
        <v>74</v>
      </c>
    </row>
    <row r="1776" spans="1:7">
      <c r="A1776" t="s">
        <v>75</v>
      </c>
      <c r="B1776">
        <v>0</v>
      </c>
      <c r="C1776">
        <v>20</v>
      </c>
      <c r="D1776">
        <v>0</v>
      </c>
      <c r="E1776">
        <v>0</v>
      </c>
      <c r="F1776">
        <v>1</v>
      </c>
      <c r="G1776" t="s">
        <v>76</v>
      </c>
    </row>
    <row r="1777" spans="1:7">
      <c r="A1777" t="s">
        <v>77</v>
      </c>
      <c r="B1777">
        <v>0</v>
      </c>
      <c r="C1777" t="s">
        <v>78</v>
      </c>
      <c r="D1777">
        <v>0</v>
      </c>
      <c r="E1777">
        <v>0</v>
      </c>
      <c r="F1777">
        <v>1</v>
      </c>
      <c r="G1777" t="s">
        <v>79</v>
      </c>
    </row>
    <row r="1778" spans="1:7">
      <c r="A1778" t="s">
        <v>7</v>
      </c>
      <c r="B1778">
        <v>0</v>
      </c>
      <c r="C1778" t="s">
        <v>8</v>
      </c>
      <c r="D1778">
        <v>0</v>
      </c>
      <c r="E1778">
        <v>0</v>
      </c>
      <c r="F1778">
        <v>1</v>
      </c>
      <c r="G1778" t="s">
        <v>9</v>
      </c>
    </row>
    <row r="1779" spans="1:7">
      <c r="A1779" t="s">
        <v>10</v>
      </c>
      <c r="B1779">
        <v>0</v>
      </c>
      <c r="C1779" t="s">
        <v>11</v>
      </c>
      <c r="D1779">
        <v>0</v>
      </c>
      <c r="E1779">
        <v>0</v>
      </c>
      <c r="F1779">
        <v>1</v>
      </c>
      <c r="G1779" t="s">
        <v>12</v>
      </c>
    </row>
    <row r="1780" spans="1:7">
      <c r="A1780" t="s">
        <v>13</v>
      </c>
      <c r="B1780">
        <v>0</v>
      </c>
      <c r="C1780" t="s">
        <v>14</v>
      </c>
      <c r="D1780">
        <v>0</v>
      </c>
      <c r="E1780">
        <v>0</v>
      </c>
      <c r="F1780">
        <v>1</v>
      </c>
      <c r="G1780" t="s">
        <v>15</v>
      </c>
    </row>
    <row r="1781" spans="1:7">
      <c r="A1781" t="s">
        <v>16</v>
      </c>
      <c r="B1781">
        <v>0</v>
      </c>
      <c r="C1781" t="s">
        <v>17</v>
      </c>
      <c r="D1781">
        <v>0</v>
      </c>
      <c r="E1781">
        <v>0</v>
      </c>
      <c r="F1781">
        <v>1</v>
      </c>
      <c r="G1781" t="s">
        <v>18</v>
      </c>
    </row>
    <row r="1782" spans="1:7">
      <c r="A1782" t="s">
        <v>19</v>
      </c>
      <c r="B1782">
        <v>0</v>
      </c>
      <c r="C1782" t="s">
        <v>20</v>
      </c>
      <c r="D1782">
        <v>0</v>
      </c>
      <c r="E1782">
        <v>0</v>
      </c>
      <c r="F1782">
        <v>1</v>
      </c>
      <c r="G1782" t="s">
        <v>21</v>
      </c>
    </row>
    <row r="1783" spans="1:7">
      <c r="A1783" t="s">
        <v>22</v>
      </c>
      <c r="B1783">
        <v>0</v>
      </c>
      <c r="C1783" t="s">
        <v>23</v>
      </c>
      <c r="D1783">
        <v>0</v>
      </c>
      <c r="E1783">
        <v>0</v>
      </c>
      <c r="F1783">
        <v>1</v>
      </c>
      <c r="G1783" t="s">
        <v>24</v>
      </c>
    </row>
    <row r="1784" spans="1:7">
      <c r="A1784" t="s">
        <v>25</v>
      </c>
      <c r="B1784">
        <v>0</v>
      </c>
      <c r="C1784">
        <v>15</v>
      </c>
      <c r="D1784">
        <v>0</v>
      </c>
      <c r="E1784">
        <v>0</v>
      </c>
      <c r="F1784">
        <v>1</v>
      </c>
      <c r="G1784">
        <v>95</v>
      </c>
    </row>
    <row r="1785" spans="1:7">
      <c r="A1785" t="s">
        <v>26</v>
      </c>
      <c r="B1785" t="s">
        <v>27</v>
      </c>
      <c r="C1785" t="s">
        <v>28</v>
      </c>
      <c r="D1785" t="s">
        <v>29</v>
      </c>
      <c r="E1785" t="s">
        <v>30</v>
      </c>
      <c r="F1785">
        <v>1</v>
      </c>
      <c r="G1785" t="s">
        <v>31</v>
      </c>
    </row>
    <row r="1786" spans="1:7">
      <c r="A1786" t="s">
        <v>32</v>
      </c>
      <c r="B1786" t="s">
        <v>33</v>
      </c>
      <c r="C1786" t="s">
        <v>34</v>
      </c>
      <c r="D1786" t="s">
        <v>35</v>
      </c>
      <c r="E1786" t="s">
        <v>36</v>
      </c>
      <c r="F1786">
        <v>1</v>
      </c>
      <c r="G1786" t="s">
        <v>37</v>
      </c>
    </row>
    <row r="1787" spans="1:7">
      <c r="A1787" t="s">
        <v>38</v>
      </c>
      <c r="B1787" t="s">
        <v>39</v>
      </c>
      <c r="C1787" t="s">
        <v>40</v>
      </c>
      <c r="D1787" t="s">
        <v>41</v>
      </c>
      <c r="E1787" t="s">
        <v>42</v>
      </c>
      <c r="F1787">
        <v>1</v>
      </c>
      <c r="G1787" t="s">
        <v>43</v>
      </c>
    </row>
    <row r="1788" spans="1:7">
      <c r="A1788" t="s">
        <v>44</v>
      </c>
      <c r="B1788" t="s">
        <v>45</v>
      </c>
      <c r="C1788" t="s">
        <v>46</v>
      </c>
      <c r="D1788" t="s">
        <v>47</v>
      </c>
      <c r="E1788" t="s">
        <v>48</v>
      </c>
      <c r="F1788">
        <v>1</v>
      </c>
      <c r="G1788" t="s">
        <v>49</v>
      </c>
    </row>
    <row r="1789" spans="1:7">
      <c r="A1789" t="s">
        <v>50</v>
      </c>
      <c r="B1789" t="s">
        <v>51</v>
      </c>
      <c r="C1789" t="s">
        <v>52</v>
      </c>
      <c r="D1789" t="s">
        <v>53</v>
      </c>
      <c r="E1789" t="s">
        <v>54</v>
      </c>
      <c r="F1789">
        <v>1</v>
      </c>
      <c r="G1789" t="s">
        <v>55</v>
      </c>
    </row>
    <row r="1790" spans="1:7">
      <c r="A1790" t="s">
        <v>56</v>
      </c>
      <c r="B1790" t="s">
        <v>57</v>
      </c>
      <c r="C1790" t="s">
        <v>58</v>
      </c>
      <c r="D1790" t="s">
        <v>59</v>
      </c>
      <c r="E1790" t="s">
        <v>60</v>
      </c>
      <c r="F1790">
        <v>1</v>
      </c>
      <c r="G1790" t="s">
        <v>61</v>
      </c>
    </row>
    <row r="1791" spans="1:7">
      <c r="A1791" t="s">
        <v>62</v>
      </c>
      <c r="B1791" t="s">
        <v>51</v>
      </c>
      <c r="C1791" t="s">
        <v>63</v>
      </c>
      <c r="D1791" t="s">
        <v>53</v>
      </c>
      <c r="E1791" t="s">
        <v>54</v>
      </c>
      <c r="F1791">
        <v>1</v>
      </c>
      <c r="G1791" t="s">
        <v>64</v>
      </c>
    </row>
    <row r="1792" spans="1:7">
      <c r="A1792" t="s">
        <v>65</v>
      </c>
      <c r="B1792" t="s">
        <v>45</v>
      </c>
      <c r="C1792">
        <v>30</v>
      </c>
      <c r="D1792" t="s">
        <v>47</v>
      </c>
      <c r="E1792" t="s">
        <v>48</v>
      </c>
      <c r="F1792">
        <v>1</v>
      </c>
      <c r="G1792">
        <v>30</v>
      </c>
    </row>
    <row r="1793" spans="1:7">
      <c r="A1793" t="s">
        <v>62</v>
      </c>
      <c r="B1793" t="s">
        <v>39</v>
      </c>
      <c r="C1793" t="s">
        <v>63</v>
      </c>
      <c r="D1793" t="s">
        <v>41</v>
      </c>
      <c r="E1793" t="s">
        <v>42</v>
      </c>
      <c r="F1793">
        <v>1</v>
      </c>
      <c r="G1793" t="s">
        <v>64</v>
      </c>
    </row>
    <row r="1794" spans="1:7">
      <c r="A1794" t="s">
        <v>56</v>
      </c>
      <c r="B1794" t="s">
        <v>33</v>
      </c>
      <c r="C1794" t="s">
        <v>58</v>
      </c>
      <c r="D1794" t="s">
        <v>35</v>
      </c>
      <c r="E1794" t="s">
        <v>36</v>
      </c>
      <c r="F1794">
        <v>1</v>
      </c>
      <c r="G1794" t="s">
        <v>61</v>
      </c>
    </row>
    <row r="1795" spans="1:7">
      <c r="A1795" t="s">
        <v>50</v>
      </c>
      <c r="B1795" t="s">
        <v>27</v>
      </c>
      <c r="C1795" t="s">
        <v>52</v>
      </c>
      <c r="D1795" t="s">
        <v>29</v>
      </c>
      <c r="E1795" t="s">
        <v>30</v>
      </c>
      <c r="F1795">
        <v>1</v>
      </c>
      <c r="G1795" t="s">
        <v>55</v>
      </c>
    </row>
    <row r="1796" spans="1:7">
      <c r="A1796" t="s">
        <v>44</v>
      </c>
      <c r="B1796">
        <v>0</v>
      </c>
      <c r="C1796" t="s">
        <v>46</v>
      </c>
      <c r="D1796">
        <v>0</v>
      </c>
      <c r="E1796">
        <v>0</v>
      </c>
      <c r="F1796">
        <v>1</v>
      </c>
      <c r="G1796" t="s">
        <v>49</v>
      </c>
    </row>
    <row r="1797" spans="1:7">
      <c r="A1797" t="s">
        <v>66</v>
      </c>
      <c r="B1797">
        <v>0</v>
      </c>
      <c r="C1797" t="s">
        <v>67</v>
      </c>
      <c r="D1797">
        <v>0</v>
      </c>
      <c r="E1797">
        <v>0</v>
      </c>
      <c r="F1797">
        <v>1</v>
      </c>
      <c r="G1797" t="s">
        <v>68</v>
      </c>
    </row>
    <row r="1798" spans="1:7">
      <c r="A1798" t="s">
        <v>69</v>
      </c>
      <c r="B1798">
        <v>0</v>
      </c>
      <c r="C1798" t="s">
        <v>70</v>
      </c>
      <c r="D1798">
        <v>0</v>
      </c>
      <c r="E1798">
        <v>0</v>
      </c>
      <c r="F1798">
        <v>1</v>
      </c>
      <c r="G1798" t="s">
        <v>71</v>
      </c>
    </row>
    <row r="1799" spans="1:7">
      <c r="A1799" t="s">
        <v>72</v>
      </c>
      <c r="B1799">
        <v>0</v>
      </c>
      <c r="C1799" t="s">
        <v>73</v>
      </c>
      <c r="D1799">
        <v>0</v>
      </c>
      <c r="E1799">
        <v>0</v>
      </c>
      <c r="F1799">
        <v>1</v>
      </c>
      <c r="G1799" t="s">
        <v>74</v>
      </c>
    </row>
    <row r="1800" spans="1:7">
      <c r="A1800" t="s">
        <v>75</v>
      </c>
      <c r="B1800">
        <v>0</v>
      </c>
      <c r="C1800">
        <v>20</v>
      </c>
      <c r="D1800">
        <v>0</v>
      </c>
      <c r="E1800">
        <v>0</v>
      </c>
      <c r="F1800">
        <v>1</v>
      </c>
      <c r="G1800" t="s">
        <v>76</v>
      </c>
    </row>
    <row r="1801" spans="1:7">
      <c r="A1801" t="s">
        <v>77</v>
      </c>
      <c r="B1801">
        <v>0</v>
      </c>
      <c r="C1801" t="s">
        <v>78</v>
      </c>
      <c r="D1801">
        <v>0</v>
      </c>
      <c r="E1801">
        <v>0</v>
      </c>
      <c r="F1801">
        <v>1</v>
      </c>
      <c r="G1801" t="s">
        <v>79</v>
      </c>
    </row>
    <row r="1802" spans="1:7">
      <c r="A1802" t="s">
        <v>7</v>
      </c>
      <c r="B1802">
        <v>0</v>
      </c>
      <c r="C1802" t="s">
        <v>8</v>
      </c>
      <c r="D1802">
        <v>0</v>
      </c>
      <c r="E1802">
        <v>0</v>
      </c>
      <c r="F1802">
        <v>1</v>
      </c>
      <c r="G1802" t="s">
        <v>9</v>
      </c>
    </row>
    <row r="1803" spans="1:7">
      <c r="A1803" t="s">
        <v>10</v>
      </c>
      <c r="B1803">
        <v>0</v>
      </c>
      <c r="C1803" t="s">
        <v>11</v>
      </c>
      <c r="D1803">
        <v>0</v>
      </c>
      <c r="E1803">
        <v>0</v>
      </c>
      <c r="F1803">
        <v>1</v>
      </c>
      <c r="G1803" t="s">
        <v>12</v>
      </c>
    </row>
    <row r="1804" spans="1:7">
      <c r="A1804" t="s">
        <v>13</v>
      </c>
      <c r="B1804">
        <v>0</v>
      </c>
      <c r="C1804" t="s">
        <v>14</v>
      </c>
      <c r="D1804">
        <v>0</v>
      </c>
      <c r="E1804">
        <v>0</v>
      </c>
      <c r="F1804">
        <v>1</v>
      </c>
      <c r="G1804" t="s">
        <v>15</v>
      </c>
    </row>
    <row r="1805" spans="1:7">
      <c r="A1805" t="s">
        <v>16</v>
      </c>
      <c r="B1805">
        <v>0</v>
      </c>
      <c r="C1805" t="s">
        <v>17</v>
      </c>
      <c r="D1805">
        <v>0</v>
      </c>
      <c r="E1805">
        <v>0</v>
      </c>
      <c r="F1805">
        <v>1</v>
      </c>
      <c r="G1805" t="s">
        <v>18</v>
      </c>
    </row>
    <row r="1806" spans="1:7">
      <c r="A1806" t="s">
        <v>19</v>
      </c>
      <c r="B1806">
        <v>0</v>
      </c>
      <c r="C1806" t="s">
        <v>20</v>
      </c>
      <c r="D1806">
        <v>0</v>
      </c>
      <c r="E1806">
        <v>0</v>
      </c>
      <c r="F1806">
        <v>1</v>
      </c>
      <c r="G1806" t="s">
        <v>21</v>
      </c>
    </row>
    <row r="1807" spans="1:7">
      <c r="A1807" t="s">
        <v>22</v>
      </c>
      <c r="B1807">
        <v>0</v>
      </c>
      <c r="C1807" t="s">
        <v>23</v>
      </c>
      <c r="D1807">
        <v>0</v>
      </c>
      <c r="E1807">
        <v>0</v>
      </c>
      <c r="F1807">
        <v>1</v>
      </c>
      <c r="G1807" t="s">
        <v>24</v>
      </c>
    </row>
    <row r="1808" spans="1:7">
      <c r="A1808" t="s">
        <v>25</v>
      </c>
      <c r="B1808">
        <v>0</v>
      </c>
      <c r="C1808">
        <v>15</v>
      </c>
      <c r="D1808">
        <v>0</v>
      </c>
      <c r="E1808">
        <v>0</v>
      </c>
      <c r="F1808">
        <v>1</v>
      </c>
      <c r="G1808">
        <v>95</v>
      </c>
    </row>
    <row r="1809" spans="1:7">
      <c r="A1809" t="s">
        <v>26</v>
      </c>
      <c r="B1809" t="s">
        <v>27</v>
      </c>
      <c r="C1809" t="s">
        <v>28</v>
      </c>
      <c r="D1809" t="s">
        <v>29</v>
      </c>
      <c r="E1809" t="s">
        <v>30</v>
      </c>
      <c r="F1809">
        <v>1</v>
      </c>
      <c r="G1809" t="s">
        <v>31</v>
      </c>
    </row>
    <row r="1810" spans="1:7">
      <c r="A1810" t="s">
        <v>32</v>
      </c>
      <c r="B1810" t="s">
        <v>33</v>
      </c>
      <c r="C1810" t="s">
        <v>34</v>
      </c>
      <c r="D1810" t="s">
        <v>35</v>
      </c>
      <c r="E1810" t="s">
        <v>36</v>
      </c>
      <c r="F1810">
        <v>1</v>
      </c>
      <c r="G1810" t="s">
        <v>37</v>
      </c>
    </row>
    <row r="1811" spans="1:7">
      <c r="A1811" t="s">
        <v>38</v>
      </c>
      <c r="B1811" t="s">
        <v>39</v>
      </c>
      <c r="C1811" t="s">
        <v>40</v>
      </c>
      <c r="D1811" t="s">
        <v>41</v>
      </c>
      <c r="E1811" t="s">
        <v>42</v>
      </c>
      <c r="F1811">
        <v>1</v>
      </c>
      <c r="G1811" t="s">
        <v>43</v>
      </c>
    </row>
    <row r="1812" spans="1:7">
      <c r="A1812" t="s">
        <v>44</v>
      </c>
      <c r="B1812" t="s">
        <v>45</v>
      </c>
      <c r="C1812" t="s">
        <v>46</v>
      </c>
      <c r="D1812" t="s">
        <v>47</v>
      </c>
      <c r="E1812" t="s">
        <v>48</v>
      </c>
      <c r="F1812">
        <v>1</v>
      </c>
      <c r="G1812" t="s">
        <v>49</v>
      </c>
    </row>
    <row r="1813" spans="1:7">
      <c r="A1813" t="s">
        <v>50</v>
      </c>
      <c r="B1813" t="s">
        <v>51</v>
      </c>
      <c r="C1813" t="s">
        <v>52</v>
      </c>
      <c r="D1813" t="s">
        <v>53</v>
      </c>
      <c r="E1813" t="s">
        <v>54</v>
      </c>
      <c r="F1813">
        <v>1</v>
      </c>
      <c r="G1813" t="s">
        <v>55</v>
      </c>
    </row>
    <row r="1814" spans="1:7">
      <c r="A1814" t="s">
        <v>56</v>
      </c>
      <c r="B1814" t="s">
        <v>57</v>
      </c>
      <c r="C1814" t="s">
        <v>58</v>
      </c>
      <c r="D1814" t="s">
        <v>59</v>
      </c>
      <c r="E1814" t="s">
        <v>60</v>
      </c>
      <c r="F1814">
        <v>1</v>
      </c>
      <c r="G1814" t="s">
        <v>61</v>
      </c>
    </row>
    <row r="1815" spans="1:7">
      <c r="A1815" t="s">
        <v>62</v>
      </c>
      <c r="B1815" t="s">
        <v>51</v>
      </c>
      <c r="C1815" t="s">
        <v>63</v>
      </c>
      <c r="D1815" t="s">
        <v>53</v>
      </c>
      <c r="E1815" t="s">
        <v>54</v>
      </c>
      <c r="F1815">
        <v>1</v>
      </c>
      <c r="G1815" t="s">
        <v>64</v>
      </c>
    </row>
    <row r="1816" spans="1:7">
      <c r="A1816" t="s">
        <v>65</v>
      </c>
      <c r="B1816" t="s">
        <v>45</v>
      </c>
      <c r="C1816">
        <v>30</v>
      </c>
      <c r="D1816" t="s">
        <v>47</v>
      </c>
      <c r="E1816" t="s">
        <v>48</v>
      </c>
      <c r="F1816">
        <v>1</v>
      </c>
      <c r="G1816">
        <v>30</v>
      </c>
    </row>
    <row r="1817" spans="1:7">
      <c r="A1817" t="s">
        <v>62</v>
      </c>
      <c r="B1817" t="s">
        <v>39</v>
      </c>
      <c r="C1817" t="s">
        <v>63</v>
      </c>
      <c r="D1817" t="s">
        <v>41</v>
      </c>
      <c r="E1817" t="s">
        <v>42</v>
      </c>
      <c r="F1817">
        <v>1</v>
      </c>
      <c r="G1817" t="s">
        <v>64</v>
      </c>
    </row>
    <row r="1818" spans="1:7">
      <c r="A1818" t="s">
        <v>56</v>
      </c>
      <c r="B1818" t="s">
        <v>33</v>
      </c>
      <c r="C1818" t="s">
        <v>58</v>
      </c>
      <c r="D1818" t="s">
        <v>35</v>
      </c>
      <c r="E1818" t="s">
        <v>36</v>
      </c>
      <c r="F1818">
        <v>1</v>
      </c>
      <c r="G1818" t="s">
        <v>61</v>
      </c>
    </row>
    <row r="1819" spans="1:7">
      <c r="A1819" t="s">
        <v>50</v>
      </c>
      <c r="B1819" t="s">
        <v>27</v>
      </c>
      <c r="C1819" t="s">
        <v>52</v>
      </c>
      <c r="D1819" t="s">
        <v>29</v>
      </c>
      <c r="E1819" t="s">
        <v>30</v>
      </c>
      <c r="F1819">
        <v>1</v>
      </c>
      <c r="G1819" t="s">
        <v>55</v>
      </c>
    </row>
    <row r="1820" spans="1:7">
      <c r="A1820" t="s">
        <v>44</v>
      </c>
      <c r="B1820">
        <v>0</v>
      </c>
      <c r="C1820" t="s">
        <v>46</v>
      </c>
      <c r="D1820">
        <v>0</v>
      </c>
      <c r="E1820">
        <v>0</v>
      </c>
      <c r="F1820">
        <v>1</v>
      </c>
      <c r="G1820" t="s">
        <v>49</v>
      </c>
    </row>
    <row r="1821" spans="1:7">
      <c r="A1821" t="s">
        <v>66</v>
      </c>
      <c r="B1821">
        <v>0</v>
      </c>
      <c r="C1821" t="s">
        <v>67</v>
      </c>
      <c r="D1821">
        <v>0</v>
      </c>
      <c r="E1821">
        <v>0</v>
      </c>
      <c r="F1821">
        <v>1</v>
      </c>
      <c r="G1821" t="s">
        <v>68</v>
      </c>
    </row>
    <row r="1822" spans="1:7">
      <c r="A1822" t="s">
        <v>69</v>
      </c>
      <c r="B1822">
        <v>0</v>
      </c>
      <c r="C1822" t="s">
        <v>70</v>
      </c>
      <c r="D1822">
        <v>0</v>
      </c>
      <c r="E1822">
        <v>0</v>
      </c>
      <c r="F1822">
        <v>1</v>
      </c>
      <c r="G1822" t="s">
        <v>71</v>
      </c>
    </row>
    <row r="1823" spans="1:7">
      <c r="A1823" t="s">
        <v>72</v>
      </c>
      <c r="B1823">
        <v>0</v>
      </c>
      <c r="C1823" t="s">
        <v>73</v>
      </c>
      <c r="D1823">
        <v>0</v>
      </c>
      <c r="E1823">
        <v>0</v>
      </c>
      <c r="F1823">
        <v>1</v>
      </c>
      <c r="G1823" t="s">
        <v>74</v>
      </c>
    </row>
    <row r="1824" spans="1:7">
      <c r="A1824" t="s">
        <v>75</v>
      </c>
      <c r="B1824">
        <v>0</v>
      </c>
      <c r="C1824">
        <v>20</v>
      </c>
      <c r="D1824">
        <v>0</v>
      </c>
      <c r="E1824">
        <v>0</v>
      </c>
      <c r="F1824">
        <v>1</v>
      </c>
      <c r="G1824" t="s">
        <v>76</v>
      </c>
    </row>
    <row r="1825" spans="1:7">
      <c r="A1825" t="s">
        <v>77</v>
      </c>
      <c r="B1825">
        <v>0</v>
      </c>
      <c r="C1825" t="s">
        <v>78</v>
      </c>
      <c r="D1825">
        <v>0</v>
      </c>
      <c r="E1825">
        <v>0</v>
      </c>
      <c r="F1825">
        <v>1</v>
      </c>
      <c r="G1825" t="s">
        <v>79</v>
      </c>
    </row>
    <row r="1826" spans="1:7">
      <c r="A1826" t="s">
        <v>7</v>
      </c>
      <c r="B1826">
        <v>0</v>
      </c>
      <c r="C1826" t="s">
        <v>8</v>
      </c>
      <c r="D1826">
        <v>0</v>
      </c>
      <c r="E1826">
        <v>0</v>
      </c>
      <c r="F1826">
        <v>1</v>
      </c>
      <c r="G1826" t="s">
        <v>9</v>
      </c>
    </row>
    <row r="1827" spans="1:7">
      <c r="A1827" t="s">
        <v>10</v>
      </c>
      <c r="B1827">
        <v>0</v>
      </c>
      <c r="C1827" t="s">
        <v>11</v>
      </c>
      <c r="D1827">
        <v>0</v>
      </c>
      <c r="E1827">
        <v>0</v>
      </c>
      <c r="F1827">
        <v>1</v>
      </c>
      <c r="G1827" t="s">
        <v>12</v>
      </c>
    </row>
    <row r="1828" spans="1:7">
      <c r="A1828" t="s">
        <v>13</v>
      </c>
      <c r="B1828">
        <v>0</v>
      </c>
      <c r="C1828" t="s">
        <v>14</v>
      </c>
      <c r="D1828">
        <v>0</v>
      </c>
      <c r="E1828">
        <v>0</v>
      </c>
      <c r="F1828">
        <v>1</v>
      </c>
      <c r="G1828" t="s">
        <v>15</v>
      </c>
    </row>
    <row r="1829" spans="1:7">
      <c r="A1829" t="s">
        <v>16</v>
      </c>
      <c r="B1829">
        <v>0</v>
      </c>
      <c r="C1829" t="s">
        <v>17</v>
      </c>
      <c r="D1829">
        <v>0</v>
      </c>
      <c r="E1829">
        <v>0</v>
      </c>
      <c r="F1829">
        <v>1</v>
      </c>
      <c r="G1829" t="s">
        <v>18</v>
      </c>
    </row>
    <row r="1830" spans="1:7">
      <c r="A1830" t="s">
        <v>19</v>
      </c>
      <c r="B1830">
        <v>0</v>
      </c>
      <c r="C1830" t="s">
        <v>20</v>
      </c>
      <c r="D1830">
        <v>0</v>
      </c>
      <c r="E1830">
        <v>0</v>
      </c>
      <c r="F1830">
        <v>1</v>
      </c>
      <c r="G1830" t="s">
        <v>21</v>
      </c>
    </row>
    <row r="1831" spans="1:7">
      <c r="A1831" t="s">
        <v>22</v>
      </c>
      <c r="B1831">
        <v>0</v>
      </c>
      <c r="C1831" t="s">
        <v>23</v>
      </c>
      <c r="D1831">
        <v>0</v>
      </c>
      <c r="E1831">
        <v>0</v>
      </c>
      <c r="F1831">
        <v>1</v>
      </c>
      <c r="G1831" t="s">
        <v>24</v>
      </c>
    </row>
    <row r="1832" spans="1:7">
      <c r="A1832" t="s">
        <v>25</v>
      </c>
      <c r="B1832">
        <v>0</v>
      </c>
      <c r="C1832">
        <v>15</v>
      </c>
      <c r="D1832">
        <v>0</v>
      </c>
      <c r="E1832">
        <v>0</v>
      </c>
      <c r="F1832">
        <v>1</v>
      </c>
      <c r="G1832">
        <v>95</v>
      </c>
    </row>
    <row r="1833" spans="1:7">
      <c r="A1833" t="s">
        <v>26</v>
      </c>
      <c r="B1833" t="s">
        <v>27</v>
      </c>
      <c r="C1833" t="s">
        <v>28</v>
      </c>
      <c r="D1833" t="s">
        <v>29</v>
      </c>
      <c r="E1833" t="s">
        <v>30</v>
      </c>
      <c r="F1833">
        <v>1</v>
      </c>
      <c r="G1833" t="s">
        <v>31</v>
      </c>
    </row>
    <row r="1834" spans="1:7">
      <c r="A1834" t="s">
        <v>32</v>
      </c>
      <c r="B1834" t="s">
        <v>33</v>
      </c>
      <c r="C1834" t="s">
        <v>34</v>
      </c>
      <c r="D1834" t="s">
        <v>35</v>
      </c>
      <c r="E1834" t="s">
        <v>36</v>
      </c>
      <c r="F1834">
        <v>1</v>
      </c>
      <c r="G1834" t="s">
        <v>37</v>
      </c>
    </row>
    <row r="1835" spans="1:7">
      <c r="A1835" t="s">
        <v>38</v>
      </c>
      <c r="B1835" t="s">
        <v>39</v>
      </c>
      <c r="C1835" t="s">
        <v>40</v>
      </c>
      <c r="D1835" t="s">
        <v>41</v>
      </c>
      <c r="E1835" t="s">
        <v>42</v>
      </c>
      <c r="F1835">
        <v>1</v>
      </c>
      <c r="G1835" t="s">
        <v>43</v>
      </c>
    </row>
    <row r="1836" spans="1:7">
      <c r="A1836" t="s">
        <v>44</v>
      </c>
      <c r="B1836" t="s">
        <v>45</v>
      </c>
      <c r="C1836" t="s">
        <v>46</v>
      </c>
      <c r="D1836" t="s">
        <v>47</v>
      </c>
      <c r="E1836" t="s">
        <v>48</v>
      </c>
      <c r="F1836">
        <v>1</v>
      </c>
      <c r="G1836" t="s">
        <v>49</v>
      </c>
    </row>
    <row r="1837" spans="1:7">
      <c r="A1837" t="s">
        <v>50</v>
      </c>
      <c r="B1837" t="s">
        <v>51</v>
      </c>
      <c r="C1837" t="s">
        <v>52</v>
      </c>
      <c r="D1837" t="s">
        <v>53</v>
      </c>
      <c r="E1837" t="s">
        <v>54</v>
      </c>
      <c r="F1837">
        <v>1</v>
      </c>
      <c r="G1837" t="s">
        <v>55</v>
      </c>
    </row>
    <row r="1838" spans="1:7">
      <c r="A1838" t="s">
        <v>56</v>
      </c>
      <c r="B1838" t="s">
        <v>57</v>
      </c>
      <c r="C1838" t="s">
        <v>58</v>
      </c>
      <c r="D1838" t="s">
        <v>59</v>
      </c>
      <c r="E1838" t="s">
        <v>60</v>
      </c>
      <c r="F1838">
        <v>1</v>
      </c>
      <c r="G1838" t="s">
        <v>61</v>
      </c>
    </row>
    <row r="1839" spans="1:7">
      <c r="A1839" t="s">
        <v>62</v>
      </c>
      <c r="B1839" t="s">
        <v>51</v>
      </c>
      <c r="C1839" t="s">
        <v>63</v>
      </c>
      <c r="D1839" t="s">
        <v>53</v>
      </c>
      <c r="E1839" t="s">
        <v>54</v>
      </c>
      <c r="F1839">
        <v>1</v>
      </c>
      <c r="G1839" t="s">
        <v>64</v>
      </c>
    </row>
    <row r="1840" spans="1:7">
      <c r="A1840" t="s">
        <v>65</v>
      </c>
      <c r="B1840" t="s">
        <v>45</v>
      </c>
      <c r="C1840">
        <v>30</v>
      </c>
      <c r="D1840" t="s">
        <v>47</v>
      </c>
      <c r="E1840" t="s">
        <v>48</v>
      </c>
      <c r="F1840">
        <v>1</v>
      </c>
      <c r="G1840">
        <v>30</v>
      </c>
    </row>
    <row r="1841" spans="1:7">
      <c r="A1841" t="s">
        <v>62</v>
      </c>
      <c r="B1841" t="s">
        <v>39</v>
      </c>
      <c r="C1841" t="s">
        <v>63</v>
      </c>
      <c r="D1841" t="s">
        <v>41</v>
      </c>
      <c r="E1841" t="s">
        <v>42</v>
      </c>
      <c r="F1841">
        <v>1</v>
      </c>
      <c r="G1841" t="s">
        <v>64</v>
      </c>
    </row>
    <row r="1842" spans="1:7">
      <c r="A1842" t="s">
        <v>56</v>
      </c>
      <c r="B1842" t="s">
        <v>33</v>
      </c>
      <c r="C1842" t="s">
        <v>58</v>
      </c>
      <c r="D1842" t="s">
        <v>35</v>
      </c>
      <c r="E1842" t="s">
        <v>36</v>
      </c>
      <c r="F1842">
        <v>1</v>
      </c>
      <c r="G1842" t="s">
        <v>61</v>
      </c>
    </row>
    <row r="1843" spans="1:7">
      <c r="A1843" t="s">
        <v>50</v>
      </c>
      <c r="B1843" t="s">
        <v>27</v>
      </c>
      <c r="C1843" t="s">
        <v>52</v>
      </c>
      <c r="D1843" t="s">
        <v>29</v>
      </c>
      <c r="E1843" t="s">
        <v>30</v>
      </c>
      <c r="F1843">
        <v>1</v>
      </c>
      <c r="G1843" t="s">
        <v>55</v>
      </c>
    </row>
    <row r="1844" spans="1:7">
      <c r="A1844" t="s">
        <v>44</v>
      </c>
      <c r="B1844">
        <v>0</v>
      </c>
      <c r="C1844" t="s">
        <v>46</v>
      </c>
      <c r="D1844">
        <v>0</v>
      </c>
      <c r="E1844">
        <v>0</v>
      </c>
      <c r="F1844">
        <v>1</v>
      </c>
      <c r="G1844" t="s">
        <v>49</v>
      </c>
    </row>
    <row r="1845" spans="1:7">
      <c r="A1845" t="s">
        <v>66</v>
      </c>
      <c r="B1845">
        <v>0</v>
      </c>
      <c r="C1845" t="s">
        <v>67</v>
      </c>
      <c r="D1845">
        <v>0</v>
      </c>
      <c r="E1845">
        <v>0</v>
      </c>
      <c r="F1845">
        <v>1</v>
      </c>
      <c r="G1845" t="s">
        <v>68</v>
      </c>
    </row>
    <row r="1846" spans="1:7">
      <c r="A1846" t="s">
        <v>69</v>
      </c>
      <c r="B1846">
        <v>0</v>
      </c>
      <c r="C1846" t="s">
        <v>70</v>
      </c>
      <c r="D1846">
        <v>0</v>
      </c>
      <c r="E1846">
        <v>0</v>
      </c>
      <c r="F1846">
        <v>1</v>
      </c>
      <c r="G1846" t="s">
        <v>71</v>
      </c>
    </row>
    <row r="1847" spans="1:7">
      <c r="A1847" t="s">
        <v>72</v>
      </c>
      <c r="B1847">
        <v>0</v>
      </c>
      <c r="C1847" t="s">
        <v>73</v>
      </c>
      <c r="D1847">
        <v>0</v>
      </c>
      <c r="E1847">
        <v>0</v>
      </c>
      <c r="F1847">
        <v>1</v>
      </c>
      <c r="G1847" t="s">
        <v>74</v>
      </c>
    </row>
    <row r="1848" spans="1:7">
      <c r="A1848" t="s">
        <v>75</v>
      </c>
      <c r="B1848">
        <v>0</v>
      </c>
      <c r="C1848">
        <v>20</v>
      </c>
      <c r="D1848">
        <v>0</v>
      </c>
      <c r="E1848">
        <v>0</v>
      </c>
      <c r="F1848">
        <v>1</v>
      </c>
      <c r="G1848" t="s">
        <v>76</v>
      </c>
    </row>
    <row r="1849" spans="1:7">
      <c r="A1849" t="s">
        <v>77</v>
      </c>
      <c r="B1849">
        <v>0</v>
      </c>
      <c r="C1849" t="s">
        <v>78</v>
      </c>
      <c r="D1849">
        <v>0</v>
      </c>
      <c r="E1849">
        <v>0</v>
      </c>
      <c r="F1849">
        <v>1</v>
      </c>
      <c r="G1849" t="s">
        <v>79</v>
      </c>
    </row>
    <row r="1850" spans="1:7">
      <c r="A1850" t="s">
        <v>7</v>
      </c>
      <c r="B1850">
        <v>0</v>
      </c>
      <c r="C1850" t="s">
        <v>8</v>
      </c>
      <c r="D1850">
        <v>0</v>
      </c>
      <c r="E1850">
        <v>0</v>
      </c>
      <c r="F1850">
        <v>1</v>
      </c>
      <c r="G1850" t="s">
        <v>9</v>
      </c>
    </row>
    <row r="1851" spans="1:7">
      <c r="A1851" t="s">
        <v>10</v>
      </c>
      <c r="B1851">
        <v>0</v>
      </c>
      <c r="C1851" t="s">
        <v>11</v>
      </c>
      <c r="D1851">
        <v>0</v>
      </c>
      <c r="E1851">
        <v>0</v>
      </c>
      <c r="F1851">
        <v>1</v>
      </c>
      <c r="G1851" t="s">
        <v>12</v>
      </c>
    </row>
    <row r="1852" spans="1:7">
      <c r="A1852" t="s">
        <v>13</v>
      </c>
      <c r="B1852">
        <v>0</v>
      </c>
      <c r="C1852" t="s">
        <v>14</v>
      </c>
      <c r="D1852">
        <v>0</v>
      </c>
      <c r="E1852">
        <v>0</v>
      </c>
      <c r="F1852">
        <v>1</v>
      </c>
      <c r="G1852" t="s">
        <v>15</v>
      </c>
    </row>
    <row r="1853" spans="1:7">
      <c r="A1853" t="s">
        <v>16</v>
      </c>
      <c r="B1853">
        <v>0</v>
      </c>
      <c r="C1853" t="s">
        <v>17</v>
      </c>
      <c r="D1853">
        <v>0</v>
      </c>
      <c r="E1853">
        <v>0</v>
      </c>
      <c r="F1853">
        <v>1</v>
      </c>
      <c r="G1853" t="s">
        <v>18</v>
      </c>
    </row>
    <row r="1854" spans="1:7">
      <c r="A1854" t="s">
        <v>19</v>
      </c>
      <c r="B1854">
        <v>0</v>
      </c>
      <c r="C1854" t="s">
        <v>20</v>
      </c>
      <c r="D1854">
        <v>0</v>
      </c>
      <c r="E1854">
        <v>0</v>
      </c>
      <c r="F1854">
        <v>1</v>
      </c>
      <c r="G1854" t="s">
        <v>21</v>
      </c>
    </row>
    <row r="1855" spans="1:7">
      <c r="A1855" t="s">
        <v>22</v>
      </c>
      <c r="B1855">
        <v>0</v>
      </c>
      <c r="C1855" t="s">
        <v>23</v>
      </c>
      <c r="D1855">
        <v>0</v>
      </c>
      <c r="E1855">
        <v>0</v>
      </c>
      <c r="F1855">
        <v>1</v>
      </c>
      <c r="G1855" t="s">
        <v>24</v>
      </c>
    </row>
    <row r="1856" spans="1:7">
      <c r="A1856" t="s">
        <v>25</v>
      </c>
      <c r="B1856">
        <v>0</v>
      </c>
      <c r="C1856">
        <v>15</v>
      </c>
      <c r="D1856">
        <v>0</v>
      </c>
      <c r="E1856">
        <v>0</v>
      </c>
      <c r="F1856">
        <v>1</v>
      </c>
      <c r="G1856">
        <v>95</v>
      </c>
    </row>
    <row r="1857" spans="1:7">
      <c r="A1857" t="s">
        <v>26</v>
      </c>
      <c r="B1857" t="s">
        <v>27</v>
      </c>
      <c r="C1857" t="s">
        <v>28</v>
      </c>
      <c r="D1857" t="s">
        <v>29</v>
      </c>
      <c r="E1857" t="s">
        <v>30</v>
      </c>
      <c r="F1857">
        <v>1</v>
      </c>
      <c r="G1857" t="s">
        <v>31</v>
      </c>
    </row>
    <row r="1858" spans="1:7">
      <c r="A1858" t="s">
        <v>32</v>
      </c>
      <c r="B1858" t="s">
        <v>33</v>
      </c>
      <c r="C1858" t="s">
        <v>34</v>
      </c>
      <c r="D1858" t="s">
        <v>35</v>
      </c>
      <c r="E1858" t="s">
        <v>36</v>
      </c>
      <c r="F1858">
        <v>1</v>
      </c>
      <c r="G1858" t="s">
        <v>37</v>
      </c>
    </row>
    <row r="1859" spans="1:7">
      <c r="A1859" t="s">
        <v>38</v>
      </c>
      <c r="B1859" t="s">
        <v>39</v>
      </c>
      <c r="C1859" t="s">
        <v>40</v>
      </c>
      <c r="D1859" t="s">
        <v>41</v>
      </c>
      <c r="E1859" t="s">
        <v>42</v>
      </c>
      <c r="F1859">
        <v>1</v>
      </c>
      <c r="G1859" t="s">
        <v>43</v>
      </c>
    </row>
    <row r="1860" spans="1:7">
      <c r="A1860" t="s">
        <v>44</v>
      </c>
      <c r="B1860" t="s">
        <v>45</v>
      </c>
      <c r="C1860" t="s">
        <v>46</v>
      </c>
      <c r="D1860" t="s">
        <v>47</v>
      </c>
      <c r="E1860" t="s">
        <v>48</v>
      </c>
      <c r="F1860">
        <v>1</v>
      </c>
      <c r="G1860" t="s">
        <v>49</v>
      </c>
    </row>
    <row r="1861" spans="1:7">
      <c r="A1861" t="s">
        <v>50</v>
      </c>
      <c r="B1861" t="s">
        <v>51</v>
      </c>
      <c r="C1861" t="s">
        <v>52</v>
      </c>
      <c r="D1861" t="s">
        <v>53</v>
      </c>
      <c r="E1861" t="s">
        <v>54</v>
      </c>
      <c r="F1861">
        <v>1</v>
      </c>
      <c r="G1861" t="s">
        <v>55</v>
      </c>
    </row>
    <row r="1862" spans="1:7">
      <c r="A1862" t="s">
        <v>56</v>
      </c>
      <c r="B1862" t="s">
        <v>57</v>
      </c>
      <c r="C1862" t="s">
        <v>58</v>
      </c>
      <c r="D1862" t="s">
        <v>59</v>
      </c>
      <c r="E1862" t="s">
        <v>60</v>
      </c>
      <c r="F1862">
        <v>1</v>
      </c>
      <c r="G1862" t="s">
        <v>61</v>
      </c>
    </row>
    <row r="1863" spans="1:7">
      <c r="A1863" t="s">
        <v>62</v>
      </c>
      <c r="B1863" t="s">
        <v>51</v>
      </c>
      <c r="C1863" t="s">
        <v>63</v>
      </c>
      <c r="D1863" t="s">
        <v>53</v>
      </c>
      <c r="E1863" t="s">
        <v>54</v>
      </c>
      <c r="F1863">
        <v>1</v>
      </c>
      <c r="G1863" t="s">
        <v>64</v>
      </c>
    </row>
    <row r="1864" spans="1:7">
      <c r="A1864" t="s">
        <v>65</v>
      </c>
      <c r="B1864" t="s">
        <v>45</v>
      </c>
      <c r="C1864">
        <v>30</v>
      </c>
      <c r="D1864" t="s">
        <v>47</v>
      </c>
      <c r="E1864" t="s">
        <v>48</v>
      </c>
      <c r="F1864">
        <v>1</v>
      </c>
      <c r="G1864">
        <v>30</v>
      </c>
    </row>
    <row r="1865" spans="1:7">
      <c r="A1865" t="s">
        <v>62</v>
      </c>
      <c r="B1865" t="s">
        <v>39</v>
      </c>
      <c r="C1865" t="s">
        <v>63</v>
      </c>
      <c r="D1865" t="s">
        <v>41</v>
      </c>
      <c r="E1865" t="s">
        <v>42</v>
      </c>
      <c r="F1865">
        <v>1</v>
      </c>
      <c r="G1865" t="s">
        <v>64</v>
      </c>
    </row>
    <row r="1866" spans="1:7">
      <c r="A1866" t="s">
        <v>56</v>
      </c>
      <c r="B1866" t="s">
        <v>33</v>
      </c>
      <c r="C1866" t="s">
        <v>58</v>
      </c>
      <c r="D1866" t="s">
        <v>35</v>
      </c>
      <c r="E1866" t="s">
        <v>36</v>
      </c>
      <c r="F1866">
        <v>1</v>
      </c>
      <c r="G1866" t="s">
        <v>61</v>
      </c>
    </row>
    <row r="1867" spans="1:7">
      <c r="A1867" t="s">
        <v>50</v>
      </c>
      <c r="B1867" t="s">
        <v>27</v>
      </c>
      <c r="C1867" t="s">
        <v>52</v>
      </c>
      <c r="D1867" t="s">
        <v>29</v>
      </c>
      <c r="E1867" t="s">
        <v>30</v>
      </c>
      <c r="F1867">
        <v>1</v>
      </c>
      <c r="G1867" t="s">
        <v>55</v>
      </c>
    </row>
    <row r="1868" spans="1:7">
      <c r="A1868" t="s">
        <v>44</v>
      </c>
      <c r="B1868">
        <v>0</v>
      </c>
      <c r="C1868" t="s">
        <v>46</v>
      </c>
      <c r="D1868">
        <v>0</v>
      </c>
      <c r="E1868">
        <v>0</v>
      </c>
      <c r="F1868">
        <v>1</v>
      </c>
      <c r="G1868" t="s">
        <v>49</v>
      </c>
    </row>
    <row r="1869" spans="1:7">
      <c r="A1869" t="s">
        <v>66</v>
      </c>
      <c r="B1869">
        <v>0</v>
      </c>
      <c r="C1869" t="s">
        <v>67</v>
      </c>
      <c r="D1869">
        <v>0</v>
      </c>
      <c r="E1869">
        <v>0</v>
      </c>
      <c r="F1869">
        <v>1</v>
      </c>
      <c r="G1869" t="s">
        <v>68</v>
      </c>
    </row>
    <row r="1870" spans="1:7">
      <c r="A1870" t="s">
        <v>69</v>
      </c>
      <c r="B1870">
        <v>0</v>
      </c>
      <c r="C1870" t="s">
        <v>70</v>
      </c>
      <c r="D1870">
        <v>0</v>
      </c>
      <c r="E1870">
        <v>0</v>
      </c>
      <c r="F1870">
        <v>1</v>
      </c>
      <c r="G1870" t="s">
        <v>71</v>
      </c>
    </row>
    <row r="1871" spans="1:7">
      <c r="A1871" t="s">
        <v>72</v>
      </c>
      <c r="B1871">
        <v>0</v>
      </c>
      <c r="C1871" t="s">
        <v>73</v>
      </c>
      <c r="D1871">
        <v>0</v>
      </c>
      <c r="E1871">
        <v>0</v>
      </c>
      <c r="F1871">
        <v>1</v>
      </c>
      <c r="G1871" t="s">
        <v>74</v>
      </c>
    </row>
    <row r="1872" spans="1:7">
      <c r="A1872" t="s">
        <v>75</v>
      </c>
      <c r="B1872">
        <v>0</v>
      </c>
      <c r="C1872">
        <v>20</v>
      </c>
      <c r="D1872">
        <v>0</v>
      </c>
      <c r="E1872">
        <v>0</v>
      </c>
      <c r="F1872">
        <v>1</v>
      </c>
      <c r="G1872" t="s">
        <v>76</v>
      </c>
    </row>
    <row r="1873" spans="1:7">
      <c r="A1873" t="s">
        <v>77</v>
      </c>
      <c r="B1873">
        <v>0</v>
      </c>
      <c r="C1873" t="s">
        <v>78</v>
      </c>
      <c r="D1873">
        <v>0</v>
      </c>
      <c r="E1873">
        <v>0</v>
      </c>
      <c r="F1873">
        <v>1</v>
      </c>
      <c r="G1873" t="s">
        <v>79</v>
      </c>
    </row>
    <row r="1874" spans="1:7">
      <c r="A1874" t="s">
        <v>7</v>
      </c>
      <c r="B1874">
        <v>0</v>
      </c>
      <c r="C1874" t="s">
        <v>8</v>
      </c>
      <c r="D1874">
        <v>0</v>
      </c>
      <c r="E1874">
        <v>0</v>
      </c>
      <c r="F1874">
        <v>1</v>
      </c>
      <c r="G1874" t="s">
        <v>9</v>
      </c>
    </row>
    <row r="1875" spans="1:7">
      <c r="A1875" t="s">
        <v>10</v>
      </c>
      <c r="B1875">
        <v>0</v>
      </c>
      <c r="C1875" t="s">
        <v>11</v>
      </c>
      <c r="D1875">
        <v>0</v>
      </c>
      <c r="E1875">
        <v>0</v>
      </c>
      <c r="F1875">
        <v>1</v>
      </c>
      <c r="G1875" t="s">
        <v>12</v>
      </c>
    </row>
    <row r="1876" spans="1:7">
      <c r="A1876" t="s">
        <v>13</v>
      </c>
      <c r="B1876">
        <v>0</v>
      </c>
      <c r="C1876" t="s">
        <v>14</v>
      </c>
      <c r="D1876">
        <v>0</v>
      </c>
      <c r="E1876">
        <v>0</v>
      </c>
      <c r="F1876">
        <v>1</v>
      </c>
      <c r="G1876" t="s">
        <v>15</v>
      </c>
    </row>
    <row r="1877" spans="1:7">
      <c r="A1877" t="s">
        <v>16</v>
      </c>
      <c r="B1877">
        <v>0</v>
      </c>
      <c r="C1877" t="s">
        <v>17</v>
      </c>
      <c r="D1877">
        <v>0</v>
      </c>
      <c r="E1877">
        <v>0</v>
      </c>
      <c r="F1877">
        <v>1</v>
      </c>
      <c r="G1877" t="s">
        <v>18</v>
      </c>
    </row>
    <row r="1878" spans="1:7">
      <c r="A1878" t="s">
        <v>19</v>
      </c>
      <c r="B1878">
        <v>0</v>
      </c>
      <c r="C1878" t="s">
        <v>20</v>
      </c>
      <c r="D1878">
        <v>0</v>
      </c>
      <c r="E1878">
        <v>0</v>
      </c>
      <c r="F1878">
        <v>1</v>
      </c>
      <c r="G1878" t="s">
        <v>21</v>
      </c>
    </row>
    <row r="1879" spans="1:7">
      <c r="A1879" t="s">
        <v>22</v>
      </c>
      <c r="B1879">
        <v>0</v>
      </c>
      <c r="C1879" t="s">
        <v>23</v>
      </c>
      <c r="D1879">
        <v>0</v>
      </c>
      <c r="E1879">
        <v>0</v>
      </c>
      <c r="F1879">
        <v>1</v>
      </c>
      <c r="G1879" t="s">
        <v>24</v>
      </c>
    </row>
    <row r="1880" spans="1:7">
      <c r="A1880" t="s">
        <v>25</v>
      </c>
      <c r="B1880">
        <v>0</v>
      </c>
      <c r="C1880">
        <v>15</v>
      </c>
      <c r="D1880">
        <v>0</v>
      </c>
      <c r="E1880">
        <v>0</v>
      </c>
      <c r="F1880">
        <v>1</v>
      </c>
      <c r="G1880">
        <v>95</v>
      </c>
    </row>
    <row r="1881" spans="1:7">
      <c r="A1881" t="s">
        <v>26</v>
      </c>
      <c r="B1881" t="s">
        <v>27</v>
      </c>
      <c r="C1881" t="s">
        <v>28</v>
      </c>
      <c r="D1881" t="s">
        <v>29</v>
      </c>
      <c r="E1881" t="s">
        <v>30</v>
      </c>
      <c r="F1881">
        <v>1</v>
      </c>
      <c r="G1881" t="s">
        <v>31</v>
      </c>
    </row>
    <row r="1882" spans="1:7">
      <c r="A1882" t="s">
        <v>32</v>
      </c>
      <c r="B1882" t="s">
        <v>33</v>
      </c>
      <c r="C1882" t="s">
        <v>34</v>
      </c>
      <c r="D1882" t="s">
        <v>35</v>
      </c>
      <c r="E1882" t="s">
        <v>36</v>
      </c>
      <c r="F1882">
        <v>1</v>
      </c>
      <c r="G1882" t="s">
        <v>37</v>
      </c>
    </row>
    <row r="1883" spans="1:7">
      <c r="A1883" t="s">
        <v>38</v>
      </c>
      <c r="B1883" t="s">
        <v>39</v>
      </c>
      <c r="C1883" t="s">
        <v>40</v>
      </c>
      <c r="D1883" t="s">
        <v>41</v>
      </c>
      <c r="E1883" t="s">
        <v>42</v>
      </c>
      <c r="F1883">
        <v>1</v>
      </c>
      <c r="G1883" t="s">
        <v>43</v>
      </c>
    </row>
    <row r="1884" spans="1:7">
      <c r="A1884" t="s">
        <v>44</v>
      </c>
      <c r="B1884" t="s">
        <v>45</v>
      </c>
      <c r="C1884" t="s">
        <v>46</v>
      </c>
      <c r="D1884" t="s">
        <v>47</v>
      </c>
      <c r="E1884" t="s">
        <v>48</v>
      </c>
      <c r="F1884">
        <v>1</v>
      </c>
      <c r="G1884" t="s">
        <v>49</v>
      </c>
    </row>
    <row r="1885" spans="1:7">
      <c r="A1885" t="s">
        <v>50</v>
      </c>
      <c r="B1885" t="s">
        <v>51</v>
      </c>
      <c r="C1885" t="s">
        <v>52</v>
      </c>
      <c r="D1885" t="s">
        <v>53</v>
      </c>
      <c r="E1885" t="s">
        <v>54</v>
      </c>
      <c r="F1885">
        <v>1</v>
      </c>
      <c r="G1885" t="s">
        <v>55</v>
      </c>
    </row>
    <row r="1886" spans="1:7">
      <c r="A1886" t="s">
        <v>56</v>
      </c>
      <c r="B1886" t="s">
        <v>57</v>
      </c>
      <c r="C1886" t="s">
        <v>58</v>
      </c>
      <c r="D1886" t="s">
        <v>59</v>
      </c>
      <c r="E1886" t="s">
        <v>60</v>
      </c>
      <c r="F1886">
        <v>1</v>
      </c>
      <c r="G1886" t="s">
        <v>61</v>
      </c>
    </row>
    <row r="1887" spans="1:7">
      <c r="A1887" t="s">
        <v>62</v>
      </c>
      <c r="B1887" t="s">
        <v>51</v>
      </c>
      <c r="C1887" t="s">
        <v>63</v>
      </c>
      <c r="D1887" t="s">
        <v>53</v>
      </c>
      <c r="E1887" t="s">
        <v>54</v>
      </c>
      <c r="F1887">
        <v>1</v>
      </c>
      <c r="G1887" t="s">
        <v>64</v>
      </c>
    </row>
    <row r="1888" spans="1:7">
      <c r="A1888" t="s">
        <v>65</v>
      </c>
      <c r="B1888" t="s">
        <v>45</v>
      </c>
      <c r="C1888">
        <v>30</v>
      </c>
      <c r="D1888" t="s">
        <v>47</v>
      </c>
      <c r="E1888" t="s">
        <v>48</v>
      </c>
      <c r="F1888">
        <v>1</v>
      </c>
      <c r="G1888">
        <v>30</v>
      </c>
    </row>
    <row r="1889" spans="1:7">
      <c r="A1889" t="s">
        <v>62</v>
      </c>
      <c r="B1889" t="s">
        <v>39</v>
      </c>
      <c r="C1889" t="s">
        <v>63</v>
      </c>
      <c r="D1889" t="s">
        <v>41</v>
      </c>
      <c r="E1889" t="s">
        <v>42</v>
      </c>
      <c r="F1889">
        <v>1</v>
      </c>
      <c r="G1889" t="s">
        <v>64</v>
      </c>
    </row>
    <row r="1890" spans="1:7">
      <c r="A1890" t="s">
        <v>56</v>
      </c>
      <c r="B1890" t="s">
        <v>33</v>
      </c>
      <c r="C1890" t="s">
        <v>58</v>
      </c>
      <c r="D1890" t="s">
        <v>35</v>
      </c>
      <c r="E1890" t="s">
        <v>36</v>
      </c>
      <c r="F1890">
        <v>1</v>
      </c>
      <c r="G1890" t="s">
        <v>61</v>
      </c>
    </row>
    <row r="1891" spans="1:7">
      <c r="A1891" t="s">
        <v>50</v>
      </c>
      <c r="B1891" t="s">
        <v>27</v>
      </c>
      <c r="C1891" t="s">
        <v>52</v>
      </c>
      <c r="D1891" t="s">
        <v>29</v>
      </c>
      <c r="E1891" t="s">
        <v>30</v>
      </c>
      <c r="F1891">
        <v>1</v>
      </c>
      <c r="G1891" t="s">
        <v>55</v>
      </c>
    </row>
    <row r="1892" spans="1:7">
      <c r="A1892" t="s">
        <v>44</v>
      </c>
      <c r="B1892">
        <v>0</v>
      </c>
      <c r="C1892" t="s">
        <v>46</v>
      </c>
      <c r="D1892">
        <v>0</v>
      </c>
      <c r="E1892">
        <v>0</v>
      </c>
      <c r="F1892">
        <v>1</v>
      </c>
      <c r="G1892" t="s">
        <v>49</v>
      </c>
    </row>
    <row r="1893" spans="1:7">
      <c r="A1893" t="s">
        <v>66</v>
      </c>
      <c r="B1893">
        <v>0</v>
      </c>
      <c r="C1893" t="s">
        <v>67</v>
      </c>
      <c r="D1893">
        <v>0</v>
      </c>
      <c r="E1893">
        <v>0</v>
      </c>
      <c r="F1893">
        <v>1</v>
      </c>
      <c r="G1893" t="s">
        <v>68</v>
      </c>
    </row>
    <row r="1894" spans="1:7">
      <c r="A1894" t="s">
        <v>69</v>
      </c>
      <c r="B1894">
        <v>0</v>
      </c>
      <c r="C1894" t="s">
        <v>70</v>
      </c>
      <c r="D1894">
        <v>0</v>
      </c>
      <c r="E1894">
        <v>0</v>
      </c>
      <c r="F1894">
        <v>1</v>
      </c>
      <c r="G1894" t="s">
        <v>71</v>
      </c>
    </row>
    <row r="1895" spans="1:7">
      <c r="A1895" t="s">
        <v>72</v>
      </c>
      <c r="B1895">
        <v>0</v>
      </c>
      <c r="C1895" t="s">
        <v>73</v>
      </c>
      <c r="D1895">
        <v>0</v>
      </c>
      <c r="E1895">
        <v>0</v>
      </c>
      <c r="F1895">
        <v>1</v>
      </c>
      <c r="G1895" t="s">
        <v>74</v>
      </c>
    </row>
    <row r="1896" spans="1:7">
      <c r="A1896" t="s">
        <v>75</v>
      </c>
      <c r="B1896">
        <v>0</v>
      </c>
      <c r="C1896">
        <v>20</v>
      </c>
      <c r="D1896">
        <v>0</v>
      </c>
      <c r="E1896">
        <v>0</v>
      </c>
      <c r="F1896">
        <v>1</v>
      </c>
      <c r="G1896" t="s">
        <v>76</v>
      </c>
    </row>
    <row r="1897" spans="1:7">
      <c r="A1897" t="s">
        <v>77</v>
      </c>
      <c r="B1897">
        <v>0</v>
      </c>
      <c r="C1897" t="s">
        <v>78</v>
      </c>
      <c r="D1897">
        <v>0</v>
      </c>
      <c r="E1897">
        <v>0</v>
      </c>
      <c r="F1897">
        <v>1</v>
      </c>
      <c r="G1897" t="s">
        <v>79</v>
      </c>
    </row>
    <row r="1898" spans="1:7">
      <c r="A1898" t="s">
        <v>7</v>
      </c>
      <c r="B1898">
        <v>0</v>
      </c>
      <c r="C1898" t="s">
        <v>8</v>
      </c>
      <c r="D1898">
        <v>0</v>
      </c>
      <c r="E1898">
        <v>0</v>
      </c>
      <c r="F1898">
        <v>1</v>
      </c>
      <c r="G1898" t="s">
        <v>9</v>
      </c>
    </row>
    <row r="1899" spans="1:7">
      <c r="A1899" t="s">
        <v>10</v>
      </c>
      <c r="B1899">
        <v>0</v>
      </c>
      <c r="C1899" t="s">
        <v>11</v>
      </c>
      <c r="D1899">
        <v>0</v>
      </c>
      <c r="E1899">
        <v>0</v>
      </c>
      <c r="F1899">
        <v>1</v>
      </c>
      <c r="G1899" t="s">
        <v>12</v>
      </c>
    </row>
    <row r="1900" spans="1:7">
      <c r="A1900" t="s">
        <v>13</v>
      </c>
      <c r="B1900">
        <v>0</v>
      </c>
      <c r="C1900" t="s">
        <v>14</v>
      </c>
      <c r="D1900">
        <v>0</v>
      </c>
      <c r="E1900">
        <v>0</v>
      </c>
      <c r="F1900">
        <v>1</v>
      </c>
      <c r="G1900" t="s">
        <v>15</v>
      </c>
    </row>
    <row r="1901" spans="1:7">
      <c r="A1901" t="s">
        <v>16</v>
      </c>
      <c r="B1901">
        <v>0</v>
      </c>
      <c r="C1901" t="s">
        <v>17</v>
      </c>
      <c r="D1901">
        <v>0</v>
      </c>
      <c r="E1901">
        <v>0</v>
      </c>
      <c r="F1901">
        <v>1</v>
      </c>
      <c r="G1901" t="s">
        <v>18</v>
      </c>
    </row>
    <row r="1902" spans="1:7">
      <c r="A1902" t="s">
        <v>19</v>
      </c>
      <c r="B1902">
        <v>0</v>
      </c>
      <c r="C1902" t="s">
        <v>20</v>
      </c>
      <c r="D1902">
        <v>0</v>
      </c>
      <c r="E1902">
        <v>0</v>
      </c>
      <c r="F1902">
        <v>1</v>
      </c>
      <c r="G1902" t="s">
        <v>21</v>
      </c>
    </row>
    <row r="1903" spans="1:7">
      <c r="A1903" t="s">
        <v>22</v>
      </c>
      <c r="B1903">
        <v>0</v>
      </c>
      <c r="C1903" t="s">
        <v>23</v>
      </c>
      <c r="D1903">
        <v>0</v>
      </c>
      <c r="E1903">
        <v>0</v>
      </c>
      <c r="F1903">
        <v>1</v>
      </c>
      <c r="G1903" t="s">
        <v>24</v>
      </c>
    </row>
    <row r="1904" spans="1:7">
      <c r="A1904" t="s">
        <v>25</v>
      </c>
      <c r="B1904">
        <v>0</v>
      </c>
      <c r="C1904">
        <v>15</v>
      </c>
      <c r="D1904">
        <v>0</v>
      </c>
      <c r="E1904">
        <v>0</v>
      </c>
      <c r="F1904">
        <v>1</v>
      </c>
      <c r="G1904">
        <v>95</v>
      </c>
    </row>
    <row r="1905" spans="1:7">
      <c r="A1905" t="s">
        <v>26</v>
      </c>
      <c r="B1905" t="s">
        <v>27</v>
      </c>
      <c r="C1905" t="s">
        <v>28</v>
      </c>
      <c r="D1905" t="s">
        <v>29</v>
      </c>
      <c r="E1905" t="s">
        <v>30</v>
      </c>
      <c r="F1905">
        <v>1</v>
      </c>
      <c r="G1905" t="s">
        <v>31</v>
      </c>
    </row>
    <row r="1906" spans="1:7">
      <c r="A1906" t="s">
        <v>32</v>
      </c>
      <c r="B1906" t="s">
        <v>33</v>
      </c>
      <c r="C1906" t="s">
        <v>34</v>
      </c>
      <c r="D1906" t="s">
        <v>35</v>
      </c>
      <c r="E1906" t="s">
        <v>36</v>
      </c>
      <c r="F1906">
        <v>1</v>
      </c>
      <c r="G1906" t="s">
        <v>37</v>
      </c>
    </row>
    <row r="1907" spans="1:7">
      <c r="A1907" t="s">
        <v>38</v>
      </c>
      <c r="B1907" t="s">
        <v>39</v>
      </c>
      <c r="C1907" t="s">
        <v>40</v>
      </c>
      <c r="D1907" t="s">
        <v>41</v>
      </c>
      <c r="E1907" t="s">
        <v>42</v>
      </c>
      <c r="F1907">
        <v>1</v>
      </c>
      <c r="G1907" t="s">
        <v>43</v>
      </c>
    </row>
    <row r="1908" spans="1:7">
      <c r="A1908" t="s">
        <v>44</v>
      </c>
      <c r="B1908" t="s">
        <v>45</v>
      </c>
      <c r="C1908" t="s">
        <v>46</v>
      </c>
      <c r="D1908" t="s">
        <v>47</v>
      </c>
      <c r="E1908" t="s">
        <v>48</v>
      </c>
      <c r="F1908">
        <v>1</v>
      </c>
      <c r="G1908" t="s">
        <v>49</v>
      </c>
    </row>
    <row r="1909" spans="1:7">
      <c r="A1909" t="s">
        <v>50</v>
      </c>
      <c r="B1909" t="s">
        <v>51</v>
      </c>
      <c r="C1909" t="s">
        <v>52</v>
      </c>
      <c r="D1909" t="s">
        <v>53</v>
      </c>
      <c r="E1909" t="s">
        <v>54</v>
      </c>
      <c r="F1909">
        <v>1</v>
      </c>
      <c r="G1909" t="s">
        <v>55</v>
      </c>
    </row>
    <row r="1910" spans="1:7">
      <c r="A1910" t="s">
        <v>56</v>
      </c>
      <c r="B1910" t="s">
        <v>57</v>
      </c>
      <c r="C1910" t="s">
        <v>58</v>
      </c>
      <c r="D1910" t="s">
        <v>59</v>
      </c>
      <c r="E1910" t="s">
        <v>60</v>
      </c>
      <c r="F1910">
        <v>1</v>
      </c>
      <c r="G1910" t="s">
        <v>61</v>
      </c>
    </row>
    <row r="1911" spans="1:7">
      <c r="A1911" t="s">
        <v>62</v>
      </c>
      <c r="B1911" t="s">
        <v>51</v>
      </c>
      <c r="C1911" t="s">
        <v>63</v>
      </c>
      <c r="D1911" t="s">
        <v>53</v>
      </c>
      <c r="E1911" t="s">
        <v>54</v>
      </c>
      <c r="F1911">
        <v>1</v>
      </c>
      <c r="G1911" t="s">
        <v>64</v>
      </c>
    </row>
    <row r="1912" spans="1:7">
      <c r="A1912" t="s">
        <v>65</v>
      </c>
      <c r="B1912" t="s">
        <v>45</v>
      </c>
      <c r="C1912">
        <v>30</v>
      </c>
      <c r="D1912" t="s">
        <v>47</v>
      </c>
      <c r="E1912" t="s">
        <v>48</v>
      </c>
      <c r="F1912">
        <v>1</v>
      </c>
      <c r="G1912">
        <v>30</v>
      </c>
    </row>
    <row r="1913" spans="1:7">
      <c r="A1913" t="s">
        <v>62</v>
      </c>
      <c r="B1913" t="s">
        <v>39</v>
      </c>
      <c r="C1913" t="s">
        <v>63</v>
      </c>
      <c r="D1913" t="s">
        <v>41</v>
      </c>
      <c r="E1913" t="s">
        <v>42</v>
      </c>
      <c r="F1913">
        <v>1</v>
      </c>
      <c r="G1913" t="s">
        <v>64</v>
      </c>
    </row>
    <row r="1914" spans="1:7">
      <c r="A1914" t="s">
        <v>56</v>
      </c>
      <c r="B1914" t="s">
        <v>33</v>
      </c>
      <c r="C1914" t="s">
        <v>58</v>
      </c>
      <c r="D1914" t="s">
        <v>35</v>
      </c>
      <c r="E1914" t="s">
        <v>36</v>
      </c>
      <c r="F1914">
        <v>1</v>
      </c>
      <c r="G1914" t="s">
        <v>61</v>
      </c>
    </row>
    <row r="1915" spans="1:7">
      <c r="A1915" t="s">
        <v>50</v>
      </c>
      <c r="B1915" t="s">
        <v>27</v>
      </c>
      <c r="C1915" t="s">
        <v>52</v>
      </c>
      <c r="D1915" t="s">
        <v>29</v>
      </c>
      <c r="E1915" t="s">
        <v>30</v>
      </c>
      <c r="F1915">
        <v>1</v>
      </c>
      <c r="G1915" t="s">
        <v>55</v>
      </c>
    </row>
    <row r="1916" spans="1:7">
      <c r="A1916" t="s">
        <v>44</v>
      </c>
      <c r="B1916">
        <v>0</v>
      </c>
      <c r="C1916" t="s">
        <v>46</v>
      </c>
      <c r="D1916">
        <v>0</v>
      </c>
      <c r="E1916">
        <v>0</v>
      </c>
      <c r="F1916">
        <v>1</v>
      </c>
      <c r="G1916" t="s">
        <v>49</v>
      </c>
    </row>
    <row r="1917" spans="1:7">
      <c r="A1917" t="s">
        <v>66</v>
      </c>
      <c r="B1917">
        <v>0</v>
      </c>
      <c r="C1917" t="s">
        <v>67</v>
      </c>
      <c r="D1917">
        <v>0</v>
      </c>
      <c r="E1917">
        <v>0</v>
      </c>
      <c r="F1917">
        <v>1</v>
      </c>
      <c r="G1917" t="s">
        <v>68</v>
      </c>
    </row>
    <row r="1918" spans="1:7">
      <c r="A1918" t="s">
        <v>69</v>
      </c>
      <c r="B1918">
        <v>0</v>
      </c>
      <c r="C1918" t="s">
        <v>70</v>
      </c>
      <c r="D1918">
        <v>0</v>
      </c>
      <c r="E1918">
        <v>0</v>
      </c>
      <c r="F1918">
        <v>1</v>
      </c>
      <c r="G1918" t="s">
        <v>71</v>
      </c>
    </row>
    <row r="1919" spans="1:7">
      <c r="A1919" t="s">
        <v>72</v>
      </c>
      <c r="B1919">
        <v>0</v>
      </c>
      <c r="C1919" t="s">
        <v>73</v>
      </c>
      <c r="D1919">
        <v>0</v>
      </c>
      <c r="E1919">
        <v>0</v>
      </c>
      <c r="F1919">
        <v>1</v>
      </c>
      <c r="G1919" t="s">
        <v>74</v>
      </c>
    </row>
    <row r="1920" spans="1:7">
      <c r="A1920" t="s">
        <v>75</v>
      </c>
      <c r="B1920">
        <v>0</v>
      </c>
      <c r="C1920">
        <v>20</v>
      </c>
      <c r="D1920">
        <v>0</v>
      </c>
      <c r="E1920">
        <v>0</v>
      </c>
      <c r="F1920">
        <v>1</v>
      </c>
      <c r="G1920" t="s">
        <v>76</v>
      </c>
    </row>
    <row r="1921" spans="1:7">
      <c r="A1921" t="s">
        <v>77</v>
      </c>
      <c r="B1921">
        <v>0</v>
      </c>
      <c r="C1921" t="s">
        <v>78</v>
      </c>
      <c r="D1921">
        <v>0</v>
      </c>
      <c r="E1921">
        <v>0</v>
      </c>
      <c r="F1921">
        <v>1</v>
      </c>
      <c r="G1921" t="s">
        <v>79</v>
      </c>
    </row>
    <row r="1922" spans="1:7">
      <c r="A1922" t="s">
        <v>7</v>
      </c>
      <c r="B1922">
        <v>0</v>
      </c>
      <c r="C1922" t="s">
        <v>8</v>
      </c>
      <c r="D1922">
        <v>0</v>
      </c>
      <c r="E1922">
        <v>0</v>
      </c>
      <c r="F1922">
        <v>1</v>
      </c>
      <c r="G1922" t="s">
        <v>9</v>
      </c>
    </row>
    <row r="1923" spans="1:7">
      <c r="A1923" t="s">
        <v>10</v>
      </c>
      <c r="B1923">
        <v>0</v>
      </c>
      <c r="C1923" t="s">
        <v>11</v>
      </c>
      <c r="D1923">
        <v>0</v>
      </c>
      <c r="E1923">
        <v>0</v>
      </c>
      <c r="F1923">
        <v>1</v>
      </c>
      <c r="G1923" t="s">
        <v>12</v>
      </c>
    </row>
    <row r="1924" spans="1:7">
      <c r="A1924" t="s">
        <v>13</v>
      </c>
      <c r="B1924">
        <v>0</v>
      </c>
      <c r="C1924" t="s">
        <v>14</v>
      </c>
      <c r="D1924">
        <v>0</v>
      </c>
      <c r="E1924">
        <v>0</v>
      </c>
      <c r="F1924">
        <v>1</v>
      </c>
      <c r="G1924" t="s">
        <v>15</v>
      </c>
    </row>
    <row r="1925" spans="1:7">
      <c r="A1925" t="s">
        <v>16</v>
      </c>
      <c r="B1925">
        <v>0</v>
      </c>
      <c r="C1925" t="s">
        <v>17</v>
      </c>
      <c r="D1925">
        <v>0</v>
      </c>
      <c r="E1925">
        <v>0</v>
      </c>
      <c r="F1925">
        <v>1</v>
      </c>
      <c r="G1925" t="s">
        <v>18</v>
      </c>
    </row>
    <row r="1926" spans="1:7">
      <c r="A1926" t="s">
        <v>19</v>
      </c>
      <c r="B1926">
        <v>0</v>
      </c>
      <c r="C1926" t="s">
        <v>20</v>
      </c>
      <c r="D1926">
        <v>0</v>
      </c>
      <c r="E1926">
        <v>0</v>
      </c>
      <c r="F1926">
        <v>1</v>
      </c>
      <c r="G1926" t="s">
        <v>21</v>
      </c>
    </row>
    <row r="1927" spans="1:7">
      <c r="A1927" t="s">
        <v>22</v>
      </c>
      <c r="B1927">
        <v>0</v>
      </c>
      <c r="C1927" t="s">
        <v>23</v>
      </c>
      <c r="D1927">
        <v>0</v>
      </c>
      <c r="E1927">
        <v>0</v>
      </c>
      <c r="F1927">
        <v>1</v>
      </c>
      <c r="G1927" t="s">
        <v>24</v>
      </c>
    </row>
    <row r="1928" spans="1:7">
      <c r="A1928" t="s">
        <v>25</v>
      </c>
      <c r="B1928">
        <v>0</v>
      </c>
      <c r="C1928">
        <v>15</v>
      </c>
      <c r="D1928">
        <v>0</v>
      </c>
      <c r="E1928">
        <v>0</v>
      </c>
      <c r="F1928">
        <v>1</v>
      </c>
      <c r="G1928">
        <v>95</v>
      </c>
    </row>
    <row r="1929" spans="1:7">
      <c r="A1929" t="s">
        <v>26</v>
      </c>
      <c r="B1929" t="s">
        <v>27</v>
      </c>
      <c r="C1929" t="s">
        <v>28</v>
      </c>
      <c r="D1929" t="s">
        <v>29</v>
      </c>
      <c r="E1929" t="s">
        <v>30</v>
      </c>
      <c r="F1929">
        <v>1</v>
      </c>
      <c r="G1929" t="s">
        <v>31</v>
      </c>
    </row>
    <row r="1930" spans="1:7">
      <c r="A1930" t="s">
        <v>32</v>
      </c>
      <c r="B1930" t="s">
        <v>33</v>
      </c>
      <c r="C1930" t="s">
        <v>34</v>
      </c>
      <c r="D1930" t="s">
        <v>35</v>
      </c>
      <c r="E1930" t="s">
        <v>36</v>
      </c>
      <c r="F1930">
        <v>1</v>
      </c>
      <c r="G1930" t="s">
        <v>37</v>
      </c>
    </row>
    <row r="1931" spans="1:7">
      <c r="A1931" t="s">
        <v>38</v>
      </c>
      <c r="B1931" t="s">
        <v>39</v>
      </c>
      <c r="C1931" t="s">
        <v>40</v>
      </c>
      <c r="D1931" t="s">
        <v>41</v>
      </c>
      <c r="E1931" t="s">
        <v>42</v>
      </c>
      <c r="F1931">
        <v>1</v>
      </c>
      <c r="G1931" t="s">
        <v>43</v>
      </c>
    </row>
    <row r="1932" spans="1:7">
      <c r="A1932" t="s">
        <v>44</v>
      </c>
      <c r="B1932" t="s">
        <v>45</v>
      </c>
      <c r="C1932" t="s">
        <v>46</v>
      </c>
      <c r="D1932" t="s">
        <v>47</v>
      </c>
      <c r="E1932" t="s">
        <v>48</v>
      </c>
      <c r="F1932">
        <v>1</v>
      </c>
      <c r="G1932" t="s">
        <v>49</v>
      </c>
    </row>
    <row r="1933" spans="1:7">
      <c r="A1933" t="s">
        <v>50</v>
      </c>
      <c r="B1933" t="s">
        <v>51</v>
      </c>
      <c r="C1933" t="s">
        <v>52</v>
      </c>
      <c r="D1933" t="s">
        <v>53</v>
      </c>
      <c r="E1933" t="s">
        <v>54</v>
      </c>
      <c r="F1933">
        <v>1</v>
      </c>
      <c r="G1933" t="s">
        <v>55</v>
      </c>
    </row>
    <row r="1934" spans="1:7">
      <c r="A1934" t="s">
        <v>56</v>
      </c>
      <c r="B1934" t="s">
        <v>57</v>
      </c>
      <c r="C1934" t="s">
        <v>58</v>
      </c>
      <c r="D1934" t="s">
        <v>59</v>
      </c>
      <c r="E1934" t="s">
        <v>60</v>
      </c>
      <c r="F1934">
        <v>1</v>
      </c>
      <c r="G1934" t="s">
        <v>61</v>
      </c>
    </row>
    <row r="1935" spans="1:7">
      <c r="A1935" t="s">
        <v>62</v>
      </c>
      <c r="B1935" t="s">
        <v>51</v>
      </c>
      <c r="C1935" t="s">
        <v>63</v>
      </c>
      <c r="D1935" t="s">
        <v>53</v>
      </c>
      <c r="E1935" t="s">
        <v>54</v>
      </c>
      <c r="F1935">
        <v>1</v>
      </c>
      <c r="G1935" t="s">
        <v>64</v>
      </c>
    </row>
    <row r="1936" spans="1:7">
      <c r="A1936" t="s">
        <v>65</v>
      </c>
      <c r="B1936" t="s">
        <v>45</v>
      </c>
      <c r="C1936">
        <v>30</v>
      </c>
      <c r="D1936" t="s">
        <v>47</v>
      </c>
      <c r="E1936" t="s">
        <v>48</v>
      </c>
      <c r="F1936">
        <v>1</v>
      </c>
      <c r="G1936">
        <v>30</v>
      </c>
    </row>
    <row r="1937" spans="1:7">
      <c r="A1937" t="s">
        <v>62</v>
      </c>
      <c r="B1937" t="s">
        <v>39</v>
      </c>
      <c r="C1937" t="s">
        <v>63</v>
      </c>
      <c r="D1937" t="s">
        <v>41</v>
      </c>
      <c r="E1937" t="s">
        <v>42</v>
      </c>
      <c r="F1937">
        <v>1</v>
      </c>
      <c r="G1937" t="s">
        <v>64</v>
      </c>
    </row>
    <row r="1938" spans="1:7">
      <c r="A1938" t="s">
        <v>56</v>
      </c>
      <c r="B1938" t="s">
        <v>33</v>
      </c>
      <c r="C1938" t="s">
        <v>58</v>
      </c>
      <c r="D1938" t="s">
        <v>35</v>
      </c>
      <c r="E1938" t="s">
        <v>36</v>
      </c>
      <c r="F1938">
        <v>1</v>
      </c>
      <c r="G1938" t="s">
        <v>61</v>
      </c>
    </row>
    <row r="1939" spans="1:7">
      <c r="A1939" t="s">
        <v>50</v>
      </c>
      <c r="B1939" t="s">
        <v>27</v>
      </c>
      <c r="C1939" t="s">
        <v>52</v>
      </c>
      <c r="D1939" t="s">
        <v>29</v>
      </c>
      <c r="E1939" t="s">
        <v>30</v>
      </c>
      <c r="F1939">
        <v>1</v>
      </c>
      <c r="G1939" t="s">
        <v>55</v>
      </c>
    </row>
    <row r="1940" spans="1:7">
      <c r="A1940" t="s">
        <v>44</v>
      </c>
      <c r="B1940">
        <v>0</v>
      </c>
      <c r="C1940" t="s">
        <v>46</v>
      </c>
      <c r="D1940">
        <v>0</v>
      </c>
      <c r="E1940">
        <v>0</v>
      </c>
      <c r="F1940">
        <v>1</v>
      </c>
      <c r="G1940" t="s">
        <v>49</v>
      </c>
    </row>
    <row r="1941" spans="1:7">
      <c r="A1941" t="s">
        <v>66</v>
      </c>
      <c r="B1941">
        <v>0</v>
      </c>
      <c r="C1941" t="s">
        <v>67</v>
      </c>
      <c r="D1941">
        <v>0</v>
      </c>
      <c r="E1941">
        <v>0</v>
      </c>
      <c r="F1941">
        <v>1</v>
      </c>
      <c r="G1941" t="s">
        <v>68</v>
      </c>
    </row>
    <row r="1942" spans="1:7">
      <c r="A1942" t="s">
        <v>69</v>
      </c>
      <c r="B1942">
        <v>0</v>
      </c>
      <c r="C1942" t="s">
        <v>70</v>
      </c>
      <c r="D1942">
        <v>0</v>
      </c>
      <c r="E1942">
        <v>0</v>
      </c>
      <c r="F1942">
        <v>1</v>
      </c>
      <c r="G1942" t="s">
        <v>71</v>
      </c>
    </row>
    <row r="1943" spans="1:7">
      <c r="A1943" t="s">
        <v>72</v>
      </c>
      <c r="B1943">
        <v>0</v>
      </c>
      <c r="C1943" t="s">
        <v>73</v>
      </c>
      <c r="D1943">
        <v>0</v>
      </c>
      <c r="E1943">
        <v>0</v>
      </c>
      <c r="F1943">
        <v>1</v>
      </c>
      <c r="G1943" t="s">
        <v>74</v>
      </c>
    </row>
    <row r="1944" spans="1:7">
      <c r="A1944" t="s">
        <v>75</v>
      </c>
      <c r="B1944">
        <v>0</v>
      </c>
      <c r="C1944">
        <v>20</v>
      </c>
      <c r="D1944">
        <v>0</v>
      </c>
      <c r="E1944">
        <v>0</v>
      </c>
      <c r="F1944">
        <v>1</v>
      </c>
      <c r="G1944" t="s">
        <v>76</v>
      </c>
    </row>
    <row r="1945" spans="1:7">
      <c r="A1945" t="s">
        <v>77</v>
      </c>
      <c r="B1945">
        <v>0</v>
      </c>
      <c r="C1945" t="s">
        <v>78</v>
      </c>
      <c r="D1945">
        <v>0</v>
      </c>
      <c r="E1945">
        <v>0</v>
      </c>
      <c r="F1945">
        <v>1</v>
      </c>
      <c r="G1945" t="s">
        <v>79</v>
      </c>
    </row>
    <row r="1946" spans="1:7">
      <c r="A1946" t="s">
        <v>7</v>
      </c>
      <c r="B1946">
        <v>0</v>
      </c>
      <c r="C1946" t="s">
        <v>8</v>
      </c>
      <c r="D1946">
        <v>0</v>
      </c>
      <c r="E1946">
        <v>0</v>
      </c>
      <c r="F1946">
        <v>1</v>
      </c>
      <c r="G1946" t="s">
        <v>9</v>
      </c>
    </row>
    <row r="1947" spans="1:7">
      <c r="A1947" t="s">
        <v>10</v>
      </c>
      <c r="B1947">
        <v>0</v>
      </c>
      <c r="C1947" t="s">
        <v>11</v>
      </c>
      <c r="D1947">
        <v>0</v>
      </c>
      <c r="E1947">
        <v>0</v>
      </c>
      <c r="F1947">
        <v>1</v>
      </c>
      <c r="G1947" t="s">
        <v>12</v>
      </c>
    </row>
    <row r="1948" spans="1:7">
      <c r="A1948" t="s">
        <v>13</v>
      </c>
      <c r="B1948">
        <v>0</v>
      </c>
      <c r="C1948" t="s">
        <v>14</v>
      </c>
      <c r="D1948">
        <v>0</v>
      </c>
      <c r="E1948">
        <v>0</v>
      </c>
      <c r="F1948">
        <v>1</v>
      </c>
      <c r="G1948" t="s">
        <v>15</v>
      </c>
    </row>
    <row r="1949" spans="1:7">
      <c r="A1949" t="s">
        <v>16</v>
      </c>
      <c r="B1949">
        <v>0</v>
      </c>
      <c r="C1949" t="s">
        <v>17</v>
      </c>
      <c r="D1949">
        <v>0</v>
      </c>
      <c r="E1949">
        <v>0</v>
      </c>
      <c r="F1949">
        <v>1</v>
      </c>
      <c r="G1949" t="s">
        <v>18</v>
      </c>
    </row>
    <row r="1950" spans="1:7">
      <c r="A1950" t="s">
        <v>19</v>
      </c>
      <c r="B1950">
        <v>0</v>
      </c>
      <c r="C1950" t="s">
        <v>20</v>
      </c>
      <c r="D1950">
        <v>0</v>
      </c>
      <c r="E1950">
        <v>0</v>
      </c>
      <c r="F1950">
        <v>1</v>
      </c>
      <c r="G1950" t="s">
        <v>21</v>
      </c>
    </row>
    <row r="1951" spans="1:7">
      <c r="A1951" t="s">
        <v>22</v>
      </c>
      <c r="B1951">
        <v>0</v>
      </c>
      <c r="C1951" t="s">
        <v>23</v>
      </c>
      <c r="D1951">
        <v>0</v>
      </c>
      <c r="E1951">
        <v>0</v>
      </c>
      <c r="F1951">
        <v>1</v>
      </c>
      <c r="G1951" t="s">
        <v>24</v>
      </c>
    </row>
    <row r="1952" spans="1:7">
      <c r="A1952" t="s">
        <v>25</v>
      </c>
      <c r="B1952">
        <v>0</v>
      </c>
      <c r="C1952">
        <v>15</v>
      </c>
      <c r="D1952">
        <v>0</v>
      </c>
      <c r="E1952">
        <v>0</v>
      </c>
      <c r="F1952">
        <v>1</v>
      </c>
      <c r="G1952">
        <v>95</v>
      </c>
    </row>
    <row r="1953" spans="1:7">
      <c r="A1953" t="s">
        <v>26</v>
      </c>
      <c r="B1953" t="s">
        <v>27</v>
      </c>
      <c r="C1953" t="s">
        <v>28</v>
      </c>
      <c r="D1953" t="s">
        <v>29</v>
      </c>
      <c r="E1953" t="s">
        <v>30</v>
      </c>
      <c r="F1953">
        <v>1</v>
      </c>
      <c r="G1953" t="s">
        <v>31</v>
      </c>
    </row>
    <row r="1954" spans="1:7">
      <c r="A1954" t="s">
        <v>32</v>
      </c>
      <c r="B1954" t="s">
        <v>33</v>
      </c>
      <c r="C1954" t="s">
        <v>34</v>
      </c>
      <c r="D1954" t="s">
        <v>35</v>
      </c>
      <c r="E1954" t="s">
        <v>36</v>
      </c>
      <c r="F1954">
        <v>1</v>
      </c>
      <c r="G1954" t="s">
        <v>37</v>
      </c>
    </row>
    <row r="1955" spans="1:7">
      <c r="A1955" t="s">
        <v>38</v>
      </c>
      <c r="B1955" t="s">
        <v>39</v>
      </c>
      <c r="C1955" t="s">
        <v>40</v>
      </c>
      <c r="D1955" t="s">
        <v>41</v>
      </c>
      <c r="E1955" t="s">
        <v>42</v>
      </c>
      <c r="F1955">
        <v>1</v>
      </c>
      <c r="G1955" t="s">
        <v>43</v>
      </c>
    </row>
    <row r="1956" spans="1:7">
      <c r="A1956" t="s">
        <v>44</v>
      </c>
      <c r="B1956" t="s">
        <v>45</v>
      </c>
      <c r="C1956" t="s">
        <v>46</v>
      </c>
      <c r="D1956" t="s">
        <v>47</v>
      </c>
      <c r="E1956" t="s">
        <v>48</v>
      </c>
      <c r="F1956">
        <v>1</v>
      </c>
      <c r="G1956" t="s">
        <v>49</v>
      </c>
    </row>
    <row r="1957" spans="1:7">
      <c r="A1957" t="s">
        <v>50</v>
      </c>
      <c r="B1957" t="s">
        <v>51</v>
      </c>
      <c r="C1957" t="s">
        <v>52</v>
      </c>
      <c r="D1957" t="s">
        <v>53</v>
      </c>
      <c r="E1957" t="s">
        <v>54</v>
      </c>
      <c r="F1957">
        <v>1</v>
      </c>
      <c r="G1957" t="s">
        <v>55</v>
      </c>
    </row>
    <row r="1958" spans="1:7">
      <c r="A1958" t="s">
        <v>56</v>
      </c>
      <c r="B1958" t="s">
        <v>57</v>
      </c>
      <c r="C1958" t="s">
        <v>58</v>
      </c>
      <c r="D1958" t="s">
        <v>59</v>
      </c>
      <c r="E1958" t="s">
        <v>60</v>
      </c>
      <c r="F1958">
        <v>1</v>
      </c>
      <c r="G1958" t="s">
        <v>61</v>
      </c>
    </row>
    <row r="1959" spans="1:7">
      <c r="A1959" t="s">
        <v>62</v>
      </c>
      <c r="B1959" t="s">
        <v>51</v>
      </c>
      <c r="C1959" t="s">
        <v>63</v>
      </c>
      <c r="D1959" t="s">
        <v>53</v>
      </c>
      <c r="E1959" t="s">
        <v>54</v>
      </c>
      <c r="F1959">
        <v>1</v>
      </c>
      <c r="G1959" t="s">
        <v>64</v>
      </c>
    </row>
    <row r="1960" spans="1:7">
      <c r="A1960" t="s">
        <v>65</v>
      </c>
      <c r="B1960" t="s">
        <v>45</v>
      </c>
      <c r="C1960">
        <v>30</v>
      </c>
      <c r="D1960" t="s">
        <v>47</v>
      </c>
      <c r="E1960" t="s">
        <v>48</v>
      </c>
      <c r="F1960">
        <v>1</v>
      </c>
      <c r="G1960">
        <v>30</v>
      </c>
    </row>
    <row r="1961" spans="1:7">
      <c r="A1961" t="s">
        <v>62</v>
      </c>
      <c r="B1961" t="s">
        <v>39</v>
      </c>
      <c r="C1961" t="s">
        <v>63</v>
      </c>
      <c r="D1961" t="s">
        <v>41</v>
      </c>
      <c r="E1961" t="s">
        <v>42</v>
      </c>
      <c r="F1961">
        <v>1</v>
      </c>
      <c r="G1961" t="s">
        <v>64</v>
      </c>
    </row>
    <row r="1962" spans="1:7">
      <c r="A1962" t="s">
        <v>56</v>
      </c>
      <c r="B1962" t="s">
        <v>33</v>
      </c>
      <c r="C1962" t="s">
        <v>58</v>
      </c>
      <c r="D1962" t="s">
        <v>35</v>
      </c>
      <c r="E1962" t="s">
        <v>36</v>
      </c>
      <c r="F1962">
        <v>1</v>
      </c>
      <c r="G1962" t="s">
        <v>61</v>
      </c>
    </row>
    <row r="1963" spans="1:7">
      <c r="A1963" t="s">
        <v>50</v>
      </c>
      <c r="B1963" t="s">
        <v>27</v>
      </c>
      <c r="C1963" t="s">
        <v>52</v>
      </c>
      <c r="D1963" t="s">
        <v>29</v>
      </c>
      <c r="E1963" t="s">
        <v>30</v>
      </c>
      <c r="F1963">
        <v>1</v>
      </c>
      <c r="G1963" t="s">
        <v>55</v>
      </c>
    </row>
    <row r="1964" spans="1:7">
      <c r="A1964" t="s">
        <v>44</v>
      </c>
      <c r="B1964">
        <v>0</v>
      </c>
      <c r="C1964" t="s">
        <v>46</v>
      </c>
      <c r="D1964">
        <v>0</v>
      </c>
      <c r="E1964">
        <v>0</v>
      </c>
      <c r="F1964">
        <v>1</v>
      </c>
      <c r="G1964" t="s">
        <v>49</v>
      </c>
    </row>
    <row r="1965" spans="1:7">
      <c r="A1965" t="s">
        <v>66</v>
      </c>
      <c r="B1965">
        <v>0</v>
      </c>
      <c r="C1965" t="s">
        <v>67</v>
      </c>
      <c r="D1965">
        <v>0</v>
      </c>
      <c r="E1965">
        <v>0</v>
      </c>
      <c r="F1965">
        <v>1</v>
      </c>
      <c r="G1965" t="s">
        <v>68</v>
      </c>
    </row>
    <row r="1966" spans="1:7">
      <c r="A1966" t="s">
        <v>69</v>
      </c>
      <c r="B1966">
        <v>0</v>
      </c>
      <c r="C1966" t="s">
        <v>70</v>
      </c>
      <c r="D1966">
        <v>0</v>
      </c>
      <c r="E1966">
        <v>0</v>
      </c>
      <c r="F1966">
        <v>1</v>
      </c>
      <c r="G1966" t="s">
        <v>71</v>
      </c>
    </row>
    <row r="1967" spans="1:7">
      <c r="A1967" t="s">
        <v>72</v>
      </c>
      <c r="B1967">
        <v>0</v>
      </c>
      <c r="C1967" t="s">
        <v>73</v>
      </c>
      <c r="D1967">
        <v>0</v>
      </c>
      <c r="E1967">
        <v>0</v>
      </c>
      <c r="F1967">
        <v>1</v>
      </c>
      <c r="G1967" t="s">
        <v>74</v>
      </c>
    </row>
    <row r="1968" spans="1:7">
      <c r="A1968" t="s">
        <v>75</v>
      </c>
      <c r="B1968">
        <v>0</v>
      </c>
      <c r="C1968">
        <v>20</v>
      </c>
      <c r="D1968">
        <v>0</v>
      </c>
      <c r="E1968">
        <v>0</v>
      </c>
      <c r="F1968">
        <v>1</v>
      </c>
      <c r="G1968" t="s">
        <v>76</v>
      </c>
    </row>
    <row r="1969" spans="1:7">
      <c r="A1969" t="s">
        <v>77</v>
      </c>
      <c r="B1969">
        <v>0</v>
      </c>
      <c r="C1969" t="s">
        <v>78</v>
      </c>
      <c r="D1969">
        <v>0</v>
      </c>
      <c r="E1969">
        <v>0</v>
      </c>
      <c r="F1969">
        <v>1</v>
      </c>
      <c r="G1969" t="s">
        <v>79</v>
      </c>
    </row>
    <row r="1970" spans="1:7">
      <c r="A1970" t="s">
        <v>7</v>
      </c>
      <c r="B1970">
        <v>0</v>
      </c>
      <c r="C1970" t="s">
        <v>8</v>
      </c>
      <c r="D1970">
        <v>0</v>
      </c>
      <c r="E1970">
        <v>0</v>
      </c>
      <c r="F1970">
        <v>1</v>
      </c>
      <c r="G1970" t="s">
        <v>9</v>
      </c>
    </row>
    <row r="1971" spans="1:7">
      <c r="A1971" t="s">
        <v>10</v>
      </c>
      <c r="B1971">
        <v>0</v>
      </c>
      <c r="C1971" t="s">
        <v>11</v>
      </c>
      <c r="D1971">
        <v>0</v>
      </c>
      <c r="E1971">
        <v>0</v>
      </c>
      <c r="F1971">
        <v>1</v>
      </c>
      <c r="G1971" t="s">
        <v>12</v>
      </c>
    </row>
    <row r="1972" spans="1:7">
      <c r="A1972" t="s">
        <v>13</v>
      </c>
      <c r="B1972">
        <v>0</v>
      </c>
      <c r="C1972" t="s">
        <v>14</v>
      </c>
      <c r="D1972">
        <v>0</v>
      </c>
      <c r="E1972">
        <v>0</v>
      </c>
      <c r="F1972">
        <v>1</v>
      </c>
      <c r="G1972" t="s">
        <v>15</v>
      </c>
    </row>
    <row r="1973" spans="1:7">
      <c r="A1973" t="s">
        <v>16</v>
      </c>
      <c r="B1973">
        <v>0</v>
      </c>
      <c r="C1973" t="s">
        <v>17</v>
      </c>
      <c r="D1973">
        <v>0</v>
      </c>
      <c r="E1973">
        <v>0</v>
      </c>
      <c r="F1973">
        <v>1</v>
      </c>
      <c r="G1973" t="s">
        <v>18</v>
      </c>
    </row>
    <row r="1974" spans="1:7">
      <c r="A1974" t="s">
        <v>19</v>
      </c>
      <c r="B1974">
        <v>0</v>
      </c>
      <c r="C1974" t="s">
        <v>20</v>
      </c>
      <c r="D1974">
        <v>0</v>
      </c>
      <c r="E1974">
        <v>0</v>
      </c>
      <c r="F1974">
        <v>1</v>
      </c>
      <c r="G1974" t="s">
        <v>21</v>
      </c>
    </row>
    <row r="1975" spans="1:7">
      <c r="A1975" t="s">
        <v>22</v>
      </c>
      <c r="B1975">
        <v>0</v>
      </c>
      <c r="C1975" t="s">
        <v>23</v>
      </c>
      <c r="D1975">
        <v>0</v>
      </c>
      <c r="E1975">
        <v>0</v>
      </c>
      <c r="F1975">
        <v>1</v>
      </c>
      <c r="G1975" t="s">
        <v>24</v>
      </c>
    </row>
    <row r="1976" spans="1:7">
      <c r="A1976" t="s">
        <v>25</v>
      </c>
      <c r="B1976">
        <v>0</v>
      </c>
      <c r="C1976">
        <v>15</v>
      </c>
      <c r="D1976">
        <v>0</v>
      </c>
      <c r="E1976">
        <v>0</v>
      </c>
      <c r="F1976">
        <v>1</v>
      </c>
      <c r="G1976">
        <v>95</v>
      </c>
    </row>
    <row r="1977" spans="1:7">
      <c r="A1977" t="s">
        <v>26</v>
      </c>
      <c r="B1977" t="s">
        <v>27</v>
      </c>
      <c r="C1977" t="s">
        <v>28</v>
      </c>
      <c r="D1977" t="s">
        <v>29</v>
      </c>
      <c r="E1977" t="s">
        <v>30</v>
      </c>
      <c r="F1977">
        <v>1</v>
      </c>
      <c r="G1977" t="s">
        <v>31</v>
      </c>
    </row>
    <row r="1978" spans="1:7">
      <c r="A1978" t="s">
        <v>32</v>
      </c>
      <c r="B1978" t="s">
        <v>33</v>
      </c>
      <c r="C1978" t="s">
        <v>34</v>
      </c>
      <c r="D1978" t="s">
        <v>35</v>
      </c>
      <c r="E1978" t="s">
        <v>36</v>
      </c>
      <c r="F1978">
        <v>1</v>
      </c>
      <c r="G1978" t="s">
        <v>37</v>
      </c>
    </row>
    <row r="1979" spans="1:7">
      <c r="A1979" t="s">
        <v>38</v>
      </c>
      <c r="B1979" t="s">
        <v>39</v>
      </c>
      <c r="C1979" t="s">
        <v>40</v>
      </c>
      <c r="D1979" t="s">
        <v>41</v>
      </c>
      <c r="E1979" t="s">
        <v>42</v>
      </c>
      <c r="F1979">
        <v>1</v>
      </c>
      <c r="G1979" t="s">
        <v>43</v>
      </c>
    </row>
    <row r="1980" spans="1:7">
      <c r="A1980" t="s">
        <v>44</v>
      </c>
      <c r="B1980" t="s">
        <v>45</v>
      </c>
      <c r="C1980" t="s">
        <v>46</v>
      </c>
      <c r="D1980" t="s">
        <v>47</v>
      </c>
      <c r="E1980" t="s">
        <v>48</v>
      </c>
      <c r="F1980">
        <v>1</v>
      </c>
      <c r="G1980" t="s">
        <v>49</v>
      </c>
    </row>
    <row r="1981" spans="1:7">
      <c r="A1981" t="s">
        <v>50</v>
      </c>
      <c r="B1981" t="s">
        <v>51</v>
      </c>
      <c r="C1981" t="s">
        <v>52</v>
      </c>
      <c r="D1981" t="s">
        <v>53</v>
      </c>
      <c r="E1981" t="s">
        <v>54</v>
      </c>
      <c r="F1981">
        <v>1</v>
      </c>
      <c r="G1981" t="s">
        <v>55</v>
      </c>
    </row>
    <row r="1982" spans="1:7">
      <c r="A1982" t="s">
        <v>56</v>
      </c>
      <c r="B1982" t="s">
        <v>57</v>
      </c>
      <c r="C1982" t="s">
        <v>58</v>
      </c>
      <c r="D1982" t="s">
        <v>59</v>
      </c>
      <c r="E1982" t="s">
        <v>60</v>
      </c>
      <c r="F1982">
        <v>1</v>
      </c>
      <c r="G1982" t="s">
        <v>61</v>
      </c>
    </row>
    <row r="1983" spans="1:7">
      <c r="A1983" t="s">
        <v>62</v>
      </c>
      <c r="B1983" t="s">
        <v>51</v>
      </c>
      <c r="C1983" t="s">
        <v>63</v>
      </c>
      <c r="D1983" t="s">
        <v>53</v>
      </c>
      <c r="E1983" t="s">
        <v>54</v>
      </c>
      <c r="F1983">
        <v>1</v>
      </c>
      <c r="G1983" t="s">
        <v>64</v>
      </c>
    </row>
    <row r="1984" spans="1:7">
      <c r="A1984" t="s">
        <v>65</v>
      </c>
      <c r="B1984" t="s">
        <v>45</v>
      </c>
      <c r="C1984">
        <v>30</v>
      </c>
      <c r="D1984" t="s">
        <v>47</v>
      </c>
      <c r="E1984" t="s">
        <v>48</v>
      </c>
      <c r="F1984">
        <v>1</v>
      </c>
      <c r="G1984">
        <v>30</v>
      </c>
    </row>
    <row r="1985" spans="1:7">
      <c r="A1985" t="s">
        <v>62</v>
      </c>
      <c r="B1985" t="s">
        <v>39</v>
      </c>
      <c r="C1985" t="s">
        <v>63</v>
      </c>
      <c r="D1985" t="s">
        <v>41</v>
      </c>
      <c r="E1985" t="s">
        <v>42</v>
      </c>
      <c r="F1985">
        <v>1</v>
      </c>
      <c r="G1985" t="s">
        <v>64</v>
      </c>
    </row>
    <row r="1986" spans="1:7">
      <c r="A1986" t="s">
        <v>56</v>
      </c>
      <c r="B1986" t="s">
        <v>33</v>
      </c>
      <c r="C1986" t="s">
        <v>58</v>
      </c>
      <c r="D1986" t="s">
        <v>35</v>
      </c>
      <c r="E1986" t="s">
        <v>36</v>
      </c>
      <c r="F1986">
        <v>1</v>
      </c>
      <c r="G1986" t="s">
        <v>61</v>
      </c>
    </row>
    <row r="1987" spans="1:7">
      <c r="A1987" t="s">
        <v>50</v>
      </c>
      <c r="B1987" t="s">
        <v>27</v>
      </c>
      <c r="C1987" t="s">
        <v>52</v>
      </c>
      <c r="D1987" t="s">
        <v>29</v>
      </c>
      <c r="E1987" t="s">
        <v>30</v>
      </c>
      <c r="F1987">
        <v>1</v>
      </c>
      <c r="G1987" t="s">
        <v>55</v>
      </c>
    </row>
    <row r="1988" spans="1:7">
      <c r="A1988" t="s">
        <v>44</v>
      </c>
      <c r="B1988">
        <v>0</v>
      </c>
      <c r="C1988" t="s">
        <v>46</v>
      </c>
      <c r="D1988">
        <v>0</v>
      </c>
      <c r="E1988">
        <v>0</v>
      </c>
      <c r="F1988">
        <v>1</v>
      </c>
      <c r="G1988" t="s">
        <v>49</v>
      </c>
    </row>
    <row r="1989" spans="1:7">
      <c r="A1989" t="s">
        <v>66</v>
      </c>
      <c r="B1989">
        <v>0</v>
      </c>
      <c r="C1989" t="s">
        <v>67</v>
      </c>
      <c r="D1989">
        <v>0</v>
      </c>
      <c r="E1989">
        <v>0</v>
      </c>
      <c r="F1989">
        <v>1</v>
      </c>
      <c r="G1989" t="s">
        <v>68</v>
      </c>
    </row>
    <row r="1990" spans="1:7">
      <c r="A1990" t="s">
        <v>69</v>
      </c>
      <c r="B1990">
        <v>0</v>
      </c>
      <c r="C1990" t="s">
        <v>70</v>
      </c>
      <c r="D1990">
        <v>0</v>
      </c>
      <c r="E1990">
        <v>0</v>
      </c>
      <c r="F1990">
        <v>1</v>
      </c>
      <c r="G1990" t="s">
        <v>71</v>
      </c>
    </row>
    <row r="1991" spans="1:7">
      <c r="A1991" t="s">
        <v>72</v>
      </c>
      <c r="B1991">
        <v>0</v>
      </c>
      <c r="C1991" t="s">
        <v>73</v>
      </c>
      <c r="D1991">
        <v>0</v>
      </c>
      <c r="E1991">
        <v>0</v>
      </c>
      <c r="F1991">
        <v>1</v>
      </c>
      <c r="G1991" t="s">
        <v>74</v>
      </c>
    </row>
    <row r="1992" spans="1:7">
      <c r="A1992" t="s">
        <v>75</v>
      </c>
      <c r="B1992">
        <v>0</v>
      </c>
      <c r="C1992">
        <v>20</v>
      </c>
      <c r="D1992">
        <v>0</v>
      </c>
      <c r="E1992">
        <v>0</v>
      </c>
      <c r="F1992">
        <v>1</v>
      </c>
      <c r="G1992" t="s">
        <v>76</v>
      </c>
    </row>
    <row r="1993" spans="1:7">
      <c r="A1993" t="s">
        <v>77</v>
      </c>
      <c r="B1993">
        <v>0</v>
      </c>
      <c r="C1993" t="s">
        <v>78</v>
      </c>
      <c r="D1993">
        <v>0</v>
      </c>
      <c r="E1993">
        <v>0</v>
      </c>
      <c r="F1993">
        <v>1</v>
      </c>
      <c r="G1993" t="s">
        <v>79</v>
      </c>
    </row>
    <row r="1994" spans="1:7">
      <c r="A1994" t="s">
        <v>7</v>
      </c>
      <c r="B1994">
        <v>0</v>
      </c>
      <c r="C1994" t="s">
        <v>8</v>
      </c>
      <c r="D1994">
        <v>0</v>
      </c>
      <c r="E1994">
        <v>0</v>
      </c>
      <c r="F1994">
        <v>1</v>
      </c>
      <c r="G1994" t="s">
        <v>9</v>
      </c>
    </row>
    <row r="1995" spans="1:7">
      <c r="A1995" t="s">
        <v>10</v>
      </c>
      <c r="B1995">
        <v>0</v>
      </c>
      <c r="C1995" t="s">
        <v>11</v>
      </c>
      <c r="D1995">
        <v>0</v>
      </c>
      <c r="E1995">
        <v>0</v>
      </c>
      <c r="F1995">
        <v>1</v>
      </c>
      <c r="G1995" t="s">
        <v>12</v>
      </c>
    </row>
    <row r="1996" spans="1:7">
      <c r="A1996" t="s">
        <v>13</v>
      </c>
      <c r="B1996">
        <v>0</v>
      </c>
      <c r="C1996" t="s">
        <v>14</v>
      </c>
      <c r="D1996">
        <v>0</v>
      </c>
      <c r="E1996">
        <v>0</v>
      </c>
      <c r="F1996">
        <v>1</v>
      </c>
      <c r="G1996" t="s">
        <v>15</v>
      </c>
    </row>
    <row r="1997" spans="1:7">
      <c r="A1997" t="s">
        <v>16</v>
      </c>
      <c r="B1997">
        <v>0</v>
      </c>
      <c r="C1997" t="s">
        <v>17</v>
      </c>
      <c r="D1997">
        <v>0</v>
      </c>
      <c r="E1997">
        <v>0</v>
      </c>
      <c r="F1997">
        <v>1</v>
      </c>
      <c r="G1997" t="s">
        <v>18</v>
      </c>
    </row>
    <row r="1998" spans="1:7">
      <c r="A1998" t="s">
        <v>19</v>
      </c>
      <c r="B1998">
        <v>0</v>
      </c>
      <c r="C1998" t="s">
        <v>20</v>
      </c>
      <c r="D1998">
        <v>0</v>
      </c>
      <c r="E1998">
        <v>0</v>
      </c>
      <c r="F1998">
        <v>1</v>
      </c>
      <c r="G1998" t="s">
        <v>21</v>
      </c>
    </row>
    <row r="1999" spans="1:7">
      <c r="A1999" t="s">
        <v>22</v>
      </c>
      <c r="B1999">
        <v>0</v>
      </c>
      <c r="C1999" t="s">
        <v>23</v>
      </c>
      <c r="D1999">
        <v>0</v>
      </c>
      <c r="E1999">
        <v>0</v>
      </c>
      <c r="F1999">
        <v>1</v>
      </c>
      <c r="G1999" t="s">
        <v>24</v>
      </c>
    </row>
    <row r="2000" spans="1:7">
      <c r="A2000" t="s">
        <v>25</v>
      </c>
      <c r="B2000">
        <v>0</v>
      </c>
      <c r="C2000">
        <v>15</v>
      </c>
      <c r="D2000">
        <v>0</v>
      </c>
      <c r="E2000">
        <v>0</v>
      </c>
      <c r="F2000">
        <v>1</v>
      </c>
      <c r="G2000">
        <v>95</v>
      </c>
    </row>
    <row r="2001" spans="1:7">
      <c r="A2001" t="s">
        <v>26</v>
      </c>
      <c r="B2001" t="s">
        <v>27</v>
      </c>
      <c r="C2001" t="s">
        <v>28</v>
      </c>
      <c r="D2001" t="s">
        <v>29</v>
      </c>
      <c r="E2001" t="s">
        <v>30</v>
      </c>
      <c r="F2001">
        <v>1</v>
      </c>
      <c r="G2001" t="s">
        <v>31</v>
      </c>
    </row>
    <row r="2002" spans="1:7">
      <c r="A2002" t="s">
        <v>32</v>
      </c>
      <c r="B2002" t="s">
        <v>33</v>
      </c>
      <c r="C2002" t="s">
        <v>34</v>
      </c>
      <c r="D2002" t="s">
        <v>35</v>
      </c>
      <c r="E2002" t="s">
        <v>36</v>
      </c>
      <c r="F2002">
        <v>1</v>
      </c>
      <c r="G2002" t="s">
        <v>37</v>
      </c>
    </row>
    <row r="2003" spans="1:7">
      <c r="A2003" t="s">
        <v>38</v>
      </c>
      <c r="B2003" t="s">
        <v>39</v>
      </c>
      <c r="C2003" t="s">
        <v>40</v>
      </c>
      <c r="D2003" t="s">
        <v>41</v>
      </c>
      <c r="E2003" t="s">
        <v>42</v>
      </c>
      <c r="F2003">
        <v>1</v>
      </c>
      <c r="G2003" t="s">
        <v>43</v>
      </c>
    </row>
    <row r="2004" spans="1:7">
      <c r="A2004" t="s">
        <v>44</v>
      </c>
      <c r="B2004" t="s">
        <v>45</v>
      </c>
      <c r="C2004" t="s">
        <v>46</v>
      </c>
      <c r="D2004" t="s">
        <v>47</v>
      </c>
      <c r="E2004" t="s">
        <v>48</v>
      </c>
      <c r="F2004">
        <v>1</v>
      </c>
      <c r="G2004" t="s">
        <v>49</v>
      </c>
    </row>
    <row r="2005" spans="1:7">
      <c r="A2005" t="s">
        <v>50</v>
      </c>
      <c r="B2005" t="s">
        <v>51</v>
      </c>
      <c r="C2005" t="s">
        <v>52</v>
      </c>
      <c r="D2005" t="s">
        <v>53</v>
      </c>
      <c r="E2005" t="s">
        <v>54</v>
      </c>
      <c r="F2005">
        <v>1</v>
      </c>
      <c r="G2005" t="s">
        <v>55</v>
      </c>
    </row>
    <row r="2006" spans="1:7">
      <c r="A2006" t="s">
        <v>56</v>
      </c>
      <c r="B2006" t="s">
        <v>57</v>
      </c>
      <c r="C2006" t="s">
        <v>58</v>
      </c>
      <c r="D2006" t="s">
        <v>59</v>
      </c>
      <c r="E2006" t="s">
        <v>60</v>
      </c>
      <c r="F2006">
        <v>1</v>
      </c>
      <c r="G2006" t="s">
        <v>61</v>
      </c>
    </row>
    <row r="2007" spans="1:7">
      <c r="A2007" t="s">
        <v>62</v>
      </c>
      <c r="B2007" t="s">
        <v>51</v>
      </c>
      <c r="C2007" t="s">
        <v>63</v>
      </c>
      <c r="D2007" t="s">
        <v>53</v>
      </c>
      <c r="E2007" t="s">
        <v>54</v>
      </c>
      <c r="F2007">
        <v>1</v>
      </c>
      <c r="G2007" t="s">
        <v>64</v>
      </c>
    </row>
    <row r="2008" spans="1:7">
      <c r="A2008" t="s">
        <v>65</v>
      </c>
      <c r="B2008" t="s">
        <v>45</v>
      </c>
      <c r="C2008">
        <v>30</v>
      </c>
      <c r="D2008" t="s">
        <v>47</v>
      </c>
      <c r="E2008" t="s">
        <v>48</v>
      </c>
      <c r="F2008">
        <v>1</v>
      </c>
      <c r="G2008">
        <v>30</v>
      </c>
    </row>
    <row r="2009" spans="1:7">
      <c r="A2009" t="s">
        <v>62</v>
      </c>
      <c r="B2009" t="s">
        <v>39</v>
      </c>
      <c r="C2009" t="s">
        <v>63</v>
      </c>
      <c r="D2009" t="s">
        <v>41</v>
      </c>
      <c r="E2009" t="s">
        <v>42</v>
      </c>
      <c r="F2009">
        <v>1</v>
      </c>
      <c r="G2009" t="s">
        <v>64</v>
      </c>
    </row>
    <row r="2010" spans="1:7">
      <c r="A2010" t="s">
        <v>56</v>
      </c>
      <c r="B2010" t="s">
        <v>33</v>
      </c>
      <c r="C2010" t="s">
        <v>58</v>
      </c>
      <c r="D2010" t="s">
        <v>35</v>
      </c>
      <c r="E2010" t="s">
        <v>36</v>
      </c>
      <c r="F2010">
        <v>1</v>
      </c>
      <c r="G2010" t="s">
        <v>61</v>
      </c>
    </row>
    <row r="2011" spans="1:7">
      <c r="A2011" t="s">
        <v>50</v>
      </c>
      <c r="B2011" t="s">
        <v>27</v>
      </c>
      <c r="C2011" t="s">
        <v>52</v>
      </c>
      <c r="D2011" t="s">
        <v>29</v>
      </c>
      <c r="E2011" t="s">
        <v>30</v>
      </c>
      <c r="F2011">
        <v>1</v>
      </c>
      <c r="G2011" t="s">
        <v>55</v>
      </c>
    </row>
    <row r="2012" spans="1:7">
      <c r="A2012" t="s">
        <v>44</v>
      </c>
      <c r="B2012">
        <v>0</v>
      </c>
      <c r="C2012" t="s">
        <v>46</v>
      </c>
      <c r="D2012">
        <v>0</v>
      </c>
      <c r="E2012">
        <v>0</v>
      </c>
      <c r="F2012">
        <v>1</v>
      </c>
      <c r="G2012" t="s">
        <v>49</v>
      </c>
    </row>
    <row r="2013" spans="1:7">
      <c r="A2013" t="s">
        <v>66</v>
      </c>
      <c r="B2013">
        <v>0</v>
      </c>
      <c r="C2013" t="s">
        <v>67</v>
      </c>
      <c r="D2013">
        <v>0</v>
      </c>
      <c r="E2013">
        <v>0</v>
      </c>
      <c r="F2013">
        <v>1</v>
      </c>
      <c r="G2013" t="s">
        <v>68</v>
      </c>
    </row>
    <row r="2014" spans="1:7">
      <c r="A2014" t="s">
        <v>69</v>
      </c>
      <c r="B2014">
        <v>0</v>
      </c>
      <c r="C2014" t="s">
        <v>70</v>
      </c>
      <c r="D2014">
        <v>0</v>
      </c>
      <c r="E2014">
        <v>0</v>
      </c>
      <c r="F2014">
        <v>1</v>
      </c>
      <c r="G2014" t="s">
        <v>71</v>
      </c>
    </row>
    <row r="2015" spans="1:7">
      <c r="A2015" t="s">
        <v>72</v>
      </c>
      <c r="B2015">
        <v>0</v>
      </c>
      <c r="C2015" t="s">
        <v>73</v>
      </c>
      <c r="D2015">
        <v>0</v>
      </c>
      <c r="E2015">
        <v>0</v>
      </c>
      <c r="F2015">
        <v>1</v>
      </c>
      <c r="G2015" t="s">
        <v>74</v>
      </c>
    </row>
    <row r="2016" spans="1:7">
      <c r="A2016" t="s">
        <v>75</v>
      </c>
      <c r="B2016">
        <v>0</v>
      </c>
      <c r="C2016">
        <v>20</v>
      </c>
      <c r="D2016">
        <v>0</v>
      </c>
      <c r="E2016">
        <v>0</v>
      </c>
      <c r="F2016">
        <v>1</v>
      </c>
      <c r="G2016" t="s">
        <v>76</v>
      </c>
    </row>
    <row r="2017" spans="1:7">
      <c r="A2017" t="s">
        <v>77</v>
      </c>
      <c r="B2017">
        <v>0</v>
      </c>
      <c r="C2017" t="s">
        <v>78</v>
      </c>
      <c r="D2017">
        <v>0</v>
      </c>
      <c r="E2017">
        <v>0</v>
      </c>
      <c r="F2017">
        <v>1</v>
      </c>
      <c r="G2017" t="s">
        <v>79</v>
      </c>
    </row>
    <row r="2018" spans="1:7">
      <c r="A2018" t="s">
        <v>7</v>
      </c>
      <c r="B2018">
        <v>0</v>
      </c>
      <c r="C2018" t="s">
        <v>8</v>
      </c>
      <c r="D2018">
        <v>0</v>
      </c>
      <c r="E2018">
        <v>0</v>
      </c>
      <c r="F2018">
        <v>1</v>
      </c>
      <c r="G2018" t="s">
        <v>9</v>
      </c>
    </row>
    <row r="2019" spans="1:7">
      <c r="A2019" t="s">
        <v>10</v>
      </c>
      <c r="B2019">
        <v>0</v>
      </c>
      <c r="C2019" t="s">
        <v>11</v>
      </c>
      <c r="D2019">
        <v>0</v>
      </c>
      <c r="E2019">
        <v>0</v>
      </c>
      <c r="F2019">
        <v>1</v>
      </c>
      <c r="G2019" t="s">
        <v>12</v>
      </c>
    </row>
    <row r="2020" spans="1:7">
      <c r="A2020" t="s">
        <v>13</v>
      </c>
      <c r="B2020">
        <v>0</v>
      </c>
      <c r="C2020" t="s">
        <v>14</v>
      </c>
      <c r="D2020">
        <v>0</v>
      </c>
      <c r="E2020">
        <v>0</v>
      </c>
      <c r="F2020">
        <v>1</v>
      </c>
      <c r="G2020" t="s">
        <v>15</v>
      </c>
    </row>
    <row r="2021" spans="1:7">
      <c r="A2021" t="s">
        <v>16</v>
      </c>
      <c r="B2021">
        <v>0</v>
      </c>
      <c r="C2021" t="s">
        <v>17</v>
      </c>
      <c r="D2021">
        <v>0</v>
      </c>
      <c r="E2021">
        <v>0</v>
      </c>
      <c r="F2021">
        <v>1</v>
      </c>
      <c r="G2021" t="s">
        <v>18</v>
      </c>
    </row>
    <row r="2022" spans="1:7">
      <c r="A2022" t="s">
        <v>19</v>
      </c>
      <c r="B2022">
        <v>0</v>
      </c>
      <c r="C2022" t="s">
        <v>20</v>
      </c>
      <c r="D2022">
        <v>0</v>
      </c>
      <c r="E2022">
        <v>0</v>
      </c>
      <c r="F2022">
        <v>1</v>
      </c>
      <c r="G2022" t="s">
        <v>21</v>
      </c>
    </row>
    <row r="2023" spans="1:7">
      <c r="A2023" t="s">
        <v>22</v>
      </c>
      <c r="B2023">
        <v>0</v>
      </c>
      <c r="C2023" t="s">
        <v>23</v>
      </c>
      <c r="D2023">
        <v>0</v>
      </c>
      <c r="E2023">
        <v>0</v>
      </c>
      <c r="F2023">
        <v>1</v>
      </c>
      <c r="G2023" t="s">
        <v>24</v>
      </c>
    </row>
    <row r="2024" spans="1:7">
      <c r="A2024" t="s">
        <v>25</v>
      </c>
      <c r="B2024">
        <v>0</v>
      </c>
      <c r="C2024">
        <v>15</v>
      </c>
      <c r="D2024">
        <v>0</v>
      </c>
      <c r="E2024">
        <v>0</v>
      </c>
      <c r="F2024">
        <v>1</v>
      </c>
      <c r="G2024">
        <v>95</v>
      </c>
    </row>
    <row r="2025" spans="1:7">
      <c r="A2025" t="s">
        <v>26</v>
      </c>
      <c r="B2025" t="s">
        <v>27</v>
      </c>
      <c r="C2025" t="s">
        <v>28</v>
      </c>
      <c r="D2025" t="s">
        <v>29</v>
      </c>
      <c r="E2025" t="s">
        <v>30</v>
      </c>
      <c r="F2025">
        <v>1</v>
      </c>
      <c r="G2025" t="s">
        <v>31</v>
      </c>
    </row>
    <row r="2026" spans="1:7">
      <c r="A2026" t="s">
        <v>32</v>
      </c>
      <c r="B2026" t="s">
        <v>33</v>
      </c>
      <c r="C2026" t="s">
        <v>34</v>
      </c>
      <c r="D2026" t="s">
        <v>35</v>
      </c>
      <c r="E2026" t="s">
        <v>36</v>
      </c>
      <c r="F2026">
        <v>1</v>
      </c>
      <c r="G2026" t="s">
        <v>37</v>
      </c>
    </row>
    <row r="2027" spans="1:7">
      <c r="A2027" t="s">
        <v>38</v>
      </c>
      <c r="B2027" t="s">
        <v>39</v>
      </c>
      <c r="C2027" t="s">
        <v>40</v>
      </c>
      <c r="D2027" t="s">
        <v>41</v>
      </c>
      <c r="E2027" t="s">
        <v>42</v>
      </c>
      <c r="F2027">
        <v>1</v>
      </c>
      <c r="G2027" t="s">
        <v>43</v>
      </c>
    </row>
    <row r="2028" spans="1:7">
      <c r="A2028" t="s">
        <v>44</v>
      </c>
      <c r="B2028" t="s">
        <v>45</v>
      </c>
      <c r="C2028" t="s">
        <v>46</v>
      </c>
      <c r="D2028" t="s">
        <v>47</v>
      </c>
      <c r="E2028" t="s">
        <v>48</v>
      </c>
      <c r="F2028">
        <v>1</v>
      </c>
      <c r="G2028" t="s">
        <v>49</v>
      </c>
    </row>
    <row r="2029" spans="1:7">
      <c r="A2029" t="s">
        <v>50</v>
      </c>
      <c r="B2029" t="s">
        <v>51</v>
      </c>
      <c r="C2029" t="s">
        <v>52</v>
      </c>
      <c r="D2029" t="s">
        <v>53</v>
      </c>
      <c r="E2029" t="s">
        <v>54</v>
      </c>
      <c r="F2029">
        <v>1</v>
      </c>
      <c r="G2029" t="s">
        <v>55</v>
      </c>
    </row>
    <row r="2030" spans="1:7">
      <c r="A2030" t="s">
        <v>56</v>
      </c>
      <c r="B2030" t="s">
        <v>57</v>
      </c>
      <c r="C2030" t="s">
        <v>58</v>
      </c>
      <c r="D2030" t="s">
        <v>59</v>
      </c>
      <c r="E2030" t="s">
        <v>60</v>
      </c>
      <c r="F2030">
        <v>1</v>
      </c>
      <c r="G2030" t="s">
        <v>61</v>
      </c>
    </row>
    <row r="2031" spans="1:7">
      <c r="A2031" t="s">
        <v>62</v>
      </c>
      <c r="B2031" t="s">
        <v>51</v>
      </c>
      <c r="C2031" t="s">
        <v>63</v>
      </c>
      <c r="D2031" t="s">
        <v>53</v>
      </c>
      <c r="E2031" t="s">
        <v>54</v>
      </c>
      <c r="F2031">
        <v>1</v>
      </c>
      <c r="G2031" t="s">
        <v>64</v>
      </c>
    </row>
    <row r="2032" spans="1:7">
      <c r="A2032" t="s">
        <v>65</v>
      </c>
      <c r="B2032" t="s">
        <v>45</v>
      </c>
      <c r="C2032">
        <v>30</v>
      </c>
      <c r="D2032" t="s">
        <v>47</v>
      </c>
      <c r="E2032" t="s">
        <v>48</v>
      </c>
      <c r="F2032">
        <v>1</v>
      </c>
      <c r="G2032">
        <v>30</v>
      </c>
    </row>
    <row r="2033" spans="1:7">
      <c r="A2033" t="s">
        <v>62</v>
      </c>
      <c r="B2033" t="s">
        <v>39</v>
      </c>
      <c r="C2033" t="s">
        <v>63</v>
      </c>
      <c r="D2033" t="s">
        <v>41</v>
      </c>
      <c r="E2033" t="s">
        <v>42</v>
      </c>
      <c r="F2033">
        <v>1</v>
      </c>
      <c r="G2033" t="s">
        <v>64</v>
      </c>
    </row>
    <row r="2034" spans="1:7">
      <c r="A2034" t="s">
        <v>56</v>
      </c>
      <c r="B2034" t="s">
        <v>33</v>
      </c>
      <c r="C2034" t="s">
        <v>58</v>
      </c>
      <c r="D2034" t="s">
        <v>35</v>
      </c>
      <c r="E2034" t="s">
        <v>36</v>
      </c>
      <c r="F2034">
        <v>1</v>
      </c>
      <c r="G2034" t="s">
        <v>61</v>
      </c>
    </row>
    <row r="2035" spans="1:7">
      <c r="A2035" t="s">
        <v>50</v>
      </c>
      <c r="B2035" t="s">
        <v>27</v>
      </c>
      <c r="C2035" t="s">
        <v>52</v>
      </c>
      <c r="D2035" t="s">
        <v>29</v>
      </c>
      <c r="E2035" t="s">
        <v>30</v>
      </c>
      <c r="F2035">
        <v>1</v>
      </c>
      <c r="G2035" t="s">
        <v>55</v>
      </c>
    </row>
    <row r="2036" spans="1:7">
      <c r="A2036" t="s">
        <v>44</v>
      </c>
      <c r="B2036">
        <v>0</v>
      </c>
      <c r="C2036" t="s">
        <v>46</v>
      </c>
      <c r="D2036">
        <v>0</v>
      </c>
      <c r="E2036">
        <v>0</v>
      </c>
      <c r="F2036">
        <v>1</v>
      </c>
      <c r="G2036" t="s">
        <v>49</v>
      </c>
    </row>
    <row r="2037" spans="1:7">
      <c r="A2037" t="s">
        <v>66</v>
      </c>
      <c r="B2037">
        <v>0</v>
      </c>
      <c r="C2037" t="s">
        <v>67</v>
      </c>
      <c r="D2037">
        <v>0</v>
      </c>
      <c r="E2037">
        <v>0</v>
      </c>
      <c r="F2037">
        <v>1</v>
      </c>
      <c r="G2037" t="s">
        <v>68</v>
      </c>
    </row>
    <row r="2038" spans="1:7">
      <c r="A2038" t="s">
        <v>69</v>
      </c>
      <c r="B2038">
        <v>0</v>
      </c>
      <c r="C2038" t="s">
        <v>70</v>
      </c>
      <c r="D2038">
        <v>0</v>
      </c>
      <c r="E2038">
        <v>0</v>
      </c>
      <c r="F2038">
        <v>1</v>
      </c>
      <c r="G2038" t="s">
        <v>71</v>
      </c>
    </row>
    <row r="2039" spans="1:7">
      <c r="A2039" t="s">
        <v>72</v>
      </c>
      <c r="B2039">
        <v>0</v>
      </c>
      <c r="C2039" t="s">
        <v>73</v>
      </c>
      <c r="D2039">
        <v>0</v>
      </c>
      <c r="E2039">
        <v>0</v>
      </c>
      <c r="F2039">
        <v>1</v>
      </c>
      <c r="G2039" t="s">
        <v>74</v>
      </c>
    </row>
    <row r="2040" spans="1:7">
      <c r="A2040" t="s">
        <v>75</v>
      </c>
      <c r="B2040">
        <v>0</v>
      </c>
      <c r="C2040">
        <v>20</v>
      </c>
      <c r="D2040">
        <v>0</v>
      </c>
      <c r="E2040">
        <v>0</v>
      </c>
      <c r="F2040">
        <v>1</v>
      </c>
      <c r="G2040" t="s">
        <v>76</v>
      </c>
    </row>
    <row r="2041" spans="1:7">
      <c r="A2041" t="s">
        <v>77</v>
      </c>
      <c r="B2041">
        <v>0</v>
      </c>
      <c r="C2041" t="s">
        <v>78</v>
      </c>
      <c r="D2041">
        <v>0</v>
      </c>
      <c r="E2041">
        <v>0</v>
      </c>
      <c r="F2041">
        <v>1</v>
      </c>
      <c r="G2041" t="s">
        <v>79</v>
      </c>
    </row>
    <row r="2042" spans="1:7">
      <c r="A2042" t="s">
        <v>7</v>
      </c>
      <c r="B2042">
        <v>0</v>
      </c>
      <c r="C2042" t="s">
        <v>8</v>
      </c>
      <c r="D2042">
        <v>0</v>
      </c>
      <c r="E2042">
        <v>0</v>
      </c>
      <c r="F2042">
        <v>1</v>
      </c>
      <c r="G2042" t="s">
        <v>9</v>
      </c>
    </row>
    <row r="2043" spans="1:7">
      <c r="A2043" t="s">
        <v>10</v>
      </c>
      <c r="B2043">
        <v>0</v>
      </c>
      <c r="C2043" t="s">
        <v>11</v>
      </c>
      <c r="D2043">
        <v>0</v>
      </c>
      <c r="E2043">
        <v>0</v>
      </c>
      <c r="F2043">
        <v>1</v>
      </c>
      <c r="G2043" t="s">
        <v>12</v>
      </c>
    </row>
    <row r="2044" spans="1:7">
      <c r="A2044" t="s">
        <v>13</v>
      </c>
      <c r="B2044">
        <v>0</v>
      </c>
      <c r="C2044" t="s">
        <v>14</v>
      </c>
      <c r="D2044">
        <v>0</v>
      </c>
      <c r="E2044">
        <v>0</v>
      </c>
      <c r="F2044">
        <v>1</v>
      </c>
      <c r="G2044" t="s">
        <v>15</v>
      </c>
    </row>
    <row r="2045" spans="1:7">
      <c r="A2045" t="s">
        <v>16</v>
      </c>
      <c r="B2045">
        <v>0</v>
      </c>
      <c r="C2045" t="s">
        <v>17</v>
      </c>
      <c r="D2045">
        <v>0</v>
      </c>
      <c r="E2045">
        <v>0</v>
      </c>
      <c r="F2045">
        <v>1</v>
      </c>
      <c r="G2045" t="s">
        <v>18</v>
      </c>
    </row>
    <row r="2046" spans="1:7">
      <c r="A2046" t="s">
        <v>19</v>
      </c>
      <c r="B2046">
        <v>0</v>
      </c>
      <c r="C2046" t="s">
        <v>20</v>
      </c>
      <c r="D2046">
        <v>0</v>
      </c>
      <c r="E2046">
        <v>0</v>
      </c>
      <c r="F2046">
        <v>1</v>
      </c>
      <c r="G2046" t="s">
        <v>21</v>
      </c>
    </row>
    <row r="2047" spans="1:7">
      <c r="A2047" t="s">
        <v>22</v>
      </c>
      <c r="B2047">
        <v>0</v>
      </c>
      <c r="C2047" t="s">
        <v>23</v>
      </c>
      <c r="D2047">
        <v>0</v>
      </c>
      <c r="E2047">
        <v>0</v>
      </c>
      <c r="F2047">
        <v>1</v>
      </c>
      <c r="G2047" t="s">
        <v>24</v>
      </c>
    </row>
    <row r="2048" spans="1:7">
      <c r="A2048" t="s">
        <v>25</v>
      </c>
      <c r="B2048">
        <v>0</v>
      </c>
      <c r="C2048">
        <v>15</v>
      </c>
      <c r="D2048">
        <v>0</v>
      </c>
      <c r="E2048">
        <v>0</v>
      </c>
      <c r="F2048">
        <v>1</v>
      </c>
      <c r="G2048">
        <v>95</v>
      </c>
    </row>
    <row r="2049" spans="1:7">
      <c r="A2049" t="s">
        <v>26</v>
      </c>
      <c r="B2049" t="s">
        <v>27</v>
      </c>
      <c r="C2049" t="s">
        <v>28</v>
      </c>
      <c r="D2049" t="s">
        <v>29</v>
      </c>
      <c r="E2049" t="s">
        <v>30</v>
      </c>
      <c r="F2049">
        <v>1</v>
      </c>
      <c r="G2049" t="s">
        <v>31</v>
      </c>
    </row>
    <row r="2050" spans="1:7">
      <c r="A2050" t="s">
        <v>32</v>
      </c>
      <c r="B2050" t="s">
        <v>33</v>
      </c>
      <c r="C2050" t="s">
        <v>34</v>
      </c>
      <c r="D2050" t="s">
        <v>35</v>
      </c>
      <c r="E2050" t="s">
        <v>36</v>
      </c>
      <c r="F2050">
        <v>1</v>
      </c>
      <c r="G2050" t="s">
        <v>37</v>
      </c>
    </row>
    <row r="2051" spans="1:7">
      <c r="A2051" t="s">
        <v>38</v>
      </c>
      <c r="B2051" t="s">
        <v>39</v>
      </c>
      <c r="C2051" t="s">
        <v>40</v>
      </c>
      <c r="D2051" t="s">
        <v>41</v>
      </c>
      <c r="E2051" t="s">
        <v>42</v>
      </c>
      <c r="F2051">
        <v>1</v>
      </c>
      <c r="G2051" t="s">
        <v>43</v>
      </c>
    </row>
    <row r="2052" spans="1:7">
      <c r="A2052" t="s">
        <v>44</v>
      </c>
      <c r="B2052" t="s">
        <v>45</v>
      </c>
      <c r="C2052" t="s">
        <v>46</v>
      </c>
      <c r="D2052" t="s">
        <v>47</v>
      </c>
      <c r="E2052" t="s">
        <v>48</v>
      </c>
      <c r="F2052">
        <v>1</v>
      </c>
      <c r="G2052" t="s">
        <v>49</v>
      </c>
    </row>
    <row r="2053" spans="1:7">
      <c r="A2053" t="s">
        <v>50</v>
      </c>
      <c r="B2053" t="s">
        <v>51</v>
      </c>
      <c r="C2053" t="s">
        <v>52</v>
      </c>
      <c r="D2053" t="s">
        <v>53</v>
      </c>
      <c r="E2053" t="s">
        <v>54</v>
      </c>
      <c r="F2053">
        <v>1</v>
      </c>
      <c r="G2053" t="s">
        <v>55</v>
      </c>
    </row>
    <row r="2054" spans="1:7">
      <c r="A2054" t="s">
        <v>56</v>
      </c>
      <c r="B2054" t="s">
        <v>57</v>
      </c>
      <c r="C2054" t="s">
        <v>58</v>
      </c>
      <c r="D2054" t="s">
        <v>59</v>
      </c>
      <c r="E2054" t="s">
        <v>60</v>
      </c>
      <c r="F2054">
        <v>1</v>
      </c>
      <c r="G2054" t="s">
        <v>61</v>
      </c>
    </row>
    <row r="2055" spans="1:7">
      <c r="A2055" t="s">
        <v>62</v>
      </c>
      <c r="B2055" t="s">
        <v>51</v>
      </c>
      <c r="C2055" t="s">
        <v>63</v>
      </c>
      <c r="D2055" t="s">
        <v>53</v>
      </c>
      <c r="E2055" t="s">
        <v>54</v>
      </c>
      <c r="F2055">
        <v>1</v>
      </c>
      <c r="G2055" t="s">
        <v>64</v>
      </c>
    </row>
    <row r="2056" spans="1:7">
      <c r="A2056" t="s">
        <v>65</v>
      </c>
      <c r="B2056" t="s">
        <v>45</v>
      </c>
      <c r="C2056">
        <v>30</v>
      </c>
      <c r="D2056" t="s">
        <v>47</v>
      </c>
      <c r="E2056" t="s">
        <v>48</v>
      </c>
      <c r="F2056">
        <v>1</v>
      </c>
      <c r="G2056">
        <v>30</v>
      </c>
    </row>
    <row r="2057" spans="1:7">
      <c r="A2057" t="s">
        <v>62</v>
      </c>
      <c r="B2057" t="s">
        <v>39</v>
      </c>
      <c r="C2057" t="s">
        <v>63</v>
      </c>
      <c r="D2057" t="s">
        <v>41</v>
      </c>
      <c r="E2057" t="s">
        <v>42</v>
      </c>
      <c r="F2057">
        <v>1</v>
      </c>
      <c r="G2057" t="s">
        <v>64</v>
      </c>
    </row>
    <row r="2058" spans="1:7">
      <c r="A2058" t="s">
        <v>56</v>
      </c>
      <c r="B2058" t="s">
        <v>33</v>
      </c>
      <c r="C2058" t="s">
        <v>58</v>
      </c>
      <c r="D2058" t="s">
        <v>35</v>
      </c>
      <c r="E2058" t="s">
        <v>36</v>
      </c>
      <c r="F2058">
        <v>1</v>
      </c>
      <c r="G2058" t="s">
        <v>61</v>
      </c>
    </row>
    <row r="2059" spans="1:7">
      <c r="A2059" t="s">
        <v>50</v>
      </c>
      <c r="B2059" t="s">
        <v>27</v>
      </c>
      <c r="C2059" t="s">
        <v>52</v>
      </c>
      <c r="D2059" t="s">
        <v>29</v>
      </c>
      <c r="E2059" t="s">
        <v>30</v>
      </c>
      <c r="F2059">
        <v>1</v>
      </c>
      <c r="G2059" t="s">
        <v>55</v>
      </c>
    </row>
    <row r="2060" spans="1:7">
      <c r="A2060" t="s">
        <v>44</v>
      </c>
      <c r="B2060">
        <v>0</v>
      </c>
      <c r="C2060" t="s">
        <v>46</v>
      </c>
      <c r="D2060">
        <v>0</v>
      </c>
      <c r="E2060">
        <v>0</v>
      </c>
      <c r="F2060">
        <v>1</v>
      </c>
      <c r="G2060" t="s">
        <v>49</v>
      </c>
    </row>
    <row r="2061" spans="1:7">
      <c r="A2061" t="s">
        <v>66</v>
      </c>
      <c r="B2061">
        <v>0</v>
      </c>
      <c r="C2061" t="s">
        <v>67</v>
      </c>
      <c r="D2061">
        <v>0</v>
      </c>
      <c r="E2061">
        <v>0</v>
      </c>
      <c r="F2061">
        <v>1</v>
      </c>
      <c r="G2061" t="s">
        <v>68</v>
      </c>
    </row>
    <row r="2062" spans="1:7">
      <c r="A2062" t="s">
        <v>69</v>
      </c>
      <c r="B2062">
        <v>0</v>
      </c>
      <c r="C2062" t="s">
        <v>70</v>
      </c>
      <c r="D2062">
        <v>0</v>
      </c>
      <c r="E2062">
        <v>0</v>
      </c>
      <c r="F2062">
        <v>1</v>
      </c>
      <c r="G2062" t="s">
        <v>71</v>
      </c>
    </row>
    <row r="2063" spans="1:7">
      <c r="A2063" t="s">
        <v>72</v>
      </c>
      <c r="B2063">
        <v>0</v>
      </c>
      <c r="C2063" t="s">
        <v>73</v>
      </c>
      <c r="D2063">
        <v>0</v>
      </c>
      <c r="E2063">
        <v>0</v>
      </c>
      <c r="F2063">
        <v>1</v>
      </c>
      <c r="G2063" t="s">
        <v>74</v>
      </c>
    </row>
    <row r="2064" spans="1:7">
      <c r="A2064" t="s">
        <v>75</v>
      </c>
      <c r="B2064">
        <v>0</v>
      </c>
      <c r="C2064">
        <v>20</v>
      </c>
      <c r="D2064">
        <v>0</v>
      </c>
      <c r="E2064">
        <v>0</v>
      </c>
      <c r="F2064">
        <v>1</v>
      </c>
      <c r="G2064" t="s">
        <v>76</v>
      </c>
    </row>
    <row r="2065" spans="1:7">
      <c r="A2065" t="s">
        <v>77</v>
      </c>
      <c r="B2065">
        <v>0</v>
      </c>
      <c r="C2065" t="s">
        <v>78</v>
      </c>
      <c r="D2065">
        <v>0</v>
      </c>
      <c r="E2065">
        <v>0</v>
      </c>
      <c r="F2065">
        <v>1</v>
      </c>
      <c r="G2065" t="s">
        <v>79</v>
      </c>
    </row>
    <row r="2066" spans="1:7">
      <c r="A2066" t="s">
        <v>7</v>
      </c>
      <c r="B2066">
        <v>0</v>
      </c>
      <c r="C2066" t="s">
        <v>8</v>
      </c>
      <c r="D2066">
        <v>0</v>
      </c>
      <c r="E2066">
        <v>0</v>
      </c>
      <c r="F2066">
        <v>1</v>
      </c>
      <c r="G2066" t="s">
        <v>9</v>
      </c>
    </row>
    <row r="2067" spans="1:7">
      <c r="A2067" t="s">
        <v>10</v>
      </c>
      <c r="B2067">
        <v>0</v>
      </c>
      <c r="C2067" t="s">
        <v>11</v>
      </c>
      <c r="D2067">
        <v>0</v>
      </c>
      <c r="E2067">
        <v>0</v>
      </c>
      <c r="F2067">
        <v>1</v>
      </c>
      <c r="G2067" t="s">
        <v>12</v>
      </c>
    </row>
    <row r="2068" spans="1:7">
      <c r="A2068" t="s">
        <v>13</v>
      </c>
      <c r="B2068">
        <v>0</v>
      </c>
      <c r="C2068" t="s">
        <v>14</v>
      </c>
      <c r="D2068">
        <v>0</v>
      </c>
      <c r="E2068">
        <v>0</v>
      </c>
      <c r="F2068">
        <v>1</v>
      </c>
      <c r="G2068" t="s">
        <v>15</v>
      </c>
    </row>
    <row r="2069" spans="1:7">
      <c r="A2069" t="s">
        <v>16</v>
      </c>
      <c r="B2069">
        <v>0</v>
      </c>
      <c r="C2069" t="s">
        <v>17</v>
      </c>
      <c r="D2069">
        <v>0</v>
      </c>
      <c r="E2069">
        <v>0</v>
      </c>
      <c r="F2069">
        <v>1</v>
      </c>
      <c r="G2069" t="s">
        <v>18</v>
      </c>
    </row>
    <row r="2070" spans="1:7">
      <c r="A2070" t="s">
        <v>19</v>
      </c>
      <c r="B2070">
        <v>0</v>
      </c>
      <c r="C2070" t="s">
        <v>20</v>
      </c>
      <c r="D2070">
        <v>0</v>
      </c>
      <c r="E2070">
        <v>0</v>
      </c>
      <c r="F2070">
        <v>1</v>
      </c>
      <c r="G2070" t="s">
        <v>21</v>
      </c>
    </row>
    <row r="2071" spans="1:7">
      <c r="A2071" t="s">
        <v>22</v>
      </c>
      <c r="B2071">
        <v>0</v>
      </c>
      <c r="C2071" t="s">
        <v>23</v>
      </c>
      <c r="D2071">
        <v>0</v>
      </c>
      <c r="E2071">
        <v>0</v>
      </c>
      <c r="F2071">
        <v>1</v>
      </c>
      <c r="G2071" t="s">
        <v>24</v>
      </c>
    </row>
    <row r="2072" spans="1:7">
      <c r="A2072" t="s">
        <v>25</v>
      </c>
      <c r="B2072">
        <v>0</v>
      </c>
      <c r="C2072">
        <v>15</v>
      </c>
      <c r="D2072">
        <v>0</v>
      </c>
      <c r="E2072">
        <v>0</v>
      </c>
      <c r="F2072">
        <v>1</v>
      </c>
      <c r="G2072">
        <v>95</v>
      </c>
    </row>
    <row r="2073" spans="1:7">
      <c r="A2073" t="s">
        <v>26</v>
      </c>
      <c r="B2073" t="s">
        <v>27</v>
      </c>
      <c r="C2073" t="s">
        <v>28</v>
      </c>
      <c r="D2073" t="s">
        <v>29</v>
      </c>
      <c r="E2073" t="s">
        <v>30</v>
      </c>
      <c r="F2073">
        <v>1</v>
      </c>
      <c r="G2073" t="s">
        <v>31</v>
      </c>
    </row>
    <row r="2074" spans="1:7">
      <c r="A2074" t="s">
        <v>32</v>
      </c>
      <c r="B2074" t="s">
        <v>33</v>
      </c>
      <c r="C2074" t="s">
        <v>34</v>
      </c>
      <c r="D2074" t="s">
        <v>35</v>
      </c>
      <c r="E2074" t="s">
        <v>36</v>
      </c>
      <c r="F2074">
        <v>1</v>
      </c>
      <c r="G2074" t="s">
        <v>37</v>
      </c>
    </row>
    <row r="2075" spans="1:7">
      <c r="A2075" t="s">
        <v>38</v>
      </c>
      <c r="B2075" t="s">
        <v>39</v>
      </c>
      <c r="C2075" t="s">
        <v>40</v>
      </c>
      <c r="D2075" t="s">
        <v>41</v>
      </c>
      <c r="E2075" t="s">
        <v>42</v>
      </c>
      <c r="F2075">
        <v>1</v>
      </c>
      <c r="G2075" t="s">
        <v>43</v>
      </c>
    </row>
    <row r="2076" spans="1:7">
      <c r="A2076" t="s">
        <v>44</v>
      </c>
      <c r="B2076" t="s">
        <v>45</v>
      </c>
      <c r="C2076" t="s">
        <v>46</v>
      </c>
      <c r="D2076" t="s">
        <v>47</v>
      </c>
      <c r="E2076" t="s">
        <v>48</v>
      </c>
      <c r="F2076">
        <v>1</v>
      </c>
      <c r="G2076" t="s">
        <v>49</v>
      </c>
    </row>
    <row r="2077" spans="1:7">
      <c r="A2077" t="s">
        <v>50</v>
      </c>
      <c r="B2077" t="s">
        <v>51</v>
      </c>
      <c r="C2077" t="s">
        <v>52</v>
      </c>
      <c r="D2077" t="s">
        <v>53</v>
      </c>
      <c r="E2077" t="s">
        <v>54</v>
      </c>
      <c r="F2077">
        <v>1</v>
      </c>
      <c r="G2077" t="s">
        <v>55</v>
      </c>
    </row>
    <row r="2078" spans="1:7">
      <c r="A2078" t="s">
        <v>56</v>
      </c>
      <c r="B2078" t="s">
        <v>57</v>
      </c>
      <c r="C2078" t="s">
        <v>58</v>
      </c>
      <c r="D2078" t="s">
        <v>59</v>
      </c>
      <c r="E2078" t="s">
        <v>60</v>
      </c>
      <c r="F2078">
        <v>1</v>
      </c>
      <c r="G2078" t="s">
        <v>61</v>
      </c>
    </row>
    <row r="2079" spans="1:7">
      <c r="A2079" t="s">
        <v>62</v>
      </c>
      <c r="B2079" t="s">
        <v>51</v>
      </c>
      <c r="C2079" t="s">
        <v>63</v>
      </c>
      <c r="D2079" t="s">
        <v>53</v>
      </c>
      <c r="E2079" t="s">
        <v>54</v>
      </c>
      <c r="F2079">
        <v>1</v>
      </c>
      <c r="G2079" t="s">
        <v>64</v>
      </c>
    </row>
    <row r="2080" spans="1:7">
      <c r="A2080" t="s">
        <v>65</v>
      </c>
      <c r="B2080" t="s">
        <v>45</v>
      </c>
      <c r="C2080">
        <v>30</v>
      </c>
      <c r="D2080" t="s">
        <v>47</v>
      </c>
      <c r="E2080" t="s">
        <v>48</v>
      </c>
      <c r="F2080">
        <v>1</v>
      </c>
      <c r="G2080">
        <v>30</v>
      </c>
    </row>
    <row r="2081" spans="1:7">
      <c r="A2081" t="s">
        <v>62</v>
      </c>
      <c r="B2081" t="s">
        <v>39</v>
      </c>
      <c r="C2081" t="s">
        <v>63</v>
      </c>
      <c r="D2081" t="s">
        <v>41</v>
      </c>
      <c r="E2081" t="s">
        <v>42</v>
      </c>
      <c r="F2081">
        <v>1</v>
      </c>
      <c r="G2081" t="s">
        <v>64</v>
      </c>
    </row>
    <row r="2082" spans="1:7">
      <c r="A2082" t="s">
        <v>56</v>
      </c>
      <c r="B2082" t="s">
        <v>33</v>
      </c>
      <c r="C2082" t="s">
        <v>58</v>
      </c>
      <c r="D2082" t="s">
        <v>35</v>
      </c>
      <c r="E2082" t="s">
        <v>36</v>
      </c>
      <c r="F2082">
        <v>1</v>
      </c>
      <c r="G2082" t="s">
        <v>61</v>
      </c>
    </row>
    <row r="2083" spans="1:7">
      <c r="A2083" t="s">
        <v>50</v>
      </c>
      <c r="B2083" t="s">
        <v>27</v>
      </c>
      <c r="C2083" t="s">
        <v>52</v>
      </c>
      <c r="D2083" t="s">
        <v>29</v>
      </c>
      <c r="E2083" t="s">
        <v>30</v>
      </c>
      <c r="F2083">
        <v>1</v>
      </c>
      <c r="G2083" t="s">
        <v>55</v>
      </c>
    </row>
    <row r="2084" spans="1:7">
      <c r="A2084" t="s">
        <v>44</v>
      </c>
      <c r="B2084">
        <v>0</v>
      </c>
      <c r="C2084" t="s">
        <v>46</v>
      </c>
      <c r="D2084">
        <v>0</v>
      </c>
      <c r="E2084">
        <v>0</v>
      </c>
      <c r="F2084">
        <v>1</v>
      </c>
      <c r="G2084" t="s">
        <v>49</v>
      </c>
    </row>
    <row r="2085" spans="1:7">
      <c r="A2085" t="s">
        <v>66</v>
      </c>
      <c r="B2085">
        <v>0</v>
      </c>
      <c r="C2085" t="s">
        <v>67</v>
      </c>
      <c r="D2085">
        <v>0</v>
      </c>
      <c r="E2085">
        <v>0</v>
      </c>
      <c r="F2085">
        <v>1</v>
      </c>
      <c r="G2085" t="s">
        <v>68</v>
      </c>
    </row>
    <row r="2086" spans="1:7">
      <c r="A2086" t="s">
        <v>69</v>
      </c>
      <c r="B2086">
        <v>0</v>
      </c>
      <c r="C2086" t="s">
        <v>70</v>
      </c>
      <c r="D2086">
        <v>0</v>
      </c>
      <c r="E2086">
        <v>0</v>
      </c>
      <c r="F2086">
        <v>1</v>
      </c>
      <c r="G2086" t="s">
        <v>71</v>
      </c>
    </row>
    <row r="2087" spans="1:7">
      <c r="A2087" t="s">
        <v>72</v>
      </c>
      <c r="B2087">
        <v>0</v>
      </c>
      <c r="C2087" t="s">
        <v>73</v>
      </c>
      <c r="D2087">
        <v>0</v>
      </c>
      <c r="E2087">
        <v>0</v>
      </c>
      <c r="F2087">
        <v>1</v>
      </c>
      <c r="G2087" t="s">
        <v>74</v>
      </c>
    </row>
    <row r="2088" spans="1:7">
      <c r="A2088" t="s">
        <v>75</v>
      </c>
      <c r="B2088">
        <v>0</v>
      </c>
      <c r="C2088">
        <v>20</v>
      </c>
      <c r="D2088">
        <v>0</v>
      </c>
      <c r="E2088">
        <v>0</v>
      </c>
      <c r="F2088">
        <v>1</v>
      </c>
      <c r="G2088" t="s">
        <v>76</v>
      </c>
    </row>
    <row r="2089" spans="1:7">
      <c r="A2089" t="s">
        <v>77</v>
      </c>
      <c r="B2089">
        <v>0</v>
      </c>
      <c r="C2089" t="s">
        <v>78</v>
      </c>
      <c r="D2089">
        <v>0</v>
      </c>
      <c r="E2089">
        <v>0</v>
      </c>
      <c r="F2089">
        <v>1</v>
      </c>
      <c r="G2089" t="s">
        <v>79</v>
      </c>
    </row>
    <row r="2090" spans="1:7">
      <c r="A2090" t="s">
        <v>7</v>
      </c>
      <c r="B2090">
        <v>0</v>
      </c>
      <c r="C2090" t="s">
        <v>8</v>
      </c>
      <c r="D2090">
        <v>0</v>
      </c>
      <c r="E2090">
        <v>0</v>
      </c>
      <c r="F2090">
        <v>1</v>
      </c>
      <c r="G2090" t="s">
        <v>9</v>
      </c>
    </row>
    <row r="2091" spans="1:7">
      <c r="A2091" t="s">
        <v>10</v>
      </c>
      <c r="B2091">
        <v>0</v>
      </c>
      <c r="C2091" t="s">
        <v>11</v>
      </c>
      <c r="D2091">
        <v>0</v>
      </c>
      <c r="E2091">
        <v>0</v>
      </c>
      <c r="F2091">
        <v>1</v>
      </c>
      <c r="G2091" t="s">
        <v>12</v>
      </c>
    </row>
    <row r="2092" spans="1:7">
      <c r="A2092" t="s">
        <v>13</v>
      </c>
      <c r="B2092">
        <v>0</v>
      </c>
      <c r="C2092" t="s">
        <v>14</v>
      </c>
      <c r="D2092">
        <v>0</v>
      </c>
      <c r="E2092">
        <v>0</v>
      </c>
      <c r="F2092">
        <v>1</v>
      </c>
      <c r="G2092" t="s">
        <v>15</v>
      </c>
    </row>
    <row r="2093" spans="1:7">
      <c r="A2093" t="s">
        <v>16</v>
      </c>
      <c r="B2093">
        <v>0</v>
      </c>
      <c r="C2093" t="s">
        <v>17</v>
      </c>
      <c r="D2093">
        <v>0</v>
      </c>
      <c r="E2093">
        <v>0</v>
      </c>
      <c r="F2093">
        <v>1</v>
      </c>
      <c r="G2093" t="s">
        <v>18</v>
      </c>
    </row>
    <row r="2094" spans="1:7">
      <c r="A2094" t="s">
        <v>19</v>
      </c>
      <c r="B2094">
        <v>0</v>
      </c>
      <c r="C2094" t="s">
        <v>20</v>
      </c>
      <c r="D2094">
        <v>0</v>
      </c>
      <c r="E2094">
        <v>0</v>
      </c>
      <c r="F2094">
        <v>1</v>
      </c>
      <c r="G2094" t="s">
        <v>21</v>
      </c>
    </row>
    <row r="2095" spans="1:7">
      <c r="A2095" t="s">
        <v>22</v>
      </c>
      <c r="B2095">
        <v>0</v>
      </c>
      <c r="C2095" t="s">
        <v>23</v>
      </c>
      <c r="D2095">
        <v>0</v>
      </c>
      <c r="E2095">
        <v>0</v>
      </c>
      <c r="F2095">
        <v>1</v>
      </c>
      <c r="G2095" t="s">
        <v>24</v>
      </c>
    </row>
    <row r="2096" spans="1:7">
      <c r="A2096" t="s">
        <v>25</v>
      </c>
      <c r="B2096">
        <v>0</v>
      </c>
      <c r="C2096">
        <v>15</v>
      </c>
      <c r="D2096">
        <v>0</v>
      </c>
      <c r="E2096">
        <v>0</v>
      </c>
      <c r="F2096">
        <v>1</v>
      </c>
      <c r="G2096">
        <v>95</v>
      </c>
    </row>
    <row r="2097" spans="1:7">
      <c r="A2097" t="s">
        <v>26</v>
      </c>
      <c r="B2097" t="s">
        <v>27</v>
      </c>
      <c r="C2097" t="s">
        <v>28</v>
      </c>
      <c r="D2097" t="s">
        <v>29</v>
      </c>
      <c r="E2097" t="s">
        <v>30</v>
      </c>
      <c r="F2097">
        <v>1</v>
      </c>
      <c r="G2097" t="s">
        <v>31</v>
      </c>
    </row>
    <row r="2098" spans="1:7">
      <c r="A2098" t="s">
        <v>32</v>
      </c>
      <c r="B2098" t="s">
        <v>33</v>
      </c>
      <c r="C2098" t="s">
        <v>34</v>
      </c>
      <c r="D2098" t="s">
        <v>35</v>
      </c>
      <c r="E2098" t="s">
        <v>36</v>
      </c>
      <c r="F2098">
        <v>1</v>
      </c>
      <c r="G2098" t="s">
        <v>37</v>
      </c>
    </row>
    <row r="2099" spans="1:7">
      <c r="A2099" t="s">
        <v>38</v>
      </c>
      <c r="B2099" t="s">
        <v>39</v>
      </c>
      <c r="C2099" t="s">
        <v>40</v>
      </c>
      <c r="D2099" t="s">
        <v>41</v>
      </c>
      <c r="E2099" t="s">
        <v>42</v>
      </c>
      <c r="F2099">
        <v>1</v>
      </c>
      <c r="G2099" t="s">
        <v>43</v>
      </c>
    </row>
    <row r="2100" spans="1:7">
      <c r="A2100" t="s">
        <v>44</v>
      </c>
      <c r="B2100" t="s">
        <v>45</v>
      </c>
      <c r="C2100" t="s">
        <v>46</v>
      </c>
      <c r="D2100" t="s">
        <v>47</v>
      </c>
      <c r="E2100" t="s">
        <v>48</v>
      </c>
      <c r="F2100">
        <v>1</v>
      </c>
      <c r="G2100" t="s">
        <v>49</v>
      </c>
    </row>
    <row r="2101" spans="1:7">
      <c r="A2101" t="s">
        <v>50</v>
      </c>
      <c r="B2101" t="s">
        <v>51</v>
      </c>
      <c r="C2101" t="s">
        <v>52</v>
      </c>
      <c r="D2101" t="s">
        <v>53</v>
      </c>
      <c r="E2101" t="s">
        <v>54</v>
      </c>
      <c r="F2101">
        <v>1</v>
      </c>
      <c r="G2101" t="s">
        <v>55</v>
      </c>
    </row>
    <row r="2102" spans="1:7">
      <c r="A2102" t="s">
        <v>56</v>
      </c>
      <c r="B2102" t="s">
        <v>57</v>
      </c>
      <c r="C2102" t="s">
        <v>58</v>
      </c>
      <c r="D2102" t="s">
        <v>59</v>
      </c>
      <c r="E2102" t="s">
        <v>60</v>
      </c>
      <c r="F2102">
        <v>1</v>
      </c>
      <c r="G2102" t="s">
        <v>61</v>
      </c>
    </row>
    <row r="2103" spans="1:7">
      <c r="A2103" t="s">
        <v>62</v>
      </c>
      <c r="B2103" t="s">
        <v>51</v>
      </c>
      <c r="C2103" t="s">
        <v>63</v>
      </c>
      <c r="D2103" t="s">
        <v>53</v>
      </c>
      <c r="E2103" t="s">
        <v>54</v>
      </c>
      <c r="F2103">
        <v>1</v>
      </c>
      <c r="G2103" t="s">
        <v>64</v>
      </c>
    </row>
    <row r="2104" spans="1:7">
      <c r="A2104" t="s">
        <v>65</v>
      </c>
      <c r="B2104" t="s">
        <v>45</v>
      </c>
      <c r="C2104">
        <v>30</v>
      </c>
      <c r="D2104" t="s">
        <v>47</v>
      </c>
      <c r="E2104" t="s">
        <v>48</v>
      </c>
      <c r="F2104">
        <v>1</v>
      </c>
      <c r="G2104">
        <v>30</v>
      </c>
    </row>
    <row r="2105" spans="1:7">
      <c r="A2105" t="s">
        <v>62</v>
      </c>
      <c r="B2105" t="s">
        <v>39</v>
      </c>
      <c r="C2105" t="s">
        <v>63</v>
      </c>
      <c r="D2105" t="s">
        <v>41</v>
      </c>
      <c r="E2105" t="s">
        <v>42</v>
      </c>
      <c r="F2105">
        <v>1</v>
      </c>
      <c r="G2105" t="s">
        <v>64</v>
      </c>
    </row>
    <row r="2106" spans="1:7">
      <c r="A2106" t="s">
        <v>56</v>
      </c>
      <c r="B2106" t="s">
        <v>33</v>
      </c>
      <c r="C2106" t="s">
        <v>58</v>
      </c>
      <c r="D2106" t="s">
        <v>35</v>
      </c>
      <c r="E2106" t="s">
        <v>36</v>
      </c>
      <c r="F2106">
        <v>1</v>
      </c>
      <c r="G2106" t="s">
        <v>61</v>
      </c>
    </row>
    <row r="2107" spans="1:7">
      <c r="A2107" t="s">
        <v>50</v>
      </c>
      <c r="B2107" t="s">
        <v>27</v>
      </c>
      <c r="C2107" t="s">
        <v>52</v>
      </c>
      <c r="D2107" t="s">
        <v>29</v>
      </c>
      <c r="E2107" t="s">
        <v>30</v>
      </c>
      <c r="F2107">
        <v>1</v>
      </c>
      <c r="G2107" t="s">
        <v>55</v>
      </c>
    </row>
    <row r="2108" spans="1:7">
      <c r="A2108" t="s">
        <v>44</v>
      </c>
      <c r="B2108">
        <v>0</v>
      </c>
      <c r="C2108" t="s">
        <v>46</v>
      </c>
      <c r="D2108">
        <v>0</v>
      </c>
      <c r="E2108">
        <v>0</v>
      </c>
      <c r="F2108">
        <v>1</v>
      </c>
      <c r="G2108" t="s">
        <v>49</v>
      </c>
    </row>
    <row r="2109" spans="1:7">
      <c r="A2109" t="s">
        <v>66</v>
      </c>
      <c r="B2109">
        <v>0</v>
      </c>
      <c r="C2109" t="s">
        <v>67</v>
      </c>
      <c r="D2109">
        <v>0</v>
      </c>
      <c r="E2109">
        <v>0</v>
      </c>
      <c r="F2109">
        <v>1</v>
      </c>
      <c r="G2109" t="s">
        <v>68</v>
      </c>
    </row>
    <row r="2110" spans="1:7">
      <c r="A2110" t="s">
        <v>69</v>
      </c>
      <c r="B2110">
        <v>0</v>
      </c>
      <c r="C2110" t="s">
        <v>70</v>
      </c>
      <c r="D2110">
        <v>0</v>
      </c>
      <c r="E2110">
        <v>0</v>
      </c>
      <c r="F2110">
        <v>1</v>
      </c>
      <c r="G2110" t="s">
        <v>71</v>
      </c>
    </row>
    <row r="2111" spans="1:7">
      <c r="A2111" t="s">
        <v>72</v>
      </c>
      <c r="B2111">
        <v>0</v>
      </c>
      <c r="C2111" t="s">
        <v>73</v>
      </c>
      <c r="D2111">
        <v>0</v>
      </c>
      <c r="E2111">
        <v>0</v>
      </c>
      <c r="F2111">
        <v>1</v>
      </c>
      <c r="G2111" t="s">
        <v>74</v>
      </c>
    </row>
    <row r="2112" spans="1:7">
      <c r="A2112" t="s">
        <v>75</v>
      </c>
      <c r="B2112">
        <v>0</v>
      </c>
      <c r="C2112">
        <v>20</v>
      </c>
      <c r="D2112">
        <v>0</v>
      </c>
      <c r="E2112">
        <v>0</v>
      </c>
      <c r="F2112">
        <v>1</v>
      </c>
      <c r="G2112" t="s">
        <v>76</v>
      </c>
    </row>
    <row r="2113" spans="1:7">
      <c r="A2113" t="s">
        <v>77</v>
      </c>
      <c r="B2113">
        <v>0</v>
      </c>
      <c r="C2113" t="s">
        <v>78</v>
      </c>
      <c r="D2113">
        <v>0</v>
      </c>
      <c r="E2113">
        <v>0</v>
      </c>
      <c r="F2113">
        <v>1</v>
      </c>
      <c r="G2113" t="s">
        <v>79</v>
      </c>
    </row>
    <row r="2114" spans="1:7">
      <c r="A2114" t="s">
        <v>7</v>
      </c>
      <c r="B2114">
        <v>0</v>
      </c>
      <c r="C2114" t="s">
        <v>8</v>
      </c>
      <c r="D2114">
        <v>0</v>
      </c>
      <c r="E2114">
        <v>0</v>
      </c>
      <c r="F2114">
        <v>1</v>
      </c>
      <c r="G2114" t="s">
        <v>9</v>
      </c>
    </row>
    <row r="2115" spans="1:7">
      <c r="A2115" t="s">
        <v>10</v>
      </c>
      <c r="B2115">
        <v>0</v>
      </c>
      <c r="C2115" t="s">
        <v>11</v>
      </c>
      <c r="D2115">
        <v>0</v>
      </c>
      <c r="E2115">
        <v>0</v>
      </c>
      <c r="F2115">
        <v>1</v>
      </c>
      <c r="G2115" t="s">
        <v>12</v>
      </c>
    </row>
    <row r="2116" spans="1:7">
      <c r="A2116" t="s">
        <v>13</v>
      </c>
      <c r="B2116">
        <v>0</v>
      </c>
      <c r="C2116" t="s">
        <v>14</v>
      </c>
      <c r="D2116">
        <v>0</v>
      </c>
      <c r="E2116">
        <v>0</v>
      </c>
      <c r="F2116">
        <v>1</v>
      </c>
      <c r="G2116" t="s">
        <v>15</v>
      </c>
    </row>
    <row r="2117" spans="1:7">
      <c r="A2117" t="s">
        <v>16</v>
      </c>
      <c r="B2117">
        <v>0</v>
      </c>
      <c r="C2117" t="s">
        <v>17</v>
      </c>
      <c r="D2117">
        <v>0</v>
      </c>
      <c r="E2117">
        <v>0</v>
      </c>
      <c r="F2117">
        <v>1</v>
      </c>
      <c r="G2117" t="s">
        <v>18</v>
      </c>
    </row>
    <row r="2118" spans="1:7">
      <c r="A2118" t="s">
        <v>19</v>
      </c>
      <c r="B2118">
        <v>0</v>
      </c>
      <c r="C2118" t="s">
        <v>20</v>
      </c>
      <c r="D2118">
        <v>0</v>
      </c>
      <c r="E2118">
        <v>0</v>
      </c>
      <c r="F2118">
        <v>1</v>
      </c>
      <c r="G2118" t="s">
        <v>21</v>
      </c>
    </row>
    <row r="2119" spans="1:7">
      <c r="A2119" t="s">
        <v>22</v>
      </c>
      <c r="B2119">
        <v>0</v>
      </c>
      <c r="C2119" t="s">
        <v>23</v>
      </c>
      <c r="D2119">
        <v>0</v>
      </c>
      <c r="E2119">
        <v>0</v>
      </c>
      <c r="F2119">
        <v>1</v>
      </c>
      <c r="G2119" t="s">
        <v>24</v>
      </c>
    </row>
    <row r="2120" spans="1:7">
      <c r="A2120" t="s">
        <v>25</v>
      </c>
      <c r="B2120">
        <v>0</v>
      </c>
      <c r="C2120">
        <v>15</v>
      </c>
      <c r="D2120">
        <v>0</v>
      </c>
      <c r="E2120">
        <v>0</v>
      </c>
      <c r="F2120">
        <v>1</v>
      </c>
      <c r="G2120">
        <v>95</v>
      </c>
    </row>
    <row r="2121" spans="1:7">
      <c r="A2121" t="s">
        <v>26</v>
      </c>
      <c r="B2121" t="s">
        <v>27</v>
      </c>
      <c r="C2121" t="s">
        <v>28</v>
      </c>
      <c r="D2121" t="s">
        <v>29</v>
      </c>
      <c r="E2121" t="s">
        <v>30</v>
      </c>
      <c r="F2121">
        <v>1</v>
      </c>
      <c r="G2121" t="s">
        <v>31</v>
      </c>
    </row>
    <row r="2122" spans="1:7">
      <c r="A2122" t="s">
        <v>32</v>
      </c>
      <c r="B2122" t="s">
        <v>33</v>
      </c>
      <c r="C2122" t="s">
        <v>34</v>
      </c>
      <c r="D2122" t="s">
        <v>35</v>
      </c>
      <c r="E2122" t="s">
        <v>36</v>
      </c>
      <c r="F2122">
        <v>1</v>
      </c>
      <c r="G2122" t="s">
        <v>37</v>
      </c>
    </row>
    <row r="2123" spans="1:7">
      <c r="A2123" t="s">
        <v>38</v>
      </c>
      <c r="B2123" t="s">
        <v>39</v>
      </c>
      <c r="C2123" t="s">
        <v>40</v>
      </c>
      <c r="D2123" t="s">
        <v>41</v>
      </c>
      <c r="E2123" t="s">
        <v>42</v>
      </c>
      <c r="F2123">
        <v>1</v>
      </c>
      <c r="G2123" t="s">
        <v>43</v>
      </c>
    </row>
    <row r="2124" spans="1:7">
      <c r="A2124" t="s">
        <v>44</v>
      </c>
      <c r="B2124" t="s">
        <v>45</v>
      </c>
      <c r="C2124" t="s">
        <v>46</v>
      </c>
      <c r="D2124" t="s">
        <v>47</v>
      </c>
      <c r="E2124" t="s">
        <v>48</v>
      </c>
      <c r="F2124">
        <v>1</v>
      </c>
      <c r="G2124" t="s">
        <v>49</v>
      </c>
    </row>
    <row r="2125" spans="1:7">
      <c r="A2125" t="s">
        <v>50</v>
      </c>
      <c r="B2125" t="s">
        <v>51</v>
      </c>
      <c r="C2125" t="s">
        <v>52</v>
      </c>
      <c r="D2125" t="s">
        <v>53</v>
      </c>
      <c r="E2125" t="s">
        <v>54</v>
      </c>
      <c r="F2125">
        <v>1</v>
      </c>
      <c r="G2125" t="s">
        <v>55</v>
      </c>
    </row>
    <row r="2126" spans="1:7">
      <c r="A2126" t="s">
        <v>56</v>
      </c>
      <c r="B2126" t="s">
        <v>57</v>
      </c>
      <c r="C2126" t="s">
        <v>58</v>
      </c>
      <c r="D2126" t="s">
        <v>59</v>
      </c>
      <c r="E2126" t="s">
        <v>60</v>
      </c>
      <c r="F2126">
        <v>1</v>
      </c>
      <c r="G2126" t="s">
        <v>61</v>
      </c>
    </row>
    <row r="2127" spans="1:7">
      <c r="A2127" t="s">
        <v>62</v>
      </c>
      <c r="B2127" t="s">
        <v>51</v>
      </c>
      <c r="C2127" t="s">
        <v>63</v>
      </c>
      <c r="D2127" t="s">
        <v>53</v>
      </c>
      <c r="E2127" t="s">
        <v>54</v>
      </c>
      <c r="F2127">
        <v>1</v>
      </c>
      <c r="G2127" t="s">
        <v>64</v>
      </c>
    </row>
    <row r="2128" spans="1:7">
      <c r="A2128" t="s">
        <v>65</v>
      </c>
      <c r="B2128" t="s">
        <v>45</v>
      </c>
      <c r="C2128">
        <v>30</v>
      </c>
      <c r="D2128" t="s">
        <v>47</v>
      </c>
      <c r="E2128" t="s">
        <v>48</v>
      </c>
      <c r="F2128">
        <v>1</v>
      </c>
      <c r="G2128">
        <v>30</v>
      </c>
    </row>
    <row r="2129" spans="1:7">
      <c r="A2129" t="s">
        <v>62</v>
      </c>
      <c r="B2129" t="s">
        <v>39</v>
      </c>
      <c r="C2129" t="s">
        <v>63</v>
      </c>
      <c r="D2129" t="s">
        <v>41</v>
      </c>
      <c r="E2129" t="s">
        <v>42</v>
      </c>
      <c r="F2129">
        <v>1</v>
      </c>
      <c r="G2129" t="s">
        <v>64</v>
      </c>
    </row>
    <row r="2130" spans="1:7">
      <c r="A2130" t="s">
        <v>56</v>
      </c>
      <c r="B2130" t="s">
        <v>33</v>
      </c>
      <c r="C2130" t="s">
        <v>58</v>
      </c>
      <c r="D2130" t="s">
        <v>35</v>
      </c>
      <c r="E2130" t="s">
        <v>36</v>
      </c>
      <c r="F2130">
        <v>1</v>
      </c>
      <c r="G2130" t="s">
        <v>61</v>
      </c>
    </row>
    <row r="2131" spans="1:7">
      <c r="A2131" t="s">
        <v>50</v>
      </c>
      <c r="B2131" t="s">
        <v>27</v>
      </c>
      <c r="C2131" t="s">
        <v>52</v>
      </c>
      <c r="D2131" t="s">
        <v>29</v>
      </c>
      <c r="E2131" t="s">
        <v>30</v>
      </c>
      <c r="F2131">
        <v>1</v>
      </c>
      <c r="G2131" t="s">
        <v>55</v>
      </c>
    </row>
    <row r="2132" spans="1:7">
      <c r="A2132" t="s">
        <v>44</v>
      </c>
      <c r="B2132">
        <v>0</v>
      </c>
      <c r="C2132" t="s">
        <v>46</v>
      </c>
      <c r="D2132">
        <v>0</v>
      </c>
      <c r="E2132">
        <v>0</v>
      </c>
      <c r="F2132">
        <v>1</v>
      </c>
      <c r="G2132" t="s">
        <v>49</v>
      </c>
    </row>
    <row r="2133" spans="1:7">
      <c r="A2133" t="s">
        <v>66</v>
      </c>
      <c r="B2133">
        <v>0</v>
      </c>
      <c r="C2133" t="s">
        <v>67</v>
      </c>
      <c r="D2133">
        <v>0</v>
      </c>
      <c r="E2133">
        <v>0</v>
      </c>
      <c r="F2133">
        <v>1</v>
      </c>
      <c r="G2133" t="s">
        <v>68</v>
      </c>
    </row>
    <row r="2134" spans="1:7">
      <c r="A2134" t="s">
        <v>69</v>
      </c>
      <c r="B2134">
        <v>0</v>
      </c>
      <c r="C2134" t="s">
        <v>70</v>
      </c>
      <c r="D2134">
        <v>0</v>
      </c>
      <c r="E2134">
        <v>0</v>
      </c>
      <c r="F2134">
        <v>1</v>
      </c>
      <c r="G2134" t="s">
        <v>71</v>
      </c>
    </row>
    <row r="2135" spans="1:7">
      <c r="A2135" t="s">
        <v>72</v>
      </c>
      <c r="B2135">
        <v>0</v>
      </c>
      <c r="C2135" t="s">
        <v>73</v>
      </c>
      <c r="D2135">
        <v>0</v>
      </c>
      <c r="E2135">
        <v>0</v>
      </c>
      <c r="F2135">
        <v>1</v>
      </c>
      <c r="G2135" t="s">
        <v>74</v>
      </c>
    </row>
    <row r="2136" spans="1:7">
      <c r="A2136" t="s">
        <v>75</v>
      </c>
      <c r="B2136">
        <v>0</v>
      </c>
      <c r="C2136">
        <v>20</v>
      </c>
      <c r="D2136">
        <v>0</v>
      </c>
      <c r="E2136">
        <v>0</v>
      </c>
      <c r="F2136">
        <v>1</v>
      </c>
      <c r="G2136" t="s">
        <v>76</v>
      </c>
    </row>
    <row r="2137" spans="1:7">
      <c r="A2137" t="s">
        <v>77</v>
      </c>
      <c r="B2137">
        <v>0</v>
      </c>
      <c r="C2137" t="s">
        <v>78</v>
      </c>
      <c r="D2137">
        <v>0</v>
      </c>
      <c r="E2137">
        <v>0</v>
      </c>
      <c r="F2137">
        <v>1</v>
      </c>
      <c r="G2137" t="s">
        <v>79</v>
      </c>
    </row>
    <row r="2138" spans="1:7">
      <c r="A2138" t="s">
        <v>7</v>
      </c>
      <c r="B2138">
        <v>0</v>
      </c>
      <c r="C2138" t="s">
        <v>8</v>
      </c>
      <c r="D2138">
        <v>0</v>
      </c>
      <c r="E2138">
        <v>0</v>
      </c>
      <c r="F2138">
        <v>1</v>
      </c>
      <c r="G2138" t="s">
        <v>9</v>
      </c>
    </row>
    <row r="2139" spans="1:7">
      <c r="A2139" t="s">
        <v>10</v>
      </c>
      <c r="B2139">
        <v>0</v>
      </c>
      <c r="C2139" t="s">
        <v>11</v>
      </c>
      <c r="D2139">
        <v>0</v>
      </c>
      <c r="E2139">
        <v>0</v>
      </c>
      <c r="F2139">
        <v>1</v>
      </c>
      <c r="G2139" t="s">
        <v>12</v>
      </c>
    </row>
    <row r="2140" spans="1:7">
      <c r="A2140" t="s">
        <v>13</v>
      </c>
      <c r="B2140">
        <v>0</v>
      </c>
      <c r="C2140" t="s">
        <v>14</v>
      </c>
      <c r="D2140">
        <v>0</v>
      </c>
      <c r="E2140">
        <v>0</v>
      </c>
      <c r="F2140">
        <v>1</v>
      </c>
      <c r="G2140" t="s">
        <v>15</v>
      </c>
    </row>
    <row r="2141" spans="1:7">
      <c r="A2141" t="s">
        <v>16</v>
      </c>
      <c r="B2141">
        <v>0</v>
      </c>
      <c r="C2141" t="s">
        <v>17</v>
      </c>
      <c r="D2141">
        <v>0</v>
      </c>
      <c r="E2141">
        <v>0</v>
      </c>
      <c r="F2141">
        <v>1</v>
      </c>
      <c r="G2141" t="s">
        <v>18</v>
      </c>
    </row>
    <row r="2142" spans="1:7">
      <c r="A2142" t="s">
        <v>19</v>
      </c>
      <c r="B2142">
        <v>0</v>
      </c>
      <c r="C2142" t="s">
        <v>20</v>
      </c>
      <c r="D2142">
        <v>0</v>
      </c>
      <c r="E2142">
        <v>0</v>
      </c>
      <c r="F2142">
        <v>1</v>
      </c>
      <c r="G2142" t="s">
        <v>21</v>
      </c>
    </row>
    <row r="2143" spans="1:7">
      <c r="A2143" t="s">
        <v>22</v>
      </c>
      <c r="B2143">
        <v>0</v>
      </c>
      <c r="C2143" t="s">
        <v>23</v>
      </c>
      <c r="D2143">
        <v>0</v>
      </c>
      <c r="E2143">
        <v>0</v>
      </c>
      <c r="F2143">
        <v>1</v>
      </c>
      <c r="G2143" t="s">
        <v>24</v>
      </c>
    </row>
    <row r="2144" spans="1:7">
      <c r="A2144" t="s">
        <v>25</v>
      </c>
      <c r="B2144">
        <v>0</v>
      </c>
      <c r="C2144">
        <v>15</v>
      </c>
      <c r="D2144">
        <v>0</v>
      </c>
      <c r="E2144">
        <v>0</v>
      </c>
      <c r="F2144">
        <v>1</v>
      </c>
      <c r="G2144">
        <v>95</v>
      </c>
    </row>
    <row r="2145" spans="1:7">
      <c r="A2145" t="s">
        <v>26</v>
      </c>
      <c r="B2145" t="s">
        <v>27</v>
      </c>
      <c r="C2145" t="s">
        <v>28</v>
      </c>
      <c r="D2145" t="s">
        <v>29</v>
      </c>
      <c r="E2145" t="s">
        <v>30</v>
      </c>
      <c r="F2145">
        <v>1</v>
      </c>
      <c r="G2145" t="s">
        <v>31</v>
      </c>
    </row>
    <row r="2146" spans="1:7">
      <c r="A2146" t="s">
        <v>32</v>
      </c>
      <c r="B2146" t="s">
        <v>33</v>
      </c>
      <c r="C2146" t="s">
        <v>34</v>
      </c>
      <c r="D2146" t="s">
        <v>35</v>
      </c>
      <c r="E2146" t="s">
        <v>36</v>
      </c>
      <c r="F2146">
        <v>1</v>
      </c>
      <c r="G2146" t="s">
        <v>37</v>
      </c>
    </row>
    <row r="2147" spans="1:7">
      <c r="A2147" t="s">
        <v>38</v>
      </c>
      <c r="B2147" t="s">
        <v>39</v>
      </c>
      <c r="C2147" t="s">
        <v>40</v>
      </c>
      <c r="D2147" t="s">
        <v>41</v>
      </c>
      <c r="E2147" t="s">
        <v>42</v>
      </c>
      <c r="F2147">
        <v>1</v>
      </c>
      <c r="G2147" t="s">
        <v>43</v>
      </c>
    </row>
    <row r="2148" spans="1:7">
      <c r="A2148" t="s">
        <v>44</v>
      </c>
      <c r="B2148" t="s">
        <v>45</v>
      </c>
      <c r="C2148" t="s">
        <v>46</v>
      </c>
      <c r="D2148" t="s">
        <v>47</v>
      </c>
      <c r="E2148" t="s">
        <v>48</v>
      </c>
      <c r="F2148">
        <v>1</v>
      </c>
      <c r="G2148" t="s">
        <v>49</v>
      </c>
    </row>
    <row r="2149" spans="1:7">
      <c r="A2149" t="s">
        <v>50</v>
      </c>
      <c r="B2149" t="s">
        <v>51</v>
      </c>
      <c r="C2149" t="s">
        <v>52</v>
      </c>
      <c r="D2149" t="s">
        <v>53</v>
      </c>
      <c r="E2149" t="s">
        <v>54</v>
      </c>
      <c r="F2149">
        <v>1</v>
      </c>
      <c r="G2149" t="s">
        <v>55</v>
      </c>
    </row>
    <row r="2150" spans="1:7">
      <c r="A2150" t="s">
        <v>56</v>
      </c>
      <c r="B2150" t="s">
        <v>57</v>
      </c>
      <c r="C2150" t="s">
        <v>58</v>
      </c>
      <c r="D2150" t="s">
        <v>59</v>
      </c>
      <c r="E2150" t="s">
        <v>60</v>
      </c>
      <c r="F2150">
        <v>1</v>
      </c>
      <c r="G2150" t="s">
        <v>61</v>
      </c>
    </row>
    <row r="2151" spans="1:7">
      <c r="A2151" t="s">
        <v>62</v>
      </c>
      <c r="B2151" t="s">
        <v>51</v>
      </c>
      <c r="C2151" t="s">
        <v>63</v>
      </c>
      <c r="D2151" t="s">
        <v>53</v>
      </c>
      <c r="E2151" t="s">
        <v>54</v>
      </c>
      <c r="F2151">
        <v>1</v>
      </c>
      <c r="G2151" t="s">
        <v>64</v>
      </c>
    </row>
    <row r="2152" spans="1:7">
      <c r="A2152" t="s">
        <v>65</v>
      </c>
      <c r="B2152" t="s">
        <v>45</v>
      </c>
      <c r="C2152">
        <v>30</v>
      </c>
      <c r="D2152" t="s">
        <v>47</v>
      </c>
      <c r="E2152" t="s">
        <v>48</v>
      </c>
      <c r="F2152">
        <v>1</v>
      </c>
      <c r="G2152">
        <v>30</v>
      </c>
    </row>
    <row r="2153" spans="1:7">
      <c r="A2153" t="s">
        <v>62</v>
      </c>
      <c r="B2153" t="s">
        <v>39</v>
      </c>
      <c r="C2153" t="s">
        <v>63</v>
      </c>
      <c r="D2153" t="s">
        <v>41</v>
      </c>
      <c r="E2153" t="s">
        <v>42</v>
      </c>
      <c r="F2153">
        <v>1</v>
      </c>
      <c r="G2153" t="s">
        <v>64</v>
      </c>
    </row>
    <row r="2154" spans="1:7">
      <c r="A2154" t="s">
        <v>56</v>
      </c>
      <c r="B2154" t="s">
        <v>33</v>
      </c>
      <c r="C2154" t="s">
        <v>58</v>
      </c>
      <c r="D2154" t="s">
        <v>35</v>
      </c>
      <c r="E2154" t="s">
        <v>36</v>
      </c>
      <c r="F2154">
        <v>1</v>
      </c>
      <c r="G2154" t="s">
        <v>61</v>
      </c>
    </row>
    <row r="2155" spans="1:7">
      <c r="A2155" t="s">
        <v>50</v>
      </c>
      <c r="B2155" t="s">
        <v>27</v>
      </c>
      <c r="C2155" t="s">
        <v>52</v>
      </c>
      <c r="D2155" t="s">
        <v>29</v>
      </c>
      <c r="E2155" t="s">
        <v>30</v>
      </c>
      <c r="F2155">
        <v>1</v>
      </c>
      <c r="G2155" t="s">
        <v>55</v>
      </c>
    </row>
    <row r="2156" spans="1:7">
      <c r="A2156" t="s">
        <v>44</v>
      </c>
      <c r="B2156">
        <v>0</v>
      </c>
      <c r="C2156" t="s">
        <v>46</v>
      </c>
      <c r="D2156">
        <v>0</v>
      </c>
      <c r="E2156">
        <v>0</v>
      </c>
      <c r="F2156">
        <v>1</v>
      </c>
      <c r="G2156" t="s">
        <v>49</v>
      </c>
    </row>
    <row r="2157" spans="1:7">
      <c r="A2157" t="s">
        <v>66</v>
      </c>
      <c r="B2157">
        <v>0</v>
      </c>
      <c r="C2157" t="s">
        <v>67</v>
      </c>
      <c r="D2157">
        <v>0</v>
      </c>
      <c r="E2157">
        <v>0</v>
      </c>
      <c r="F2157">
        <v>1</v>
      </c>
      <c r="G2157" t="s">
        <v>68</v>
      </c>
    </row>
    <row r="2158" spans="1:7">
      <c r="A2158" t="s">
        <v>69</v>
      </c>
      <c r="B2158">
        <v>0</v>
      </c>
      <c r="C2158" t="s">
        <v>70</v>
      </c>
      <c r="D2158">
        <v>0</v>
      </c>
      <c r="E2158">
        <v>0</v>
      </c>
      <c r="F2158">
        <v>1</v>
      </c>
      <c r="G2158" t="s">
        <v>71</v>
      </c>
    </row>
    <row r="2159" spans="1:7">
      <c r="A2159" t="s">
        <v>72</v>
      </c>
      <c r="B2159">
        <v>0</v>
      </c>
      <c r="C2159" t="s">
        <v>73</v>
      </c>
      <c r="D2159">
        <v>0</v>
      </c>
      <c r="E2159">
        <v>0</v>
      </c>
      <c r="F2159">
        <v>1</v>
      </c>
      <c r="G2159" t="s">
        <v>74</v>
      </c>
    </row>
    <row r="2160" spans="1:7">
      <c r="A2160" t="s">
        <v>75</v>
      </c>
      <c r="B2160">
        <v>0</v>
      </c>
      <c r="C2160">
        <v>20</v>
      </c>
      <c r="D2160">
        <v>0</v>
      </c>
      <c r="E2160">
        <v>0</v>
      </c>
      <c r="F2160">
        <v>1</v>
      </c>
      <c r="G2160" t="s">
        <v>76</v>
      </c>
    </row>
    <row r="2161" spans="1:7">
      <c r="A2161" t="s">
        <v>77</v>
      </c>
      <c r="B2161">
        <v>0</v>
      </c>
      <c r="C2161" t="s">
        <v>78</v>
      </c>
      <c r="D2161">
        <v>0</v>
      </c>
      <c r="E2161">
        <v>0</v>
      </c>
      <c r="F2161">
        <v>1</v>
      </c>
      <c r="G2161" t="s">
        <v>79</v>
      </c>
    </row>
    <row r="2162" spans="1:7">
      <c r="A2162" t="s">
        <v>7</v>
      </c>
      <c r="B2162">
        <v>0</v>
      </c>
      <c r="C2162" t="s">
        <v>8</v>
      </c>
      <c r="D2162">
        <v>0</v>
      </c>
      <c r="E2162">
        <v>0</v>
      </c>
      <c r="F2162">
        <v>1</v>
      </c>
      <c r="G2162" t="s">
        <v>9</v>
      </c>
    </row>
    <row r="2163" spans="1:7">
      <c r="A2163" t="s">
        <v>10</v>
      </c>
      <c r="B2163">
        <v>0</v>
      </c>
      <c r="C2163" t="s">
        <v>11</v>
      </c>
      <c r="D2163">
        <v>0</v>
      </c>
      <c r="E2163">
        <v>0</v>
      </c>
      <c r="F2163">
        <v>1</v>
      </c>
      <c r="G2163" t="s">
        <v>12</v>
      </c>
    </row>
    <row r="2164" spans="1:7">
      <c r="A2164" t="s">
        <v>13</v>
      </c>
      <c r="B2164">
        <v>0</v>
      </c>
      <c r="C2164" t="s">
        <v>14</v>
      </c>
      <c r="D2164">
        <v>0</v>
      </c>
      <c r="E2164">
        <v>0</v>
      </c>
      <c r="F2164">
        <v>1</v>
      </c>
      <c r="G2164" t="s">
        <v>15</v>
      </c>
    </row>
    <row r="2165" spans="1:7">
      <c r="A2165" t="s">
        <v>16</v>
      </c>
      <c r="B2165">
        <v>0</v>
      </c>
      <c r="C2165" t="s">
        <v>17</v>
      </c>
      <c r="D2165">
        <v>0</v>
      </c>
      <c r="E2165">
        <v>0</v>
      </c>
      <c r="F2165">
        <v>1</v>
      </c>
      <c r="G2165" t="s">
        <v>18</v>
      </c>
    </row>
    <row r="2166" spans="1:7">
      <c r="A2166" t="s">
        <v>19</v>
      </c>
      <c r="B2166">
        <v>0</v>
      </c>
      <c r="C2166" t="s">
        <v>20</v>
      </c>
      <c r="D2166">
        <v>0</v>
      </c>
      <c r="E2166">
        <v>0</v>
      </c>
      <c r="F2166">
        <v>1</v>
      </c>
      <c r="G2166" t="s">
        <v>21</v>
      </c>
    </row>
    <row r="2167" spans="1:7">
      <c r="A2167" t="s">
        <v>22</v>
      </c>
      <c r="B2167">
        <v>0</v>
      </c>
      <c r="C2167" t="s">
        <v>23</v>
      </c>
      <c r="D2167">
        <v>0</v>
      </c>
      <c r="E2167">
        <v>0</v>
      </c>
      <c r="F2167">
        <v>1</v>
      </c>
      <c r="G2167" t="s">
        <v>24</v>
      </c>
    </row>
    <row r="2168" spans="1:7">
      <c r="A2168" t="s">
        <v>25</v>
      </c>
      <c r="B2168">
        <v>0</v>
      </c>
      <c r="C2168">
        <v>15</v>
      </c>
      <c r="D2168">
        <v>0</v>
      </c>
      <c r="E2168">
        <v>0</v>
      </c>
      <c r="F2168">
        <v>1</v>
      </c>
      <c r="G2168">
        <v>95</v>
      </c>
    </row>
    <row r="2169" spans="1:7">
      <c r="A2169" t="s">
        <v>26</v>
      </c>
      <c r="B2169" t="s">
        <v>27</v>
      </c>
      <c r="C2169" t="s">
        <v>28</v>
      </c>
      <c r="D2169" t="s">
        <v>29</v>
      </c>
      <c r="E2169" t="s">
        <v>30</v>
      </c>
      <c r="F2169">
        <v>1</v>
      </c>
      <c r="G2169" t="s">
        <v>31</v>
      </c>
    </row>
    <row r="2170" spans="1:7">
      <c r="A2170" t="s">
        <v>32</v>
      </c>
      <c r="B2170" t="s">
        <v>33</v>
      </c>
      <c r="C2170" t="s">
        <v>34</v>
      </c>
      <c r="D2170" t="s">
        <v>35</v>
      </c>
      <c r="E2170" t="s">
        <v>36</v>
      </c>
      <c r="F2170">
        <v>1</v>
      </c>
      <c r="G2170" t="s">
        <v>37</v>
      </c>
    </row>
    <row r="2171" spans="1:7">
      <c r="A2171" t="s">
        <v>38</v>
      </c>
      <c r="B2171" t="s">
        <v>39</v>
      </c>
      <c r="C2171" t="s">
        <v>40</v>
      </c>
      <c r="D2171" t="s">
        <v>41</v>
      </c>
      <c r="E2171" t="s">
        <v>42</v>
      </c>
      <c r="F2171">
        <v>1</v>
      </c>
      <c r="G2171" t="s">
        <v>43</v>
      </c>
    </row>
    <row r="2172" spans="1:7">
      <c r="A2172" t="s">
        <v>44</v>
      </c>
      <c r="B2172" t="s">
        <v>45</v>
      </c>
      <c r="C2172" t="s">
        <v>46</v>
      </c>
      <c r="D2172" t="s">
        <v>47</v>
      </c>
      <c r="E2172" t="s">
        <v>48</v>
      </c>
      <c r="F2172">
        <v>1</v>
      </c>
      <c r="G2172" t="s">
        <v>49</v>
      </c>
    </row>
    <row r="2173" spans="1:7">
      <c r="A2173" t="s">
        <v>50</v>
      </c>
      <c r="B2173" t="s">
        <v>51</v>
      </c>
      <c r="C2173" t="s">
        <v>52</v>
      </c>
      <c r="D2173" t="s">
        <v>53</v>
      </c>
      <c r="E2173" t="s">
        <v>54</v>
      </c>
      <c r="F2173">
        <v>1</v>
      </c>
      <c r="G2173" t="s">
        <v>55</v>
      </c>
    </row>
    <row r="2174" spans="1:7">
      <c r="A2174" t="s">
        <v>56</v>
      </c>
      <c r="B2174" t="s">
        <v>57</v>
      </c>
      <c r="C2174" t="s">
        <v>58</v>
      </c>
      <c r="D2174" t="s">
        <v>59</v>
      </c>
      <c r="E2174" t="s">
        <v>60</v>
      </c>
      <c r="F2174">
        <v>1</v>
      </c>
      <c r="G2174" t="s">
        <v>61</v>
      </c>
    </row>
    <row r="2175" spans="1:7">
      <c r="A2175" t="s">
        <v>62</v>
      </c>
      <c r="B2175" t="s">
        <v>51</v>
      </c>
      <c r="C2175" t="s">
        <v>63</v>
      </c>
      <c r="D2175" t="s">
        <v>53</v>
      </c>
      <c r="E2175" t="s">
        <v>54</v>
      </c>
      <c r="F2175">
        <v>1</v>
      </c>
      <c r="G2175" t="s">
        <v>64</v>
      </c>
    </row>
    <row r="2176" spans="1:7">
      <c r="A2176" t="s">
        <v>65</v>
      </c>
      <c r="B2176" t="s">
        <v>45</v>
      </c>
      <c r="C2176">
        <v>30</v>
      </c>
      <c r="D2176" t="s">
        <v>47</v>
      </c>
      <c r="E2176" t="s">
        <v>48</v>
      </c>
      <c r="F2176">
        <v>1</v>
      </c>
      <c r="G2176">
        <v>30</v>
      </c>
    </row>
    <row r="2177" spans="1:7">
      <c r="A2177" t="s">
        <v>62</v>
      </c>
      <c r="B2177" t="s">
        <v>39</v>
      </c>
      <c r="C2177" t="s">
        <v>63</v>
      </c>
      <c r="D2177" t="s">
        <v>41</v>
      </c>
      <c r="E2177" t="s">
        <v>42</v>
      </c>
      <c r="F2177">
        <v>1</v>
      </c>
      <c r="G2177" t="s">
        <v>64</v>
      </c>
    </row>
    <row r="2178" spans="1:7">
      <c r="A2178" t="s">
        <v>56</v>
      </c>
      <c r="B2178" t="s">
        <v>33</v>
      </c>
      <c r="C2178" t="s">
        <v>58</v>
      </c>
      <c r="D2178" t="s">
        <v>35</v>
      </c>
      <c r="E2178" t="s">
        <v>36</v>
      </c>
      <c r="F2178">
        <v>1</v>
      </c>
      <c r="G2178" t="s">
        <v>61</v>
      </c>
    </row>
    <row r="2179" spans="1:7">
      <c r="A2179" t="s">
        <v>50</v>
      </c>
      <c r="B2179" t="s">
        <v>27</v>
      </c>
      <c r="C2179" t="s">
        <v>52</v>
      </c>
      <c r="D2179" t="s">
        <v>29</v>
      </c>
      <c r="E2179" t="s">
        <v>30</v>
      </c>
      <c r="F2179">
        <v>1</v>
      </c>
      <c r="G2179" t="s">
        <v>55</v>
      </c>
    </row>
    <row r="2180" spans="1:7">
      <c r="A2180" t="s">
        <v>44</v>
      </c>
      <c r="B2180">
        <v>0</v>
      </c>
      <c r="C2180" t="s">
        <v>46</v>
      </c>
      <c r="D2180">
        <v>0</v>
      </c>
      <c r="E2180">
        <v>0</v>
      </c>
      <c r="F2180">
        <v>1</v>
      </c>
      <c r="G2180" t="s">
        <v>49</v>
      </c>
    </row>
    <row r="2181" spans="1:7">
      <c r="A2181" t="s">
        <v>66</v>
      </c>
      <c r="B2181">
        <v>0</v>
      </c>
      <c r="C2181" t="s">
        <v>67</v>
      </c>
      <c r="D2181">
        <v>0</v>
      </c>
      <c r="E2181">
        <v>0</v>
      </c>
      <c r="F2181">
        <v>1</v>
      </c>
      <c r="G2181" t="s">
        <v>68</v>
      </c>
    </row>
    <row r="2182" spans="1:7">
      <c r="A2182" t="s">
        <v>69</v>
      </c>
      <c r="B2182">
        <v>0</v>
      </c>
      <c r="C2182" t="s">
        <v>70</v>
      </c>
      <c r="D2182">
        <v>0</v>
      </c>
      <c r="E2182">
        <v>0</v>
      </c>
      <c r="F2182">
        <v>1</v>
      </c>
      <c r="G2182" t="s">
        <v>71</v>
      </c>
    </row>
    <row r="2183" spans="1:7">
      <c r="A2183" t="s">
        <v>72</v>
      </c>
      <c r="B2183">
        <v>0</v>
      </c>
      <c r="C2183" t="s">
        <v>73</v>
      </c>
      <c r="D2183">
        <v>0</v>
      </c>
      <c r="E2183">
        <v>0</v>
      </c>
      <c r="F2183">
        <v>1</v>
      </c>
      <c r="G2183" t="s">
        <v>74</v>
      </c>
    </row>
    <row r="2184" spans="1:7">
      <c r="A2184" t="s">
        <v>75</v>
      </c>
      <c r="B2184">
        <v>0</v>
      </c>
      <c r="C2184">
        <v>20</v>
      </c>
      <c r="D2184">
        <v>0</v>
      </c>
      <c r="E2184">
        <v>0</v>
      </c>
      <c r="F2184">
        <v>1</v>
      </c>
      <c r="G2184" t="s">
        <v>76</v>
      </c>
    </row>
    <row r="2185" spans="1:7">
      <c r="A2185" t="s">
        <v>77</v>
      </c>
      <c r="B2185">
        <v>0</v>
      </c>
      <c r="C2185" t="s">
        <v>78</v>
      </c>
      <c r="D2185">
        <v>0</v>
      </c>
      <c r="E2185">
        <v>0</v>
      </c>
      <c r="F2185">
        <v>1</v>
      </c>
      <c r="G2185" t="s">
        <v>79</v>
      </c>
    </row>
    <row r="2186" spans="1:7">
      <c r="A2186" t="s">
        <v>7</v>
      </c>
      <c r="B2186">
        <v>0</v>
      </c>
      <c r="C2186" t="s">
        <v>8</v>
      </c>
      <c r="D2186">
        <v>0</v>
      </c>
      <c r="E2186">
        <v>0</v>
      </c>
      <c r="F2186">
        <v>1</v>
      </c>
      <c r="G2186" t="s">
        <v>9</v>
      </c>
    </row>
    <row r="2187" spans="1:7">
      <c r="A2187" t="s">
        <v>10</v>
      </c>
      <c r="B2187">
        <v>0</v>
      </c>
      <c r="C2187" t="s">
        <v>11</v>
      </c>
      <c r="D2187">
        <v>0</v>
      </c>
      <c r="E2187">
        <v>0</v>
      </c>
      <c r="F2187">
        <v>1</v>
      </c>
      <c r="G2187" t="s">
        <v>12</v>
      </c>
    </row>
    <row r="2188" spans="1:7">
      <c r="A2188" t="s">
        <v>13</v>
      </c>
      <c r="B2188">
        <v>0</v>
      </c>
      <c r="C2188" t="s">
        <v>14</v>
      </c>
      <c r="D2188">
        <v>0</v>
      </c>
      <c r="E2188">
        <v>0</v>
      </c>
      <c r="F2188">
        <v>1</v>
      </c>
      <c r="G2188" t="s">
        <v>15</v>
      </c>
    </row>
    <row r="2189" spans="1:7">
      <c r="A2189" t="s">
        <v>16</v>
      </c>
      <c r="B2189">
        <v>0</v>
      </c>
      <c r="C2189" t="s">
        <v>17</v>
      </c>
      <c r="D2189">
        <v>0</v>
      </c>
      <c r="E2189">
        <v>0</v>
      </c>
      <c r="F2189">
        <v>1</v>
      </c>
      <c r="G2189" t="s">
        <v>18</v>
      </c>
    </row>
    <row r="2190" spans="1:7">
      <c r="A2190" t="s">
        <v>19</v>
      </c>
      <c r="B2190">
        <v>0</v>
      </c>
      <c r="C2190" t="s">
        <v>20</v>
      </c>
      <c r="D2190">
        <v>0</v>
      </c>
      <c r="E2190">
        <v>0</v>
      </c>
      <c r="F2190">
        <v>1</v>
      </c>
      <c r="G2190" t="s">
        <v>21</v>
      </c>
    </row>
    <row r="2191" spans="1:7">
      <c r="A2191" t="s">
        <v>22</v>
      </c>
      <c r="B2191">
        <v>0</v>
      </c>
      <c r="C2191" t="s">
        <v>23</v>
      </c>
      <c r="D2191">
        <v>0</v>
      </c>
      <c r="E2191">
        <v>0</v>
      </c>
      <c r="F2191">
        <v>1</v>
      </c>
      <c r="G2191" t="s">
        <v>24</v>
      </c>
    </row>
    <row r="2192" spans="1:7">
      <c r="A2192" t="s">
        <v>25</v>
      </c>
      <c r="B2192">
        <v>0</v>
      </c>
      <c r="C2192">
        <v>15</v>
      </c>
      <c r="D2192">
        <v>0</v>
      </c>
      <c r="E2192">
        <v>0</v>
      </c>
      <c r="F2192">
        <v>1</v>
      </c>
      <c r="G2192">
        <v>95</v>
      </c>
    </row>
    <row r="2193" spans="1:7">
      <c r="A2193" t="s">
        <v>26</v>
      </c>
      <c r="B2193" t="s">
        <v>27</v>
      </c>
      <c r="C2193" t="s">
        <v>28</v>
      </c>
      <c r="D2193" t="s">
        <v>29</v>
      </c>
      <c r="E2193" t="s">
        <v>30</v>
      </c>
      <c r="F2193">
        <v>1</v>
      </c>
      <c r="G2193" t="s">
        <v>31</v>
      </c>
    </row>
    <row r="2194" spans="1:7">
      <c r="A2194" t="s">
        <v>32</v>
      </c>
      <c r="B2194" t="s">
        <v>33</v>
      </c>
      <c r="C2194" t="s">
        <v>34</v>
      </c>
      <c r="D2194" t="s">
        <v>35</v>
      </c>
      <c r="E2194" t="s">
        <v>36</v>
      </c>
      <c r="F2194">
        <v>1</v>
      </c>
      <c r="G2194" t="s">
        <v>37</v>
      </c>
    </row>
    <row r="2195" spans="1:7">
      <c r="A2195" t="s">
        <v>38</v>
      </c>
      <c r="B2195" t="s">
        <v>39</v>
      </c>
      <c r="C2195" t="s">
        <v>40</v>
      </c>
      <c r="D2195" t="s">
        <v>41</v>
      </c>
      <c r="E2195" t="s">
        <v>42</v>
      </c>
      <c r="F2195">
        <v>1</v>
      </c>
      <c r="G2195" t="s">
        <v>43</v>
      </c>
    </row>
    <row r="2196" spans="1:7">
      <c r="A2196" t="s">
        <v>44</v>
      </c>
      <c r="B2196" t="s">
        <v>45</v>
      </c>
      <c r="C2196" t="s">
        <v>46</v>
      </c>
      <c r="D2196" t="s">
        <v>47</v>
      </c>
      <c r="E2196" t="s">
        <v>48</v>
      </c>
      <c r="F2196">
        <v>1</v>
      </c>
      <c r="G2196" t="s">
        <v>49</v>
      </c>
    </row>
    <row r="2197" spans="1:7">
      <c r="A2197" t="s">
        <v>50</v>
      </c>
      <c r="B2197" t="s">
        <v>51</v>
      </c>
      <c r="C2197" t="s">
        <v>52</v>
      </c>
      <c r="D2197" t="s">
        <v>53</v>
      </c>
      <c r="E2197" t="s">
        <v>54</v>
      </c>
      <c r="F2197">
        <v>1</v>
      </c>
      <c r="G2197" t="s">
        <v>55</v>
      </c>
    </row>
    <row r="2198" spans="1:7">
      <c r="A2198" t="s">
        <v>56</v>
      </c>
      <c r="B2198" t="s">
        <v>57</v>
      </c>
      <c r="C2198" t="s">
        <v>58</v>
      </c>
      <c r="D2198" t="s">
        <v>59</v>
      </c>
      <c r="E2198" t="s">
        <v>60</v>
      </c>
      <c r="F2198">
        <v>1</v>
      </c>
      <c r="G2198" t="s">
        <v>61</v>
      </c>
    </row>
    <row r="2199" spans="1:7">
      <c r="A2199" t="s">
        <v>62</v>
      </c>
      <c r="B2199" t="s">
        <v>51</v>
      </c>
      <c r="C2199" t="s">
        <v>63</v>
      </c>
      <c r="D2199" t="s">
        <v>53</v>
      </c>
      <c r="E2199" t="s">
        <v>54</v>
      </c>
      <c r="F2199">
        <v>1</v>
      </c>
      <c r="G2199" t="s">
        <v>64</v>
      </c>
    </row>
    <row r="2200" spans="1:7">
      <c r="A2200" t="s">
        <v>65</v>
      </c>
      <c r="B2200" t="s">
        <v>45</v>
      </c>
      <c r="C2200">
        <v>30</v>
      </c>
      <c r="D2200" t="s">
        <v>47</v>
      </c>
      <c r="E2200" t="s">
        <v>48</v>
      </c>
      <c r="F2200">
        <v>1</v>
      </c>
      <c r="G2200">
        <v>30</v>
      </c>
    </row>
    <row r="2201" spans="1:7">
      <c r="A2201" t="s">
        <v>62</v>
      </c>
      <c r="B2201" t="s">
        <v>39</v>
      </c>
      <c r="C2201" t="s">
        <v>63</v>
      </c>
      <c r="D2201" t="s">
        <v>41</v>
      </c>
      <c r="E2201" t="s">
        <v>42</v>
      </c>
      <c r="F2201">
        <v>1</v>
      </c>
      <c r="G2201" t="s">
        <v>64</v>
      </c>
    </row>
    <row r="2202" spans="1:7">
      <c r="A2202" t="s">
        <v>56</v>
      </c>
      <c r="B2202" t="s">
        <v>33</v>
      </c>
      <c r="C2202" t="s">
        <v>58</v>
      </c>
      <c r="D2202" t="s">
        <v>35</v>
      </c>
      <c r="E2202" t="s">
        <v>36</v>
      </c>
      <c r="F2202">
        <v>1</v>
      </c>
      <c r="G2202" t="s">
        <v>61</v>
      </c>
    </row>
    <row r="2203" spans="1:7">
      <c r="A2203" t="s">
        <v>50</v>
      </c>
      <c r="B2203" t="s">
        <v>27</v>
      </c>
      <c r="C2203" t="s">
        <v>52</v>
      </c>
      <c r="D2203" t="s">
        <v>29</v>
      </c>
      <c r="E2203" t="s">
        <v>30</v>
      </c>
      <c r="F2203">
        <v>1</v>
      </c>
      <c r="G2203" t="s">
        <v>55</v>
      </c>
    </row>
    <row r="2204" spans="1:7">
      <c r="A2204" t="s">
        <v>44</v>
      </c>
      <c r="B2204">
        <v>0</v>
      </c>
      <c r="C2204" t="s">
        <v>46</v>
      </c>
      <c r="D2204">
        <v>0</v>
      </c>
      <c r="E2204">
        <v>0</v>
      </c>
      <c r="F2204">
        <v>1</v>
      </c>
      <c r="G2204" t="s">
        <v>49</v>
      </c>
    </row>
    <row r="2205" spans="1:7">
      <c r="A2205" t="s">
        <v>66</v>
      </c>
      <c r="B2205">
        <v>0</v>
      </c>
      <c r="C2205" t="s">
        <v>67</v>
      </c>
      <c r="D2205">
        <v>0</v>
      </c>
      <c r="E2205">
        <v>0</v>
      </c>
      <c r="F2205">
        <v>1</v>
      </c>
      <c r="G2205" t="s">
        <v>68</v>
      </c>
    </row>
    <row r="2206" spans="1:7">
      <c r="A2206" t="s">
        <v>69</v>
      </c>
      <c r="B2206">
        <v>0</v>
      </c>
      <c r="C2206" t="s">
        <v>70</v>
      </c>
      <c r="D2206">
        <v>0</v>
      </c>
      <c r="E2206">
        <v>0</v>
      </c>
      <c r="F2206">
        <v>1</v>
      </c>
      <c r="G2206" t="s">
        <v>71</v>
      </c>
    </row>
    <row r="2207" spans="1:7">
      <c r="A2207" t="s">
        <v>72</v>
      </c>
      <c r="B2207">
        <v>0</v>
      </c>
      <c r="C2207" t="s">
        <v>73</v>
      </c>
      <c r="D2207">
        <v>0</v>
      </c>
      <c r="E2207">
        <v>0</v>
      </c>
      <c r="F2207">
        <v>1</v>
      </c>
      <c r="G2207" t="s">
        <v>74</v>
      </c>
    </row>
    <row r="2208" spans="1:7">
      <c r="A2208" t="s">
        <v>75</v>
      </c>
      <c r="B2208">
        <v>0</v>
      </c>
      <c r="C2208">
        <v>20</v>
      </c>
      <c r="D2208">
        <v>0</v>
      </c>
      <c r="E2208">
        <v>0</v>
      </c>
      <c r="F2208">
        <v>1</v>
      </c>
      <c r="G2208" t="s">
        <v>76</v>
      </c>
    </row>
    <row r="2209" spans="1:7">
      <c r="A2209" t="s">
        <v>77</v>
      </c>
      <c r="B2209">
        <v>0</v>
      </c>
      <c r="C2209" t="s">
        <v>78</v>
      </c>
      <c r="D2209">
        <v>0</v>
      </c>
      <c r="E2209">
        <v>0</v>
      </c>
      <c r="F2209">
        <v>1</v>
      </c>
      <c r="G2209" t="s">
        <v>79</v>
      </c>
    </row>
    <row r="2210" spans="1:7">
      <c r="A2210" t="s">
        <v>7</v>
      </c>
      <c r="B2210">
        <v>0</v>
      </c>
      <c r="C2210" t="s">
        <v>8</v>
      </c>
      <c r="D2210">
        <v>0</v>
      </c>
      <c r="E2210">
        <v>0</v>
      </c>
      <c r="F2210">
        <v>1</v>
      </c>
      <c r="G2210" t="s">
        <v>9</v>
      </c>
    </row>
    <row r="2211" spans="1:7">
      <c r="A2211" t="s">
        <v>10</v>
      </c>
      <c r="B2211">
        <v>0</v>
      </c>
      <c r="C2211" t="s">
        <v>11</v>
      </c>
      <c r="D2211">
        <v>0</v>
      </c>
      <c r="E2211">
        <v>0</v>
      </c>
      <c r="F2211">
        <v>1</v>
      </c>
      <c r="G2211" t="s">
        <v>12</v>
      </c>
    </row>
    <row r="2212" spans="1:7">
      <c r="A2212" t="s">
        <v>13</v>
      </c>
      <c r="B2212">
        <v>0</v>
      </c>
      <c r="C2212" t="s">
        <v>14</v>
      </c>
      <c r="D2212">
        <v>0</v>
      </c>
      <c r="E2212">
        <v>0</v>
      </c>
      <c r="F2212">
        <v>1</v>
      </c>
      <c r="G2212" t="s">
        <v>15</v>
      </c>
    </row>
    <row r="2213" spans="1:7">
      <c r="A2213" t="s">
        <v>16</v>
      </c>
      <c r="B2213">
        <v>0</v>
      </c>
      <c r="C2213" t="s">
        <v>17</v>
      </c>
      <c r="D2213">
        <v>0</v>
      </c>
      <c r="E2213">
        <v>0</v>
      </c>
      <c r="F2213">
        <v>1</v>
      </c>
      <c r="G2213" t="s">
        <v>18</v>
      </c>
    </row>
    <row r="2214" spans="1:7">
      <c r="A2214" t="s">
        <v>19</v>
      </c>
      <c r="B2214">
        <v>0</v>
      </c>
      <c r="C2214" t="s">
        <v>20</v>
      </c>
      <c r="D2214">
        <v>0</v>
      </c>
      <c r="E2214">
        <v>0</v>
      </c>
      <c r="F2214">
        <v>1</v>
      </c>
      <c r="G2214" t="s">
        <v>21</v>
      </c>
    </row>
    <row r="2215" spans="1:7">
      <c r="A2215" t="s">
        <v>22</v>
      </c>
      <c r="B2215">
        <v>0</v>
      </c>
      <c r="C2215" t="s">
        <v>23</v>
      </c>
      <c r="D2215">
        <v>0</v>
      </c>
      <c r="E2215">
        <v>0</v>
      </c>
      <c r="F2215">
        <v>1</v>
      </c>
      <c r="G2215" t="s">
        <v>24</v>
      </c>
    </row>
    <row r="2216" spans="1:7">
      <c r="A2216" t="s">
        <v>25</v>
      </c>
      <c r="B2216">
        <v>0</v>
      </c>
      <c r="C2216">
        <v>15</v>
      </c>
      <c r="D2216">
        <v>0</v>
      </c>
      <c r="E2216">
        <v>0</v>
      </c>
      <c r="F2216">
        <v>1</v>
      </c>
      <c r="G2216">
        <v>95</v>
      </c>
    </row>
    <row r="2217" spans="1:7">
      <c r="A2217" t="s">
        <v>26</v>
      </c>
      <c r="B2217" t="s">
        <v>27</v>
      </c>
      <c r="C2217" t="s">
        <v>28</v>
      </c>
      <c r="D2217" t="s">
        <v>29</v>
      </c>
      <c r="E2217" t="s">
        <v>30</v>
      </c>
      <c r="F2217">
        <v>1</v>
      </c>
      <c r="G2217" t="s">
        <v>31</v>
      </c>
    </row>
    <row r="2218" spans="1:7">
      <c r="A2218" t="s">
        <v>32</v>
      </c>
      <c r="B2218" t="s">
        <v>33</v>
      </c>
      <c r="C2218" t="s">
        <v>34</v>
      </c>
      <c r="D2218" t="s">
        <v>35</v>
      </c>
      <c r="E2218" t="s">
        <v>36</v>
      </c>
      <c r="F2218">
        <v>1</v>
      </c>
      <c r="G2218" t="s">
        <v>37</v>
      </c>
    </row>
    <row r="2219" spans="1:7">
      <c r="A2219" t="s">
        <v>38</v>
      </c>
      <c r="B2219" t="s">
        <v>39</v>
      </c>
      <c r="C2219" t="s">
        <v>40</v>
      </c>
      <c r="D2219" t="s">
        <v>41</v>
      </c>
      <c r="E2219" t="s">
        <v>42</v>
      </c>
      <c r="F2219">
        <v>1</v>
      </c>
      <c r="G2219" t="s">
        <v>43</v>
      </c>
    </row>
    <row r="2220" spans="1:7">
      <c r="A2220" t="s">
        <v>44</v>
      </c>
      <c r="B2220" t="s">
        <v>45</v>
      </c>
      <c r="C2220" t="s">
        <v>46</v>
      </c>
      <c r="D2220" t="s">
        <v>47</v>
      </c>
      <c r="E2220" t="s">
        <v>48</v>
      </c>
      <c r="F2220">
        <v>1</v>
      </c>
      <c r="G2220" t="s">
        <v>49</v>
      </c>
    </row>
    <row r="2221" spans="1:7">
      <c r="A2221" t="s">
        <v>50</v>
      </c>
      <c r="B2221" t="s">
        <v>51</v>
      </c>
      <c r="C2221" t="s">
        <v>52</v>
      </c>
      <c r="D2221" t="s">
        <v>53</v>
      </c>
      <c r="E2221" t="s">
        <v>54</v>
      </c>
      <c r="F2221">
        <v>1</v>
      </c>
      <c r="G2221" t="s">
        <v>55</v>
      </c>
    </row>
    <row r="2222" spans="1:7">
      <c r="A2222" t="s">
        <v>56</v>
      </c>
      <c r="B2222" t="s">
        <v>57</v>
      </c>
      <c r="C2222" t="s">
        <v>58</v>
      </c>
      <c r="D2222" t="s">
        <v>59</v>
      </c>
      <c r="E2222" t="s">
        <v>60</v>
      </c>
      <c r="F2222">
        <v>1</v>
      </c>
      <c r="G2222" t="s">
        <v>61</v>
      </c>
    </row>
    <row r="2223" spans="1:7">
      <c r="A2223" t="s">
        <v>62</v>
      </c>
      <c r="B2223" t="s">
        <v>51</v>
      </c>
      <c r="C2223" t="s">
        <v>63</v>
      </c>
      <c r="D2223" t="s">
        <v>53</v>
      </c>
      <c r="E2223" t="s">
        <v>54</v>
      </c>
      <c r="F2223">
        <v>1</v>
      </c>
      <c r="G2223" t="s">
        <v>64</v>
      </c>
    </row>
    <row r="2224" spans="1:7">
      <c r="A2224" t="s">
        <v>65</v>
      </c>
      <c r="B2224" t="s">
        <v>45</v>
      </c>
      <c r="C2224">
        <v>30</v>
      </c>
      <c r="D2224" t="s">
        <v>47</v>
      </c>
      <c r="E2224" t="s">
        <v>48</v>
      </c>
      <c r="F2224">
        <v>1</v>
      </c>
      <c r="G2224">
        <v>30</v>
      </c>
    </row>
    <row r="2225" spans="1:7">
      <c r="A2225" t="s">
        <v>62</v>
      </c>
      <c r="B2225" t="s">
        <v>39</v>
      </c>
      <c r="C2225" t="s">
        <v>63</v>
      </c>
      <c r="D2225" t="s">
        <v>41</v>
      </c>
      <c r="E2225" t="s">
        <v>42</v>
      </c>
      <c r="F2225">
        <v>1</v>
      </c>
      <c r="G2225" t="s">
        <v>64</v>
      </c>
    </row>
    <row r="2226" spans="1:7">
      <c r="A2226" t="s">
        <v>56</v>
      </c>
      <c r="B2226" t="s">
        <v>33</v>
      </c>
      <c r="C2226" t="s">
        <v>58</v>
      </c>
      <c r="D2226" t="s">
        <v>35</v>
      </c>
      <c r="E2226" t="s">
        <v>36</v>
      </c>
      <c r="F2226">
        <v>1</v>
      </c>
      <c r="G2226" t="s">
        <v>61</v>
      </c>
    </row>
    <row r="2227" spans="1:7">
      <c r="A2227" t="s">
        <v>50</v>
      </c>
      <c r="B2227" t="s">
        <v>27</v>
      </c>
      <c r="C2227" t="s">
        <v>52</v>
      </c>
      <c r="D2227" t="s">
        <v>29</v>
      </c>
      <c r="E2227" t="s">
        <v>30</v>
      </c>
      <c r="F2227">
        <v>1</v>
      </c>
      <c r="G2227" t="s">
        <v>55</v>
      </c>
    </row>
    <row r="2228" spans="1:7">
      <c r="A2228" t="s">
        <v>44</v>
      </c>
      <c r="B2228">
        <v>0</v>
      </c>
      <c r="C2228" t="s">
        <v>46</v>
      </c>
      <c r="D2228">
        <v>0</v>
      </c>
      <c r="E2228">
        <v>0</v>
      </c>
      <c r="F2228">
        <v>1</v>
      </c>
      <c r="G2228" t="s">
        <v>49</v>
      </c>
    </row>
    <row r="2229" spans="1:7">
      <c r="A2229" t="s">
        <v>66</v>
      </c>
      <c r="B2229">
        <v>0</v>
      </c>
      <c r="C2229" t="s">
        <v>67</v>
      </c>
      <c r="D2229">
        <v>0</v>
      </c>
      <c r="E2229">
        <v>0</v>
      </c>
      <c r="F2229">
        <v>1</v>
      </c>
      <c r="G2229" t="s">
        <v>68</v>
      </c>
    </row>
    <row r="2230" spans="1:7">
      <c r="A2230" t="s">
        <v>69</v>
      </c>
      <c r="B2230">
        <v>0</v>
      </c>
      <c r="C2230" t="s">
        <v>70</v>
      </c>
      <c r="D2230">
        <v>0</v>
      </c>
      <c r="E2230">
        <v>0</v>
      </c>
      <c r="F2230">
        <v>1</v>
      </c>
      <c r="G2230" t="s">
        <v>71</v>
      </c>
    </row>
    <row r="2231" spans="1:7">
      <c r="A2231" t="s">
        <v>72</v>
      </c>
      <c r="B2231">
        <v>0</v>
      </c>
      <c r="C2231" t="s">
        <v>73</v>
      </c>
      <c r="D2231">
        <v>0</v>
      </c>
      <c r="E2231">
        <v>0</v>
      </c>
      <c r="F2231">
        <v>1</v>
      </c>
      <c r="G2231" t="s">
        <v>74</v>
      </c>
    </row>
    <row r="2232" spans="1:7">
      <c r="A2232" t="s">
        <v>75</v>
      </c>
      <c r="B2232">
        <v>0</v>
      </c>
      <c r="C2232">
        <v>20</v>
      </c>
      <c r="D2232">
        <v>0</v>
      </c>
      <c r="E2232">
        <v>0</v>
      </c>
      <c r="F2232">
        <v>1</v>
      </c>
      <c r="G2232" t="s">
        <v>76</v>
      </c>
    </row>
    <row r="2233" spans="1:7">
      <c r="A2233" t="s">
        <v>77</v>
      </c>
      <c r="B2233">
        <v>0</v>
      </c>
      <c r="C2233" t="s">
        <v>78</v>
      </c>
      <c r="D2233">
        <v>0</v>
      </c>
      <c r="E2233">
        <v>0</v>
      </c>
      <c r="F2233">
        <v>1</v>
      </c>
      <c r="G2233" t="s">
        <v>79</v>
      </c>
    </row>
    <row r="2234" spans="1:7">
      <c r="A2234" t="s">
        <v>7</v>
      </c>
      <c r="B2234">
        <v>0</v>
      </c>
      <c r="C2234" t="s">
        <v>8</v>
      </c>
      <c r="D2234">
        <v>0</v>
      </c>
      <c r="E2234">
        <v>0</v>
      </c>
      <c r="F2234">
        <v>1</v>
      </c>
      <c r="G2234" t="s">
        <v>9</v>
      </c>
    </row>
    <row r="2235" spans="1:7">
      <c r="A2235" t="s">
        <v>10</v>
      </c>
      <c r="B2235">
        <v>0</v>
      </c>
      <c r="C2235" t="s">
        <v>11</v>
      </c>
      <c r="D2235">
        <v>0</v>
      </c>
      <c r="E2235">
        <v>0</v>
      </c>
      <c r="F2235">
        <v>1</v>
      </c>
      <c r="G2235" t="s">
        <v>12</v>
      </c>
    </row>
    <row r="2236" spans="1:7">
      <c r="A2236" t="s">
        <v>13</v>
      </c>
      <c r="B2236">
        <v>0</v>
      </c>
      <c r="C2236" t="s">
        <v>14</v>
      </c>
      <c r="D2236">
        <v>0</v>
      </c>
      <c r="E2236">
        <v>0</v>
      </c>
      <c r="F2236">
        <v>1</v>
      </c>
      <c r="G2236" t="s">
        <v>15</v>
      </c>
    </row>
    <row r="2237" spans="1:7">
      <c r="A2237" t="s">
        <v>16</v>
      </c>
      <c r="B2237">
        <v>0</v>
      </c>
      <c r="C2237" t="s">
        <v>17</v>
      </c>
      <c r="D2237">
        <v>0</v>
      </c>
      <c r="E2237">
        <v>0</v>
      </c>
      <c r="F2237">
        <v>1</v>
      </c>
      <c r="G2237" t="s">
        <v>18</v>
      </c>
    </row>
    <row r="2238" spans="1:7">
      <c r="A2238" t="s">
        <v>19</v>
      </c>
      <c r="B2238">
        <v>0</v>
      </c>
      <c r="C2238" t="s">
        <v>20</v>
      </c>
      <c r="D2238">
        <v>0</v>
      </c>
      <c r="E2238">
        <v>0</v>
      </c>
      <c r="F2238">
        <v>1</v>
      </c>
      <c r="G2238" t="s">
        <v>21</v>
      </c>
    </row>
    <row r="2239" spans="1:7">
      <c r="A2239" t="s">
        <v>22</v>
      </c>
      <c r="B2239">
        <v>0</v>
      </c>
      <c r="C2239" t="s">
        <v>23</v>
      </c>
      <c r="D2239">
        <v>0</v>
      </c>
      <c r="E2239">
        <v>0</v>
      </c>
      <c r="F2239">
        <v>1</v>
      </c>
      <c r="G2239" t="s">
        <v>24</v>
      </c>
    </row>
    <row r="2240" spans="1:7">
      <c r="A2240" t="s">
        <v>25</v>
      </c>
      <c r="B2240">
        <v>0</v>
      </c>
      <c r="C2240">
        <v>15</v>
      </c>
      <c r="D2240">
        <v>0</v>
      </c>
      <c r="E2240">
        <v>0</v>
      </c>
      <c r="F2240">
        <v>1</v>
      </c>
      <c r="G2240">
        <v>95</v>
      </c>
    </row>
    <row r="2241" spans="1:7">
      <c r="A2241" t="s">
        <v>26</v>
      </c>
      <c r="B2241" t="s">
        <v>27</v>
      </c>
      <c r="C2241" t="s">
        <v>28</v>
      </c>
      <c r="D2241" t="s">
        <v>29</v>
      </c>
      <c r="E2241" t="s">
        <v>30</v>
      </c>
      <c r="F2241">
        <v>1</v>
      </c>
      <c r="G2241" t="s">
        <v>31</v>
      </c>
    </row>
    <row r="2242" spans="1:7">
      <c r="A2242" t="s">
        <v>32</v>
      </c>
      <c r="B2242" t="s">
        <v>33</v>
      </c>
      <c r="C2242" t="s">
        <v>34</v>
      </c>
      <c r="D2242" t="s">
        <v>35</v>
      </c>
      <c r="E2242" t="s">
        <v>36</v>
      </c>
      <c r="F2242">
        <v>1</v>
      </c>
      <c r="G2242" t="s">
        <v>37</v>
      </c>
    </row>
    <row r="2243" spans="1:7">
      <c r="A2243" t="s">
        <v>38</v>
      </c>
      <c r="B2243" t="s">
        <v>39</v>
      </c>
      <c r="C2243" t="s">
        <v>40</v>
      </c>
      <c r="D2243" t="s">
        <v>41</v>
      </c>
      <c r="E2243" t="s">
        <v>42</v>
      </c>
      <c r="F2243">
        <v>1</v>
      </c>
      <c r="G2243" t="s">
        <v>43</v>
      </c>
    </row>
    <row r="2244" spans="1:7">
      <c r="A2244" t="s">
        <v>44</v>
      </c>
      <c r="B2244" t="s">
        <v>45</v>
      </c>
      <c r="C2244" t="s">
        <v>46</v>
      </c>
      <c r="D2244" t="s">
        <v>47</v>
      </c>
      <c r="E2244" t="s">
        <v>48</v>
      </c>
      <c r="F2244">
        <v>1</v>
      </c>
      <c r="G2244" t="s">
        <v>49</v>
      </c>
    </row>
    <row r="2245" spans="1:7">
      <c r="A2245" t="s">
        <v>50</v>
      </c>
      <c r="B2245" t="s">
        <v>51</v>
      </c>
      <c r="C2245" t="s">
        <v>52</v>
      </c>
      <c r="D2245" t="s">
        <v>53</v>
      </c>
      <c r="E2245" t="s">
        <v>54</v>
      </c>
      <c r="F2245">
        <v>1</v>
      </c>
      <c r="G2245" t="s">
        <v>55</v>
      </c>
    </row>
    <row r="2246" spans="1:7">
      <c r="A2246" t="s">
        <v>56</v>
      </c>
      <c r="B2246" t="s">
        <v>57</v>
      </c>
      <c r="C2246" t="s">
        <v>58</v>
      </c>
      <c r="D2246" t="s">
        <v>59</v>
      </c>
      <c r="E2246" t="s">
        <v>60</v>
      </c>
      <c r="F2246">
        <v>1</v>
      </c>
      <c r="G2246" t="s">
        <v>61</v>
      </c>
    </row>
    <row r="2247" spans="1:7">
      <c r="A2247" t="s">
        <v>62</v>
      </c>
      <c r="B2247" t="s">
        <v>51</v>
      </c>
      <c r="C2247" t="s">
        <v>63</v>
      </c>
      <c r="D2247" t="s">
        <v>53</v>
      </c>
      <c r="E2247" t="s">
        <v>54</v>
      </c>
      <c r="F2247">
        <v>1</v>
      </c>
      <c r="G2247" t="s">
        <v>64</v>
      </c>
    </row>
    <row r="2248" spans="1:7">
      <c r="A2248" t="s">
        <v>65</v>
      </c>
      <c r="B2248" t="s">
        <v>45</v>
      </c>
      <c r="C2248">
        <v>30</v>
      </c>
      <c r="D2248" t="s">
        <v>47</v>
      </c>
      <c r="E2248" t="s">
        <v>48</v>
      </c>
      <c r="F2248">
        <v>1</v>
      </c>
      <c r="G2248">
        <v>30</v>
      </c>
    </row>
    <row r="2249" spans="1:7">
      <c r="A2249" t="s">
        <v>62</v>
      </c>
      <c r="B2249" t="s">
        <v>39</v>
      </c>
      <c r="C2249" t="s">
        <v>63</v>
      </c>
      <c r="D2249" t="s">
        <v>41</v>
      </c>
      <c r="E2249" t="s">
        <v>42</v>
      </c>
      <c r="F2249">
        <v>1</v>
      </c>
      <c r="G2249" t="s">
        <v>64</v>
      </c>
    </row>
    <row r="2250" spans="1:7">
      <c r="A2250" t="s">
        <v>56</v>
      </c>
      <c r="B2250" t="s">
        <v>33</v>
      </c>
      <c r="C2250" t="s">
        <v>58</v>
      </c>
      <c r="D2250" t="s">
        <v>35</v>
      </c>
      <c r="E2250" t="s">
        <v>36</v>
      </c>
      <c r="F2250">
        <v>1</v>
      </c>
      <c r="G2250" t="s">
        <v>61</v>
      </c>
    </row>
    <row r="2251" spans="1:7">
      <c r="A2251" t="s">
        <v>50</v>
      </c>
      <c r="B2251" t="s">
        <v>27</v>
      </c>
      <c r="C2251" t="s">
        <v>52</v>
      </c>
      <c r="D2251" t="s">
        <v>29</v>
      </c>
      <c r="E2251" t="s">
        <v>30</v>
      </c>
      <c r="F2251">
        <v>1</v>
      </c>
      <c r="G2251" t="s">
        <v>55</v>
      </c>
    </row>
    <row r="2252" spans="1:7">
      <c r="A2252" t="s">
        <v>44</v>
      </c>
      <c r="B2252">
        <v>0</v>
      </c>
      <c r="C2252" t="s">
        <v>46</v>
      </c>
      <c r="D2252">
        <v>0</v>
      </c>
      <c r="E2252">
        <v>0</v>
      </c>
      <c r="F2252">
        <v>1</v>
      </c>
      <c r="G2252" t="s">
        <v>49</v>
      </c>
    </row>
    <row r="2253" spans="1:7">
      <c r="A2253" t="s">
        <v>66</v>
      </c>
      <c r="B2253">
        <v>0</v>
      </c>
      <c r="C2253" t="s">
        <v>67</v>
      </c>
      <c r="D2253">
        <v>0</v>
      </c>
      <c r="E2253">
        <v>0</v>
      </c>
      <c r="F2253">
        <v>1</v>
      </c>
      <c r="G2253" t="s">
        <v>68</v>
      </c>
    </row>
    <row r="2254" spans="1:7">
      <c r="A2254" t="s">
        <v>69</v>
      </c>
      <c r="B2254">
        <v>0</v>
      </c>
      <c r="C2254" t="s">
        <v>70</v>
      </c>
      <c r="D2254">
        <v>0</v>
      </c>
      <c r="E2254">
        <v>0</v>
      </c>
      <c r="F2254">
        <v>1</v>
      </c>
      <c r="G2254" t="s">
        <v>71</v>
      </c>
    </row>
    <row r="2255" spans="1:7">
      <c r="A2255" t="s">
        <v>72</v>
      </c>
      <c r="B2255">
        <v>0</v>
      </c>
      <c r="C2255" t="s">
        <v>73</v>
      </c>
      <c r="D2255">
        <v>0</v>
      </c>
      <c r="E2255">
        <v>0</v>
      </c>
      <c r="F2255">
        <v>1</v>
      </c>
      <c r="G2255" t="s">
        <v>74</v>
      </c>
    </row>
    <row r="2256" spans="1:7">
      <c r="A2256" t="s">
        <v>75</v>
      </c>
      <c r="B2256">
        <v>0</v>
      </c>
      <c r="C2256">
        <v>20</v>
      </c>
      <c r="D2256">
        <v>0</v>
      </c>
      <c r="E2256">
        <v>0</v>
      </c>
      <c r="F2256">
        <v>1</v>
      </c>
      <c r="G2256" t="s">
        <v>76</v>
      </c>
    </row>
    <row r="2257" spans="1:7">
      <c r="A2257" t="s">
        <v>77</v>
      </c>
      <c r="B2257">
        <v>0</v>
      </c>
      <c r="C2257" t="s">
        <v>78</v>
      </c>
      <c r="D2257">
        <v>0</v>
      </c>
      <c r="E2257">
        <v>0</v>
      </c>
      <c r="F2257">
        <v>1</v>
      </c>
      <c r="G2257" t="s">
        <v>79</v>
      </c>
    </row>
    <row r="2258" spans="1:7">
      <c r="A2258" t="s">
        <v>7</v>
      </c>
      <c r="B2258">
        <v>0</v>
      </c>
      <c r="C2258" t="s">
        <v>8</v>
      </c>
      <c r="D2258">
        <v>0</v>
      </c>
      <c r="E2258">
        <v>0</v>
      </c>
      <c r="F2258">
        <v>1</v>
      </c>
      <c r="G2258" t="s">
        <v>9</v>
      </c>
    </row>
    <row r="2259" spans="1:7">
      <c r="A2259" t="s">
        <v>10</v>
      </c>
      <c r="B2259">
        <v>0</v>
      </c>
      <c r="C2259" t="s">
        <v>11</v>
      </c>
      <c r="D2259">
        <v>0</v>
      </c>
      <c r="E2259">
        <v>0</v>
      </c>
      <c r="F2259">
        <v>1</v>
      </c>
      <c r="G2259" t="s">
        <v>12</v>
      </c>
    </row>
    <row r="2260" spans="1:7">
      <c r="A2260" t="s">
        <v>13</v>
      </c>
      <c r="B2260">
        <v>0</v>
      </c>
      <c r="C2260" t="s">
        <v>14</v>
      </c>
      <c r="D2260">
        <v>0</v>
      </c>
      <c r="E2260">
        <v>0</v>
      </c>
      <c r="F2260">
        <v>1</v>
      </c>
      <c r="G2260" t="s">
        <v>15</v>
      </c>
    </row>
    <row r="2261" spans="1:7">
      <c r="A2261" t="s">
        <v>16</v>
      </c>
      <c r="B2261">
        <v>0</v>
      </c>
      <c r="C2261" t="s">
        <v>17</v>
      </c>
      <c r="D2261">
        <v>0</v>
      </c>
      <c r="E2261">
        <v>0</v>
      </c>
      <c r="F2261">
        <v>1</v>
      </c>
      <c r="G2261" t="s">
        <v>18</v>
      </c>
    </row>
    <row r="2262" spans="1:7">
      <c r="A2262" t="s">
        <v>19</v>
      </c>
      <c r="B2262">
        <v>0</v>
      </c>
      <c r="C2262" t="s">
        <v>20</v>
      </c>
      <c r="D2262">
        <v>0</v>
      </c>
      <c r="E2262">
        <v>0</v>
      </c>
      <c r="F2262">
        <v>1</v>
      </c>
      <c r="G2262" t="s">
        <v>21</v>
      </c>
    </row>
    <row r="2263" spans="1:7">
      <c r="A2263" t="s">
        <v>22</v>
      </c>
      <c r="B2263">
        <v>0</v>
      </c>
      <c r="C2263" t="s">
        <v>23</v>
      </c>
      <c r="D2263">
        <v>0</v>
      </c>
      <c r="E2263">
        <v>0</v>
      </c>
      <c r="F2263">
        <v>1</v>
      </c>
      <c r="G2263" t="s">
        <v>24</v>
      </c>
    </row>
    <row r="2264" spans="1:7">
      <c r="A2264" t="s">
        <v>25</v>
      </c>
      <c r="B2264">
        <v>0</v>
      </c>
      <c r="C2264">
        <v>15</v>
      </c>
      <c r="D2264">
        <v>0</v>
      </c>
      <c r="E2264">
        <v>0</v>
      </c>
      <c r="F2264">
        <v>1</v>
      </c>
      <c r="G2264">
        <v>95</v>
      </c>
    </row>
    <row r="2265" spans="1:7">
      <c r="A2265" t="s">
        <v>26</v>
      </c>
      <c r="B2265" t="s">
        <v>27</v>
      </c>
      <c r="C2265" t="s">
        <v>28</v>
      </c>
      <c r="D2265" t="s">
        <v>29</v>
      </c>
      <c r="E2265" t="s">
        <v>30</v>
      </c>
      <c r="F2265">
        <v>1</v>
      </c>
      <c r="G2265" t="s">
        <v>31</v>
      </c>
    </row>
    <row r="2266" spans="1:7">
      <c r="A2266" t="s">
        <v>32</v>
      </c>
      <c r="B2266" t="s">
        <v>33</v>
      </c>
      <c r="C2266" t="s">
        <v>34</v>
      </c>
      <c r="D2266" t="s">
        <v>35</v>
      </c>
      <c r="E2266" t="s">
        <v>36</v>
      </c>
      <c r="F2266">
        <v>1</v>
      </c>
      <c r="G2266" t="s">
        <v>37</v>
      </c>
    </row>
    <row r="2267" spans="1:7">
      <c r="A2267" t="s">
        <v>38</v>
      </c>
      <c r="B2267" t="s">
        <v>39</v>
      </c>
      <c r="C2267" t="s">
        <v>40</v>
      </c>
      <c r="D2267" t="s">
        <v>41</v>
      </c>
      <c r="E2267" t="s">
        <v>42</v>
      </c>
      <c r="F2267">
        <v>1</v>
      </c>
      <c r="G2267" t="s">
        <v>43</v>
      </c>
    </row>
    <row r="2268" spans="1:7">
      <c r="A2268" t="s">
        <v>44</v>
      </c>
      <c r="B2268" t="s">
        <v>45</v>
      </c>
      <c r="C2268" t="s">
        <v>46</v>
      </c>
      <c r="D2268" t="s">
        <v>47</v>
      </c>
      <c r="E2268" t="s">
        <v>48</v>
      </c>
      <c r="F2268">
        <v>1</v>
      </c>
      <c r="G2268" t="s">
        <v>49</v>
      </c>
    </row>
    <row r="2269" spans="1:7">
      <c r="A2269" t="s">
        <v>50</v>
      </c>
      <c r="B2269" t="s">
        <v>51</v>
      </c>
      <c r="C2269" t="s">
        <v>52</v>
      </c>
      <c r="D2269" t="s">
        <v>53</v>
      </c>
      <c r="E2269" t="s">
        <v>54</v>
      </c>
      <c r="F2269">
        <v>1</v>
      </c>
      <c r="G2269" t="s">
        <v>55</v>
      </c>
    </row>
    <row r="2270" spans="1:7">
      <c r="A2270" t="s">
        <v>56</v>
      </c>
      <c r="B2270" t="s">
        <v>57</v>
      </c>
      <c r="C2270" t="s">
        <v>58</v>
      </c>
      <c r="D2270" t="s">
        <v>59</v>
      </c>
      <c r="E2270" t="s">
        <v>60</v>
      </c>
      <c r="F2270">
        <v>1</v>
      </c>
      <c r="G2270" t="s">
        <v>61</v>
      </c>
    </row>
    <row r="2271" spans="1:7">
      <c r="A2271" t="s">
        <v>62</v>
      </c>
      <c r="B2271" t="s">
        <v>51</v>
      </c>
      <c r="C2271" t="s">
        <v>63</v>
      </c>
      <c r="D2271" t="s">
        <v>53</v>
      </c>
      <c r="E2271" t="s">
        <v>54</v>
      </c>
      <c r="F2271">
        <v>1</v>
      </c>
      <c r="G2271" t="s">
        <v>64</v>
      </c>
    </row>
    <row r="2272" spans="1:7">
      <c r="A2272" t="s">
        <v>65</v>
      </c>
      <c r="B2272" t="s">
        <v>45</v>
      </c>
      <c r="C2272">
        <v>30</v>
      </c>
      <c r="D2272" t="s">
        <v>47</v>
      </c>
      <c r="E2272" t="s">
        <v>48</v>
      </c>
      <c r="F2272">
        <v>1</v>
      </c>
      <c r="G2272">
        <v>30</v>
      </c>
    </row>
    <row r="2273" spans="1:7">
      <c r="A2273" t="s">
        <v>62</v>
      </c>
      <c r="B2273" t="s">
        <v>39</v>
      </c>
      <c r="C2273" t="s">
        <v>63</v>
      </c>
      <c r="D2273" t="s">
        <v>41</v>
      </c>
      <c r="E2273" t="s">
        <v>42</v>
      </c>
      <c r="F2273">
        <v>1</v>
      </c>
      <c r="G2273" t="s">
        <v>64</v>
      </c>
    </row>
    <row r="2274" spans="1:7">
      <c r="A2274" t="s">
        <v>56</v>
      </c>
      <c r="B2274" t="s">
        <v>33</v>
      </c>
      <c r="C2274" t="s">
        <v>58</v>
      </c>
      <c r="D2274" t="s">
        <v>35</v>
      </c>
      <c r="E2274" t="s">
        <v>36</v>
      </c>
      <c r="F2274">
        <v>1</v>
      </c>
      <c r="G2274" t="s">
        <v>61</v>
      </c>
    </row>
    <row r="2275" spans="1:7">
      <c r="A2275" t="s">
        <v>50</v>
      </c>
      <c r="B2275" t="s">
        <v>27</v>
      </c>
      <c r="C2275" t="s">
        <v>52</v>
      </c>
      <c r="D2275" t="s">
        <v>29</v>
      </c>
      <c r="E2275" t="s">
        <v>30</v>
      </c>
      <c r="F2275">
        <v>1</v>
      </c>
      <c r="G2275" t="s">
        <v>55</v>
      </c>
    </row>
    <row r="2276" spans="1:7">
      <c r="A2276" t="s">
        <v>44</v>
      </c>
      <c r="B2276">
        <v>0</v>
      </c>
      <c r="C2276" t="s">
        <v>46</v>
      </c>
      <c r="D2276">
        <v>0</v>
      </c>
      <c r="E2276">
        <v>0</v>
      </c>
      <c r="F2276">
        <v>1</v>
      </c>
      <c r="G2276" t="s">
        <v>49</v>
      </c>
    </row>
    <row r="2277" spans="1:7">
      <c r="A2277" t="s">
        <v>66</v>
      </c>
      <c r="B2277">
        <v>0</v>
      </c>
      <c r="C2277" t="s">
        <v>67</v>
      </c>
      <c r="D2277">
        <v>0</v>
      </c>
      <c r="E2277">
        <v>0</v>
      </c>
      <c r="F2277">
        <v>1</v>
      </c>
      <c r="G2277" t="s">
        <v>68</v>
      </c>
    </row>
    <row r="2278" spans="1:7">
      <c r="A2278" t="s">
        <v>69</v>
      </c>
      <c r="B2278">
        <v>0</v>
      </c>
      <c r="C2278" t="s">
        <v>70</v>
      </c>
      <c r="D2278">
        <v>0</v>
      </c>
      <c r="E2278">
        <v>0</v>
      </c>
      <c r="F2278">
        <v>1</v>
      </c>
      <c r="G2278" t="s">
        <v>71</v>
      </c>
    </row>
    <row r="2279" spans="1:7">
      <c r="A2279" t="s">
        <v>72</v>
      </c>
      <c r="B2279">
        <v>0</v>
      </c>
      <c r="C2279" t="s">
        <v>73</v>
      </c>
      <c r="D2279">
        <v>0</v>
      </c>
      <c r="E2279">
        <v>0</v>
      </c>
      <c r="F2279">
        <v>1</v>
      </c>
      <c r="G2279" t="s">
        <v>74</v>
      </c>
    </row>
    <row r="2280" spans="1:7">
      <c r="A2280" t="s">
        <v>75</v>
      </c>
      <c r="B2280">
        <v>0</v>
      </c>
      <c r="C2280">
        <v>20</v>
      </c>
      <c r="D2280">
        <v>0</v>
      </c>
      <c r="E2280">
        <v>0</v>
      </c>
      <c r="F2280">
        <v>1</v>
      </c>
      <c r="G2280" t="s">
        <v>76</v>
      </c>
    </row>
    <row r="2281" spans="1:7">
      <c r="A2281" t="s">
        <v>77</v>
      </c>
      <c r="B2281">
        <v>0</v>
      </c>
      <c r="C2281" t="s">
        <v>78</v>
      </c>
      <c r="D2281">
        <v>0</v>
      </c>
      <c r="E2281">
        <v>0</v>
      </c>
      <c r="F2281">
        <v>1</v>
      </c>
      <c r="G2281" t="s">
        <v>79</v>
      </c>
    </row>
    <row r="2282" spans="1:7">
      <c r="A2282" t="s">
        <v>7</v>
      </c>
      <c r="B2282">
        <v>0</v>
      </c>
      <c r="C2282" t="s">
        <v>8</v>
      </c>
      <c r="D2282">
        <v>0</v>
      </c>
      <c r="E2282">
        <v>0</v>
      </c>
      <c r="F2282">
        <v>1</v>
      </c>
      <c r="G2282" t="s">
        <v>9</v>
      </c>
    </row>
    <row r="2283" spans="1:7">
      <c r="A2283" t="s">
        <v>10</v>
      </c>
      <c r="B2283">
        <v>0</v>
      </c>
      <c r="C2283" t="s">
        <v>11</v>
      </c>
      <c r="D2283">
        <v>0</v>
      </c>
      <c r="E2283">
        <v>0</v>
      </c>
      <c r="F2283">
        <v>1</v>
      </c>
      <c r="G2283" t="s">
        <v>12</v>
      </c>
    </row>
    <row r="2284" spans="1:7">
      <c r="A2284" t="s">
        <v>13</v>
      </c>
      <c r="B2284">
        <v>0</v>
      </c>
      <c r="C2284" t="s">
        <v>14</v>
      </c>
      <c r="D2284">
        <v>0</v>
      </c>
      <c r="E2284">
        <v>0</v>
      </c>
      <c r="F2284">
        <v>1</v>
      </c>
      <c r="G2284" t="s">
        <v>15</v>
      </c>
    </row>
    <row r="2285" spans="1:7">
      <c r="A2285" t="s">
        <v>16</v>
      </c>
      <c r="B2285">
        <v>0</v>
      </c>
      <c r="C2285" t="s">
        <v>17</v>
      </c>
      <c r="D2285">
        <v>0</v>
      </c>
      <c r="E2285">
        <v>0</v>
      </c>
      <c r="F2285">
        <v>1</v>
      </c>
      <c r="G2285" t="s">
        <v>18</v>
      </c>
    </row>
    <row r="2286" spans="1:7">
      <c r="A2286" t="s">
        <v>19</v>
      </c>
      <c r="B2286">
        <v>0</v>
      </c>
      <c r="C2286" t="s">
        <v>20</v>
      </c>
      <c r="D2286">
        <v>0</v>
      </c>
      <c r="E2286">
        <v>0</v>
      </c>
      <c r="F2286">
        <v>1</v>
      </c>
      <c r="G2286" t="s">
        <v>21</v>
      </c>
    </row>
    <row r="2287" spans="1:7">
      <c r="A2287" t="s">
        <v>22</v>
      </c>
      <c r="B2287">
        <v>0</v>
      </c>
      <c r="C2287" t="s">
        <v>23</v>
      </c>
      <c r="D2287">
        <v>0</v>
      </c>
      <c r="E2287">
        <v>0</v>
      </c>
      <c r="F2287">
        <v>1</v>
      </c>
      <c r="G2287" t="s">
        <v>24</v>
      </c>
    </row>
    <row r="2288" spans="1:7">
      <c r="A2288" t="s">
        <v>25</v>
      </c>
      <c r="B2288">
        <v>0</v>
      </c>
      <c r="C2288">
        <v>15</v>
      </c>
      <c r="D2288">
        <v>0</v>
      </c>
      <c r="E2288">
        <v>0</v>
      </c>
      <c r="F2288">
        <v>1</v>
      </c>
      <c r="G2288">
        <v>95</v>
      </c>
    </row>
    <row r="2289" spans="1:7">
      <c r="A2289" t="s">
        <v>26</v>
      </c>
      <c r="B2289" t="s">
        <v>27</v>
      </c>
      <c r="C2289" t="s">
        <v>28</v>
      </c>
      <c r="D2289" t="s">
        <v>29</v>
      </c>
      <c r="E2289" t="s">
        <v>30</v>
      </c>
      <c r="F2289">
        <v>1</v>
      </c>
      <c r="G2289" t="s">
        <v>31</v>
      </c>
    </row>
    <row r="2290" spans="1:7">
      <c r="A2290" t="s">
        <v>32</v>
      </c>
      <c r="B2290" t="s">
        <v>33</v>
      </c>
      <c r="C2290" t="s">
        <v>34</v>
      </c>
      <c r="D2290" t="s">
        <v>35</v>
      </c>
      <c r="E2290" t="s">
        <v>36</v>
      </c>
      <c r="F2290">
        <v>1</v>
      </c>
      <c r="G2290" t="s">
        <v>37</v>
      </c>
    </row>
    <row r="2291" spans="1:7">
      <c r="A2291" t="s">
        <v>38</v>
      </c>
      <c r="B2291" t="s">
        <v>39</v>
      </c>
      <c r="C2291" t="s">
        <v>40</v>
      </c>
      <c r="D2291" t="s">
        <v>41</v>
      </c>
      <c r="E2291" t="s">
        <v>42</v>
      </c>
      <c r="F2291">
        <v>1</v>
      </c>
      <c r="G2291" t="s">
        <v>43</v>
      </c>
    </row>
    <row r="2292" spans="1:7">
      <c r="A2292" t="s">
        <v>44</v>
      </c>
      <c r="B2292" t="s">
        <v>45</v>
      </c>
      <c r="C2292" t="s">
        <v>46</v>
      </c>
      <c r="D2292" t="s">
        <v>47</v>
      </c>
      <c r="E2292" t="s">
        <v>48</v>
      </c>
      <c r="F2292">
        <v>1</v>
      </c>
      <c r="G2292" t="s">
        <v>49</v>
      </c>
    </row>
    <row r="2293" spans="1:7">
      <c r="A2293" t="s">
        <v>50</v>
      </c>
      <c r="B2293" t="s">
        <v>51</v>
      </c>
      <c r="C2293" t="s">
        <v>52</v>
      </c>
      <c r="D2293" t="s">
        <v>53</v>
      </c>
      <c r="E2293" t="s">
        <v>54</v>
      </c>
      <c r="F2293">
        <v>1</v>
      </c>
      <c r="G2293" t="s">
        <v>55</v>
      </c>
    </row>
    <row r="2294" spans="1:7">
      <c r="A2294" t="s">
        <v>56</v>
      </c>
      <c r="B2294" t="s">
        <v>57</v>
      </c>
      <c r="C2294" t="s">
        <v>58</v>
      </c>
      <c r="D2294" t="s">
        <v>59</v>
      </c>
      <c r="E2294" t="s">
        <v>60</v>
      </c>
      <c r="F2294">
        <v>1</v>
      </c>
      <c r="G2294" t="s">
        <v>61</v>
      </c>
    </row>
    <row r="2295" spans="1:7">
      <c r="A2295" t="s">
        <v>62</v>
      </c>
      <c r="B2295" t="s">
        <v>51</v>
      </c>
      <c r="C2295" t="s">
        <v>63</v>
      </c>
      <c r="D2295" t="s">
        <v>53</v>
      </c>
      <c r="E2295" t="s">
        <v>54</v>
      </c>
      <c r="F2295">
        <v>1</v>
      </c>
      <c r="G2295" t="s">
        <v>64</v>
      </c>
    </row>
    <row r="2296" spans="1:7">
      <c r="A2296" t="s">
        <v>65</v>
      </c>
      <c r="B2296" t="s">
        <v>45</v>
      </c>
      <c r="C2296">
        <v>30</v>
      </c>
      <c r="D2296" t="s">
        <v>47</v>
      </c>
      <c r="E2296" t="s">
        <v>48</v>
      </c>
      <c r="F2296">
        <v>1</v>
      </c>
      <c r="G2296">
        <v>30</v>
      </c>
    </row>
    <row r="2297" spans="1:7">
      <c r="A2297" t="s">
        <v>62</v>
      </c>
      <c r="B2297" t="s">
        <v>39</v>
      </c>
      <c r="C2297" t="s">
        <v>63</v>
      </c>
      <c r="D2297" t="s">
        <v>41</v>
      </c>
      <c r="E2297" t="s">
        <v>42</v>
      </c>
      <c r="F2297">
        <v>1</v>
      </c>
      <c r="G2297" t="s">
        <v>64</v>
      </c>
    </row>
    <row r="2298" spans="1:7">
      <c r="A2298" t="s">
        <v>56</v>
      </c>
      <c r="B2298" t="s">
        <v>33</v>
      </c>
      <c r="C2298" t="s">
        <v>58</v>
      </c>
      <c r="D2298" t="s">
        <v>35</v>
      </c>
      <c r="E2298" t="s">
        <v>36</v>
      </c>
      <c r="F2298">
        <v>1</v>
      </c>
      <c r="G2298" t="s">
        <v>61</v>
      </c>
    </row>
    <row r="2299" spans="1:7">
      <c r="A2299" t="s">
        <v>50</v>
      </c>
      <c r="B2299" t="s">
        <v>27</v>
      </c>
      <c r="C2299" t="s">
        <v>52</v>
      </c>
      <c r="D2299" t="s">
        <v>29</v>
      </c>
      <c r="E2299" t="s">
        <v>30</v>
      </c>
      <c r="F2299">
        <v>1</v>
      </c>
      <c r="G2299" t="s">
        <v>55</v>
      </c>
    </row>
    <row r="2300" spans="1:7">
      <c r="A2300" t="s">
        <v>44</v>
      </c>
      <c r="B2300">
        <v>0</v>
      </c>
      <c r="C2300" t="s">
        <v>46</v>
      </c>
      <c r="D2300">
        <v>0</v>
      </c>
      <c r="E2300">
        <v>0</v>
      </c>
      <c r="F2300">
        <v>1</v>
      </c>
      <c r="G2300" t="s">
        <v>49</v>
      </c>
    </row>
    <row r="2301" spans="1:7">
      <c r="A2301" t="s">
        <v>66</v>
      </c>
      <c r="B2301">
        <v>0</v>
      </c>
      <c r="C2301" t="s">
        <v>67</v>
      </c>
      <c r="D2301">
        <v>0</v>
      </c>
      <c r="E2301">
        <v>0</v>
      </c>
      <c r="F2301">
        <v>1</v>
      </c>
      <c r="G2301" t="s">
        <v>68</v>
      </c>
    </row>
    <row r="2302" spans="1:7">
      <c r="A2302" t="s">
        <v>69</v>
      </c>
      <c r="B2302">
        <v>0</v>
      </c>
      <c r="C2302" t="s">
        <v>70</v>
      </c>
      <c r="D2302">
        <v>0</v>
      </c>
      <c r="E2302">
        <v>0</v>
      </c>
      <c r="F2302">
        <v>1</v>
      </c>
      <c r="G2302" t="s">
        <v>71</v>
      </c>
    </row>
    <row r="2303" spans="1:7">
      <c r="A2303" t="s">
        <v>72</v>
      </c>
      <c r="B2303">
        <v>0</v>
      </c>
      <c r="C2303" t="s">
        <v>73</v>
      </c>
      <c r="D2303">
        <v>0</v>
      </c>
      <c r="E2303">
        <v>0</v>
      </c>
      <c r="F2303">
        <v>1</v>
      </c>
      <c r="G2303" t="s">
        <v>74</v>
      </c>
    </row>
    <row r="2304" spans="1:7">
      <c r="A2304" t="s">
        <v>75</v>
      </c>
      <c r="B2304">
        <v>0</v>
      </c>
      <c r="C2304">
        <v>20</v>
      </c>
      <c r="D2304">
        <v>0</v>
      </c>
      <c r="E2304">
        <v>0</v>
      </c>
      <c r="F2304">
        <v>1</v>
      </c>
      <c r="G2304" t="s">
        <v>76</v>
      </c>
    </row>
    <row r="2305" spans="1:7">
      <c r="A2305" t="s">
        <v>77</v>
      </c>
      <c r="B2305">
        <v>0</v>
      </c>
      <c r="C2305" t="s">
        <v>78</v>
      </c>
      <c r="D2305">
        <v>0</v>
      </c>
      <c r="E2305">
        <v>0</v>
      </c>
      <c r="F2305">
        <v>1</v>
      </c>
      <c r="G2305" t="s">
        <v>79</v>
      </c>
    </row>
    <row r="2306" spans="1:7">
      <c r="A2306" t="s">
        <v>7</v>
      </c>
      <c r="B2306">
        <v>0</v>
      </c>
      <c r="C2306" t="s">
        <v>8</v>
      </c>
      <c r="D2306">
        <v>0</v>
      </c>
      <c r="E2306">
        <v>0</v>
      </c>
      <c r="F2306">
        <v>1</v>
      </c>
      <c r="G2306" t="s">
        <v>9</v>
      </c>
    </row>
    <row r="2307" spans="1:7">
      <c r="A2307" t="s">
        <v>10</v>
      </c>
      <c r="B2307">
        <v>0</v>
      </c>
      <c r="C2307" t="s">
        <v>11</v>
      </c>
      <c r="D2307">
        <v>0</v>
      </c>
      <c r="E2307">
        <v>0</v>
      </c>
      <c r="F2307">
        <v>1</v>
      </c>
      <c r="G2307" t="s">
        <v>12</v>
      </c>
    </row>
    <row r="2308" spans="1:7">
      <c r="A2308" t="s">
        <v>13</v>
      </c>
      <c r="B2308">
        <v>0</v>
      </c>
      <c r="C2308" t="s">
        <v>14</v>
      </c>
      <c r="D2308">
        <v>0</v>
      </c>
      <c r="E2308">
        <v>0</v>
      </c>
      <c r="F2308">
        <v>1</v>
      </c>
      <c r="G2308" t="s">
        <v>15</v>
      </c>
    </row>
    <row r="2309" spans="1:7">
      <c r="A2309" t="s">
        <v>16</v>
      </c>
      <c r="B2309">
        <v>0</v>
      </c>
      <c r="C2309" t="s">
        <v>17</v>
      </c>
      <c r="D2309">
        <v>0</v>
      </c>
      <c r="E2309">
        <v>0</v>
      </c>
      <c r="F2309">
        <v>1</v>
      </c>
      <c r="G2309" t="s">
        <v>18</v>
      </c>
    </row>
    <row r="2310" spans="1:7">
      <c r="A2310" t="s">
        <v>19</v>
      </c>
      <c r="B2310">
        <v>0</v>
      </c>
      <c r="C2310" t="s">
        <v>20</v>
      </c>
      <c r="D2310">
        <v>0</v>
      </c>
      <c r="E2310">
        <v>0</v>
      </c>
      <c r="F2310">
        <v>1</v>
      </c>
      <c r="G2310" t="s">
        <v>21</v>
      </c>
    </row>
    <row r="2311" spans="1:7">
      <c r="A2311" t="s">
        <v>22</v>
      </c>
      <c r="B2311">
        <v>0</v>
      </c>
      <c r="C2311" t="s">
        <v>23</v>
      </c>
      <c r="D2311">
        <v>0</v>
      </c>
      <c r="E2311">
        <v>0</v>
      </c>
      <c r="F2311">
        <v>1</v>
      </c>
      <c r="G2311" t="s">
        <v>24</v>
      </c>
    </row>
    <row r="2312" spans="1:7">
      <c r="A2312" t="s">
        <v>25</v>
      </c>
      <c r="B2312">
        <v>0</v>
      </c>
      <c r="C2312">
        <v>15</v>
      </c>
      <c r="D2312">
        <v>0</v>
      </c>
      <c r="E2312">
        <v>0</v>
      </c>
      <c r="F2312">
        <v>1</v>
      </c>
      <c r="G2312">
        <v>95</v>
      </c>
    </row>
    <row r="2313" spans="1:7">
      <c r="A2313" t="s">
        <v>26</v>
      </c>
      <c r="B2313" t="s">
        <v>27</v>
      </c>
      <c r="C2313" t="s">
        <v>28</v>
      </c>
      <c r="D2313" t="s">
        <v>29</v>
      </c>
      <c r="E2313" t="s">
        <v>30</v>
      </c>
      <c r="F2313">
        <v>1</v>
      </c>
      <c r="G2313" t="s">
        <v>31</v>
      </c>
    </row>
    <row r="2314" spans="1:7">
      <c r="A2314" t="s">
        <v>32</v>
      </c>
      <c r="B2314" t="s">
        <v>33</v>
      </c>
      <c r="C2314" t="s">
        <v>34</v>
      </c>
      <c r="D2314" t="s">
        <v>35</v>
      </c>
      <c r="E2314" t="s">
        <v>36</v>
      </c>
      <c r="F2314">
        <v>1</v>
      </c>
      <c r="G2314" t="s">
        <v>37</v>
      </c>
    </row>
    <row r="2315" spans="1:7">
      <c r="A2315" t="s">
        <v>38</v>
      </c>
      <c r="B2315" t="s">
        <v>39</v>
      </c>
      <c r="C2315" t="s">
        <v>40</v>
      </c>
      <c r="D2315" t="s">
        <v>41</v>
      </c>
      <c r="E2315" t="s">
        <v>42</v>
      </c>
      <c r="F2315">
        <v>1</v>
      </c>
      <c r="G2315" t="s">
        <v>43</v>
      </c>
    </row>
    <row r="2316" spans="1:7">
      <c r="A2316" t="s">
        <v>44</v>
      </c>
      <c r="B2316" t="s">
        <v>45</v>
      </c>
      <c r="C2316" t="s">
        <v>46</v>
      </c>
      <c r="D2316" t="s">
        <v>47</v>
      </c>
      <c r="E2316" t="s">
        <v>48</v>
      </c>
      <c r="F2316">
        <v>1</v>
      </c>
      <c r="G2316" t="s">
        <v>49</v>
      </c>
    </row>
    <row r="2317" spans="1:7">
      <c r="A2317" t="s">
        <v>50</v>
      </c>
      <c r="B2317" t="s">
        <v>51</v>
      </c>
      <c r="C2317" t="s">
        <v>52</v>
      </c>
      <c r="D2317" t="s">
        <v>53</v>
      </c>
      <c r="E2317" t="s">
        <v>54</v>
      </c>
      <c r="F2317">
        <v>1</v>
      </c>
      <c r="G2317" t="s">
        <v>55</v>
      </c>
    </row>
    <row r="2318" spans="1:7">
      <c r="A2318" t="s">
        <v>56</v>
      </c>
      <c r="B2318" t="s">
        <v>57</v>
      </c>
      <c r="C2318" t="s">
        <v>58</v>
      </c>
      <c r="D2318" t="s">
        <v>59</v>
      </c>
      <c r="E2318" t="s">
        <v>60</v>
      </c>
      <c r="F2318">
        <v>1</v>
      </c>
      <c r="G2318" t="s">
        <v>61</v>
      </c>
    </row>
    <row r="2319" spans="1:7">
      <c r="A2319" t="s">
        <v>62</v>
      </c>
      <c r="B2319" t="s">
        <v>51</v>
      </c>
      <c r="C2319" t="s">
        <v>63</v>
      </c>
      <c r="D2319" t="s">
        <v>53</v>
      </c>
      <c r="E2319" t="s">
        <v>54</v>
      </c>
      <c r="F2319">
        <v>1</v>
      </c>
      <c r="G2319" t="s">
        <v>64</v>
      </c>
    </row>
    <row r="2320" spans="1:7">
      <c r="A2320" t="s">
        <v>65</v>
      </c>
      <c r="B2320" t="s">
        <v>45</v>
      </c>
      <c r="C2320">
        <v>30</v>
      </c>
      <c r="D2320" t="s">
        <v>47</v>
      </c>
      <c r="E2320" t="s">
        <v>48</v>
      </c>
      <c r="F2320">
        <v>1</v>
      </c>
      <c r="G2320">
        <v>30</v>
      </c>
    </row>
    <row r="2321" spans="1:7">
      <c r="A2321" t="s">
        <v>62</v>
      </c>
      <c r="B2321" t="s">
        <v>39</v>
      </c>
      <c r="C2321" t="s">
        <v>63</v>
      </c>
      <c r="D2321" t="s">
        <v>41</v>
      </c>
      <c r="E2321" t="s">
        <v>42</v>
      </c>
      <c r="F2321">
        <v>1</v>
      </c>
      <c r="G2321" t="s">
        <v>64</v>
      </c>
    </row>
    <row r="2322" spans="1:7">
      <c r="A2322" t="s">
        <v>56</v>
      </c>
      <c r="B2322" t="s">
        <v>33</v>
      </c>
      <c r="C2322" t="s">
        <v>58</v>
      </c>
      <c r="D2322" t="s">
        <v>35</v>
      </c>
      <c r="E2322" t="s">
        <v>36</v>
      </c>
      <c r="F2322">
        <v>1</v>
      </c>
      <c r="G2322" t="s">
        <v>61</v>
      </c>
    </row>
    <row r="2323" spans="1:7">
      <c r="A2323" t="s">
        <v>50</v>
      </c>
      <c r="B2323" t="s">
        <v>27</v>
      </c>
      <c r="C2323" t="s">
        <v>52</v>
      </c>
      <c r="D2323" t="s">
        <v>29</v>
      </c>
      <c r="E2323" t="s">
        <v>30</v>
      </c>
      <c r="F2323">
        <v>1</v>
      </c>
      <c r="G2323" t="s">
        <v>55</v>
      </c>
    </row>
    <row r="2324" spans="1:7">
      <c r="A2324" t="s">
        <v>44</v>
      </c>
      <c r="B2324">
        <v>0</v>
      </c>
      <c r="C2324" t="s">
        <v>46</v>
      </c>
      <c r="D2324">
        <v>0</v>
      </c>
      <c r="E2324">
        <v>0</v>
      </c>
      <c r="F2324">
        <v>1</v>
      </c>
      <c r="G2324" t="s">
        <v>49</v>
      </c>
    </row>
    <row r="2325" spans="1:7">
      <c r="A2325" t="s">
        <v>66</v>
      </c>
      <c r="B2325">
        <v>0</v>
      </c>
      <c r="C2325" t="s">
        <v>67</v>
      </c>
      <c r="D2325">
        <v>0</v>
      </c>
      <c r="E2325">
        <v>0</v>
      </c>
      <c r="F2325">
        <v>1</v>
      </c>
      <c r="G2325" t="s">
        <v>68</v>
      </c>
    </row>
    <row r="2326" spans="1:7">
      <c r="A2326" t="s">
        <v>69</v>
      </c>
      <c r="B2326">
        <v>0</v>
      </c>
      <c r="C2326" t="s">
        <v>70</v>
      </c>
      <c r="D2326">
        <v>0</v>
      </c>
      <c r="E2326">
        <v>0</v>
      </c>
      <c r="F2326">
        <v>1</v>
      </c>
      <c r="G2326" t="s">
        <v>71</v>
      </c>
    </row>
    <row r="2327" spans="1:7">
      <c r="A2327" t="s">
        <v>72</v>
      </c>
      <c r="B2327">
        <v>0</v>
      </c>
      <c r="C2327" t="s">
        <v>73</v>
      </c>
      <c r="D2327">
        <v>0</v>
      </c>
      <c r="E2327">
        <v>0</v>
      </c>
      <c r="F2327">
        <v>1</v>
      </c>
      <c r="G2327" t="s">
        <v>74</v>
      </c>
    </row>
    <row r="2328" spans="1:7">
      <c r="A2328" t="s">
        <v>75</v>
      </c>
      <c r="B2328">
        <v>0</v>
      </c>
      <c r="C2328">
        <v>20</v>
      </c>
      <c r="D2328">
        <v>0</v>
      </c>
      <c r="E2328">
        <v>0</v>
      </c>
      <c r="F2328">
        <v>1</v>
      </c>
      <c r="G2328" t="s">
        <v>76</v>
      </c>
    </row>
    <row r="2329" spans="1:7">
      <c r="A2329" t="s">
        <v>77</v>
      </c>
      <c r="B2329">
        <v>0</v>
      </c>
      <c r="C2329" t="s">
        <v>78</v>
      </c>
      <c r="D2329">
        <v>0</v>
      </c>
      <c r="E2329">
        <v>0</v>
      </c>
      <c r="F2329">
        <v>1</v>
      </c>
      <c r="G2329" t="s">
        <v>79</v>
      </c>
    </row>
    <row r="2330" spans="1:7">
      <c r="A2330" t="s">
        <v>7</v>
      </c>
      <c r="B2330">
        <v>0</v>
      </c>
      <c r="C2330" t="s">
        <v>8</v>
      </c>
      <c r="D2330">
        <v>0</v>
      </c>
      <c r="E2330">
        <v>0</v>
      </c>
      <c r="F2330">
        <v>1</v>
      </c>
      <c r="G2330" t="s">
        <v>9</v>
      </c>
    </row>
    <row r="2331" spans="1:7">
      <c r="A2331" t="s">
        <v>10</v>
      </c>
      <c r="B2331">
        <v>0</v>
      </c>
      <c r="C2331" t="s">
        <v>11</v>
      </c>
      <c r="D2331">
        <v>0</v>
      </c>
      <c r="E2331">
        <v>0</v>
      </c>
      <c r="F2331">
        <v>1</v>
      </c>
      <c r="G2331" t="s">
        <v>12</v>
      </c>
    </row>
    <row r="2332" spans="1:7">
      <c r="A2332" t="s">
        <v>13</v>
      </c>
      <c r="B2332">
        <v>0</v>
      </c>
      <c r="C2332" t="s">
        <v>14</v>
      </c>
      <c r="D2332">
        <v>0</v>
      </c>
      <c r="E2332">
        <v>0</v>
      </c>
      <c r="F2332">
        <v>1</v>
      </c>
      <c r="G2332" t="s">
        <v>15</v>
      </c>
    </row>
    <row r="2333" spans="1:7">
      <c r="A2333" t="s">
        <v>16</v>
      </c>
      <c r="B2333">
        <v>0</v>
      </c>
      <c r="C2333" t="s">
        <v>17</v>
      </c>
      <c r="D2333">
        <v>0</v>
      </c>
      <c r="E2333">
        <v>0</v>
      </c>
      <c r="F2333">
        <v>1</v>
      </c>
      <c r="G2333" t="s">
        <v>18</v>
      </c>
    </row>
    <row r="2334" spans="1:7">
      <c r="A2334" t="s">
        <v>19</v>
      </c>
      <c r="B2334">
        <v>0</v>
      </c>
      <c r="C2334" t="s">
        <v>20</v>
      </c>
      <c r="D2334">
        <v>0</v>
      </c>
      <c r="E2334">
        <v>0</v>
      </c>
      <c r="F2334">
        <v>1</v>
      </c>
      <c r="G2334" t="s">
        <v>21</v>
      </c>
    </row>
    <row r="2335" spans="1:7">
      <c r="A2335" t="s">
        <v>22</v>
      </c>
      <c r="B2335">
        <v>0</v>
      </c>
      <c r="C2335" t="s">
        <v>23</v>
      </c>
      <c r="D2335">
        <v>0</v>
      </c>
      <c r="E2335">
        <v>0</v>
      </c>
      <c r="F2335">
        <v>1</v>
      </c>
      <c r="G2335" t="s">
        <v>24</v>
      </c>
    </row>
    <row r="2336" spans="1:7">
      <c r="A2336" t="s">
        <v>25</v>
      </c>
      <c r="B2336">
        <v>0</v>
      </c>
      <c r="C2336">
        <v>15</v>
      </c>
      <c r="D2336">
        <v>0</v>
      </c>
      <c r="E2336">
        <v>0</v>
      </c>
      <c r="F2336">
        <v>1</v>
      </c>
      <c r="G2336">
        <v>95</v>
      </c>
    </row>
    <row r="2337" spans="1:7">
      <c r="A2337" t="s">
        <v>26</v>
      </c>
      <c r="B2337" t="s">
        <v>27</v>
      </c>
      <c r="C2337" t="s">
        <v>28</v>
      </c>
      <c r="D2337" t="s">
        <v>29</v>
      </c>
      <c r="E2337" t="s">
        <v>30</v>
      </c>
      <c r="F2337">
        <v>1</v>
      </c>
      <c r="G2337" t="s">
        <v>31</v>
      </c>
    </row>
    <row r="2338" spans="1:7">
      <c r="A2338" t="s">
        <v>32</v>
      </c>
      <c r="B2338" t="s">
        <v>33</v>
      </c>
      <c r="C2338" t="s">
        <v>34</v>
      </c>
      <c r="D2338" t="s">
        <v>35</v>
      </c>
      <c r="E2338" t="s">
        <v>36</v>
      </c>
      <c r="F2338">
        <v>1</v>
      </c>
      <c r="G2338" t="s">
        <v>37</v>
      </c>
    </row>
    <row r="2339" spans="1:7">
      <c r="A2339" t="s">
        <v>38</v>
      </c>
      <c r="B2339" t="s">
        <v>39</v>
      </c>
      <c r="C2339" t="s">
        <v>40</v>
      </c>
      <c r="D2339" t="s">
        <v>41</v>
      </c>
      <c r="E2339" t="s">
        <v>42</v>
      </c>
      <c r="F2339">
        <v>1</v>
      </c>
      <c r="G2339" t="s">
        <v>43</v>
      </c>
    </row>
    <row r="2340" spans="1:7">
      <c r="A2340" t="s">
        <v>44</v>
      </c>
      <c r="B2340" t="s">
        <v>45</v>
      </c>
      <c r="C2340" t="s">
        <v>46</v>
      </c>
      <c r="D2340" t="s">
        <v>47</v>
      </c>
      <c r="E2340" t="s">
        <v>48</v>
      </c>
      <c r="F2340">
        <v>1</v>
      </c>
      <c r="G2340" t="s">
        <v>49</v>
      </c>
    </row>
    <row r="2341" spans="1:7">
      <c r="A2341" t="s">
        <v>50</v>
      </c>
      <c r="B2341" t="s">
        <v>51</v>
      </c>
      <c r="C2341" t="s">
        <v>52</v>
      </c>
      <c r="D2341" t="s">
        <v>53</v>
      </c>
      <c r="E2341" t="s">
        <v>54</v>
      </c>
      <c r="F2341">
        <v>1</v>
      </c>
      <c r="G2341" t="s">
        <v>55</v>
      </c>
    </row>
    <row r="2342" spans="1:7">
      <c r="A2342" t="s">
        <v>56</v>
      </c>
      <c r="B2342" t="s">
        <v>57</v>
      </c>
      <c r="C2342" t="s">
        <v>58</v>
      </c>
      <c r="D2342" t="s">
        <v>59</v>
      </c>
      <c r="E2342" t="s">
        <v>60</v>
      </c>
      <c r="F2342">
        <v>1</v>
      </c>
      <c r="G2342" t="s">
        <v>61</v>
      </c>
    </row>
    <row r="2343" spans="1:7">
      <c r="A2343" t="s">
        <v>62</v>
      </c>
      <c r="B2343" t="s">
        <v>51</v>
      </c>
      <c r="C2343" t="s">
        <v>63</v>
      </c>
      <c r="D2343" t="s">
        <v>53</v>
      </c>
      <c r="E2343" t="s">
        <v>54</v>
      </c>
      <c r="F2343">
        <v>1</v>
      </c>
      <c r="G2343" t="s">
        <v>64</v>
      </c>
    </row>
    <row r="2344" spans="1:7">
      <c r="A2344" t="s">
        <v>65</v>
      </c>
      <c r="B2344" t="s">
        <v>45</v>
      </c>
      <c r="C2344">
        <v>30</v>
      </c>
      <c r="D2344" t="s">
        <v>47</v>
      </c>
      <c r="E2344" t="s">
        <v>48</v>
      </c>
      <c r="F2344">
        <v>1</v>
      </c>
      <c r="G2344">
        <v>30</v>
      </c>
    </row>
    <row r="2345" spans="1:7">
      <c r="A2345" t="s">
        <v>62</v>
      </c>
      <c r="B2345" t="s">
        <v>39</v>
      </c>
      <c r="C2345" t="s">
        <v>63</v>
      </c>
      <c r="D2345" t="s">
        <v>41</v>
      </c>
      <c r="E2345" t="s">
        <v>42</v>
      </c>
      <c r="F2345">
        <v>1</v>
      </c>
      <c r="G2345" t="s">
        <v>64</v>
      </c>
    </row>
    <row r="2346" spans="1:7">
      <c r="A2346" t="s">
        <v>56</v>
      </c>
      <c r="B2346" t="s">
        <v>33</v>
      </c>
      <c r="C2346" t="s">
        <v>58</v>
      </c>
      <c r="D2346" t="s">
        <v>35</v>
      </c>
      <c r="E2346" t="s">
        <v>36</v>
      </c>
      <c r="F2346">
        <v>1</v>
      </c>
      <c r="G2346" t="s">
        <v>61</v>
      </c>
    </row>
    <row r="2347" spans="1:7">
      <c r="A2347" t="s">
        <v>50</v>
      </c>
      <c r="B2347" t="s">
        <v>27</v>
      </c>
      <c r="C2347" t="s">
        <v>52</v>
      </c>
      <c r="D2347" t="s">
        <v>29</v>
      </c>
      <c r="E2347" t="s">
        <v>30</v>
      </c>
      <c r="F2347">
        <v>1</v>
      </c>
      <c r="G2347" t="s">
        <v>55</v>
      </c>
    </row>
    <row r="2348" spans="1:7">
      <c r="A2348" t="s">
        <v>44</v>
      </c>
      <c r="B2348">
        <v>0</v>
      </c>
      <c r="C2348" t="s">
        <v>46</v>
      </c>
      <c r="D2348">
        <v>0</v>
      </c>
      <c r="E2348">
        <v>0</v>
      </c>
      <c r="F2348">
        <v>1</v>
      </c>
      <c r="G2348" t="s">
        <v>49</v>
      </c>
    </row>
    <row r="2349" spans="1:7">
      <c r="A2349" t="s">
        <v>66</v>
      </c>
      <c r="B2349">
        <v>0</v>
      </c>
      <c r="C2349" t="s">
        <v>67</v>
      </c>
      <c r="D2349">
        <v>0</v>
      </c>
      <c r="E2349">
        <v>0</v>
      </c>
      <c r="F2349">
        <v>1</v>
      </c>
      <c r="G2349" t="s">
        <v>68</v>
      </c>
    </row>
    <row r="2350" spans="1:7">
      <c r="A2350" t="s">
        <v>69</v>
      </c>
      <c r="B2350">
        <v>0</v>
      </c>
      <c r="C2350" t="s">
        <v>70</v>
      </c>
      <c r="D2350">
        <v>0</v>
      </c>
      <c r="E2350">
        <v>0</v>
      </c>
      <c r="F2350">
        <v>1</v>
      </c>
      <c r="G2350" t="s">
        <v>71</v>
      </c>
    </row>
    <row r="2351" spans="1:7">
      <c r="A2351" t="s">
        <v>72</v>
      </c>
      <c r="B2351">
        <v>0</v>
      </c>
      <c r="C2351" t="s">
        <v>73</v>
      </c>
      <c r="D2351">
        <v>0</v>
      </c>
      <c r="E2351">
        <v>0</v>
      </c>
      <c r="F2351">
        <v>1</v>
      </c>
      <c r="G2351" t="s">
        <v>74</v>
      </c>
    </row>
    <row r="2352" spans="1:7">
      <c r="A2352" t="s">
        <v>75</v>
      </c>
      <c r="B2352">
        <v>0</v>
      </c>
      <c r="C2352">
        <v>20</v>
      </c>
      <c r="D2352">
        <v>0</v>
      </c>
      <c r="E2352">
        <v>0</v>
      </c>
      <c r="F2352">
        <v>1</v>
      </c>
      <c r="G2352" t="s">
        <v>76</v>
      </c>
    </row>
    <row r="2353" spans="1:7">
      <c r="A2353" t="s">
        <v>77</v>
      </c>
      <c r="B2353">
        <v>0</v>
      </c>
      <c r="C2353" t="s">
        <v>78</v>
      </c>
      <c r="D2353">
        <v>0</v>
      </c>
      <c r="E2353">
        <v>0</v>
      </c>
      <c r="F2353">
        <v>1</v>
      </c>
      <c r="G2353" t="s">
        <v>79</v>
      </c>
    </row>
    <row r="2354" spans="1:7">
      <c r="A2354" t="s">
        <v>7</v>
      </c>
      <c r="B2354">
        <v>0</v>
      </c>
      <c r="C2354" t="s">
        <v>8</v>
      </c>
      <c r="D2354">
        <v>0</v>
      </c>
      <c r="E2354">
        <v>0</v>
      </c>
      <c r="F2354">
        <v>1</v>
      </c>
      <c r="G2354" t="s">
        <v>9</v>
      </c>
    </row>
    <row r="2355" spans="1:7">
      <c r="A2355" t="s">
        <v>10</v>
      </c>
      <c r="B2355">
        <v>0</v>
      </c>
      <c r="C2355" t="s">
        <v>11</v>
      </c>
      <c r="D2355">
        <v>0</v>
      </c>
      <c r="E2355">
        <v>0</v>
      </c>
      <c r="F2355">
        <v>1</v>
      </c>
      <c r="G2355" t="s">
        <v>12</v>
      </c>
    </row>
    <row r="2356" spans="1:7">
      <c r="A2356" t="s">
        <v>13</v>
      </c>
      <c r="B2356">
        <v>0</v>
      </c>
      <c r="C2356" t="s">
        <v>14</v>
      </c>
      <c r="D2356">
        <v>0</v>
      </c>
      <c r="E2356">
        <v>0</v>
      </c>
      <c r="F2356">
        <v>1</v>
      </c>
      <c r="G2356" t="s">
        <v>15</v>
      </c>
    </row>
    <row r="2357" spans="1:7">
      <c r="A2357" t="s">
        <v>16</v>
      </c>
      <c r="B2357">
        <v>0</v>
      </c>
      <c r="C2357" t="s">
        <v>17</v>
      </c>
      <c r="D2357">
        <v>0</v>
      </c>
      <c r="E2357">
        <v>0</v>
      </c>
      <c r="F2357">
        <v>1</v>
      </c>
      <c r="G2357" t="s">
        <v>18</v>
      </c>
    </row>
    <row r="2358" spans="1:7">
      <c r="A2358" t="s">
        <v>19</v>
      </c>
      <c r="B2358">
        <v>0</v>
      </c>
      <c r="C2358" t="s">
        <v>20</v>
      </c>
      <c r="D2358">
        <v>0</v>
      </c>
      <c r="E2358">
        <v>0</v>
      </c>
      <c r="F2358">
        <v>1</v>
      </c>
      <c r="G2358" t="s">
        <v>21</v>
      </c>
    </row>
    <row r="2359" spans="1:7">
      <c r="A2359" t="s">
        <v>22</v>
      </c>
      <c r="B2359">
        <v>0</v>
      </c>
      <c r="C2359" t="s">
        <v>23</v>
      </c>
      <c r="D2359">
        <v>0</v>
      </c>
      <c r="E2359">
        <v>0</v>
      </c>
      <c r="F2359">
        <v>1</v>
      </c>
      <c r="G2359" t="s">
        <v>24</v>
      </c>
    </row>
    <row r="2360" spans="1:7">
      <c r="A2360" t="s">
        <v>25</v>
      </c>
      <c r="B2360">
        <v>0</v>
      </c>
      <c r="C2360">
        <v>15</v>
      </c>
      <c r="D2360">
        <v>0</v>
      </c>
      <c r="E2360">
        <v>0</v>
      </c>
      <c r="F2360">
        <v>1</v>
      </c>
      <c r="G2360">
        <v>95</v>
      </c>
    </row>
    <row r="2361" spans="1:7">
      <c r="A2361" t="s">
        <v>26</v>
      </c>
      <c r="B2361" t="s">
        <v>27</v>
      </c>
      <c r="C2361" t="s">
        <v>28</v>
      </c>
      <c r="D2361" t="s">
        <v>29</v>
      </c>
      <c r="E2361" t="s">
        <v>30</v>
      </c>
      <c r="F2361">
        <v>1</v>
      </c>
      <c r="G2361" t="s">
        <v>31</v>
      </c>
    </row>
    <row r="2362" spans="1:7">
      <c r="A2362" t="s">
        <v>32</v>
      </c>
      <c r="B2362" t="s">
        <v>33</v>
      </c>
      <c r="C2362" t="s">
        <v>34</v>
      </c>
      <c r="D2362" t="s">
        <v>35</v>
      </c>
      <c r="E2362" t="s">
        <v>36</v>
      </c>
      <c r="F2362">
        <v>1</v>
      </c>
      <c r="G2362" t="s">
        <v>37</v>
      </c>
    </row>
    <row r="2363" spans="1:7">
      <c r="A2363" t="s">
        <v>38</v>
      </c>
      <c r="B2363" t="s">
        <v>39</v>
      </c>
      <c r="C2363" t="s">
        <v>40</v>
      </c>
      <c r="D2363" t="s">
        <v>41</v>
      </c>
      <c r="E2363" t="s">
        <v>42</v>
      </c>
      <c r="F2363">
        <v>1</v>
      </c>
      <c r="G2363" t="s">
        <v>43</v>
      </c>
    </row>
    <row r="2364" spans="1:7">
      <c r="A2364" t="s">
        <v>44</v>
      </c>
      <c r="B2364" t="s">
        <v>45</v>
      </c>
      <c r="C2364" t="s">
        <v>46</v>
      </c>
      <c r="D2364" t="s">
        <v>47</v>
      </c>
      <c r="E2364" t="s">
        <v>48</v>
      </c>
      <c r="F2364">
        <v>1</v>
      </c>
      <c r="G2364" t="s">
        <v>49</v>
      </c>
    </row>
    <row r="2365" spans="1:7">
      <c r="A2365" t="s">
        <v>50</v>
      </c>
      <c r="B2365" t="s">
        <v>51</v>
      </c>
      <c r="C2365" t="s">
        <v>52</v>
      </c>
      <c r="D2365" t="s">
        <v>53</v>
      </c>
      <c r="E2365" t="s">
        <v>54</v>
      </c>
      <c r="F2365">
        <v>1</v>
      </c>
      <c r="G2365" t="s">
        <v>55</v>
      </c>
    </row>
    <row r="2366" spans="1:7">
      <c r="A2366" t="s">
        <v>56</v>
      </c>
      <c r="B2366" t="s">
        <v>57</v>
      </c>
      <c r="C2366" t="s">
        <v>58</v>
      </c>
      <c r="D2366" t="s">
        <v>59</v>
      </c>
      <c r="E2366" t="s">
        <v>60</v>
      </c>
      <c r="F2366">
        <v>1</v>
      </c>
      <c r="G2366" t="s">
        <v>61</v>
      </c>
    </row>
    <row r="2367" spans="1:7">
      <c r="A2367" t="s">
        <v>62</v>
      </c>
      <c r="B2367" t="s">
        <v>51</v>
      </c>
      <c r="C2367" t="s">
        <v>63</v>
      </c>
      <c r="D2367" t="s">
        <v>53</v>
      </c>
      <c r="E2367" t="s">
        <v>54</v>
      </c>
      <c r="F2367">
        <v>1</v>
      </c>
      <c r="G2367" t="s">
        <v>64</v>
      </c>
    </row>
    <row r="2368" spans="1:7">
      <c r="A2368" t="s">
        <v>65</v>
      </c>
      <c r="B2368" t="s">
        <v>45</v>
      </c>
      <c r="C2368">
        <v>30</v>
      </c>
      <c r="D2368" t="s">
        <v>47</v>
      </c>
      <c r="E2368" t="s">
        <v>48</v>
      </c>
      <c r="F2368">
        <v>1</v>
      </c>
      <c r="G2368">
        <v>30</v>
      </c>
    </row>
    <row r="2369" spans="1:7">
      <c r="A2369" t="s">
        <v>62</v>
      </c>
      <c r="B2369" t="s">
        <v>39</v>
      </c>
      <c r="C2369" t="s">
        <v>63</v>
      </c>
      <c r="D2369" t="s">
        <v>41</v>
      </c>
      <c r="E2369" t="s">
        <v>42</v>
      </c>
      <c r="F2369">
        <v>1</v>
      </c>
      <c r="G2369" t="s">
        <v>64</v>
      </c>
    </row>
    <row r="2370" spans="1:7">
      <c r="A2370" t="s">
        <v>56</v>
      </c>
      <c r="B2370" t="s">
        <v>33</v>
      </c>
      <c r="C2370" t="s">
        <v>58</v>
      </c>
      <c r="D2370" t="s">
        <v>35</v>
      </c>
      <c r="E2370" t="s">
        <v>36</v>
      </c>
      <c r="F2370">
        <v>1</v>
      </c>
      <c r="G2370" t="s">
        <v>61</v>
      </c>
    </row>
    <row r="2371" spans="1:7">
      <c r="A2371" t="s">
        <v>50</v>
      </c>
      <c r="B2371" t="s">
        <v>27</v>
      </c>
      <c r="C2371" t="s">
        <v>52</v>
      </c>
      <c r="D2371" t="s">
        <v>29</v>
      </c>
      <c r="E2371" t="s">
        <v>30</v>
      </c>
      <c r="F2371">
        <v>1</v>
      </c>
      <c r="G2371" t="s">
        <v>55</v>
      </c>
    </row>
    <row r="2372" spans="1:7">
      <c r="A2372" t="s">
        <v>44</v>
      </c>
      <c r="B2372">
        <v>0</v>
      </c>
      <c r="C2372" t="s">
        <v>46</v>
      </c>
      <c r="D2372">
        <v>0</v>
      </c>
      <c r="E2372">
        <v>0</v>
      </c>
      <c r="F2372">
        <v>1</v>
      </c>
      <c r="G2372" t="s">
        <v>49</v>
      </c>
    </row>
    <row r="2373" spans="1:7">
      <c r="A2373" t="s">
        <v>66</v>
      </c>
      <c r="B2373">
        <v>0</v>
      </c>
      <c r="C2373" t="s">
        <v>67</v>
      </c>
      <c r="D2373">
        <v>0</v>
      </c>
      <c r="E2373">
        <v>0</v>
      </c>
      <c r="F2373">
        <v>1</v>
      </c>
      <c r="G2373" t="s">
        <v>68</v>
      </c>
    </row>
    <row r="2374" spans="1:7">
      <c r="A2374" t="s">
        <v>69</v>
      </c>
      <c r="B2374">
        <v>0</v>
      </c>
      <c r="C2374" t="s">
        <v>70</v>
      </c>
      <c r="D2374">
        <v>0</v>
      </c>
      <c r="E2374">
        <v>0</v>
      </c>
      <c r="F2374">
        <v>1</v>
      </c>
      <c r="G2374" t="s">
        <v>71</v>
      </c>
    </row>
    <row r="2375" spans="1:7">
      <c r="A2375" t="s">
        <v>72</v>
      </c>
      <c r="B2375">
        <v>0</v>
      </c>
      <c r="C2375" t="s">
        <v>73</v>
      </c>
      <c r="D2375">
        <v>0</v>
      </c>
      <c r="E2375">
        <v>0</v>
      </c>
      <c r="F2375">
        <v>1</v>
      </c>
      <c r="G2375" t="s">
        <v>74</v>
      </c>
    </row>
    <row r="2376" spans="1:7">
      <c r="A2376" t="s">
        <v>75</v>
      </c>
      <c r="B2376">
        <v>0</v>
      </c>
      <c r="C2376">
        <v>20</v>
      </c>
      <c r="D2376">
        <v>0</v>
      </c>
      <c r="E2376">
        <v>0</v>
      </c>
      <c r="F2376">
        <v>1</v>
      </c>
      <c r="G2376" t="s">
        <v>76</v>
      </c>
    </row>
    <row r="2377" spans="1:7">
      <c r="A2377" t="s">
        <v>77</v>
      </c>
      <c r="B2377">
        <v>0</v>
      </c>
      <c r="C2377" t="s">
        <v>78</v>
      </c>
      <c r="D2377">
        <v>0</v>
      </c>
      <c r="E2377">
        <v>0</v>
      </c>
      <c r="F2377">
        <v>1</v>
      </c>
      <c r="G2377" t="s">
        <v>79</v>
      </c>
    </row>
    <row r="2378" spans="1:7">
      <c r="A2378" t="s">
        <v>7</v>
      </c>
      <c r="B2378">
        <v>0</v>
      </c>
      <c r="C2378" t="s">
        <v>8</v>
      </c>
      <c r="D2378">
        <v>0</v>
      </c>
      <c r="E2378">
        <v>0</v>
      </c>
      <c r="F2378">
        <v>1</v>
      </c>
      <c r="G2378" t="s">
        <v>9</v>
      </c>
    </row>
    <row r="2379" spans="1:7">
      <c r="A2379" t="s">
        <v>10</v>
      </c>
      <c r="B2379">
        <v>0</v>
      </c>
      <c r="C2379" t="s">
        <v>11</v>
      </c>
      <c r="D2379">
        <v>0</v>
      </c>
      <c r="E2379">
        <v>0</v>
      </c>
      <c r="F2379">
        <v>1</v>
      </c>
      <c r="G2379" t="s">
        <v>12</v>
      </c>
    </row>
    <row r="2380" spans="1:7">
      <c r="A2380" t="s">
        <v>13</v>
      </c>
      <c r="B2380">
        <v>0</v>
      </c>
      <c r="C2380" t="s">
        <v>14</v>
      </c>
      <c r="D2380">
        <v>0</v>
      </c>
      <c r="E2380">
        <v>0</v>
      </c>
      <c r="F2380">
        <v>1</v>
      </c>
      <c r="G2380" t="s">
        <v>15</v>
      </c>
    </row>
    <row r="2381" spans="1:7">
      <c r="A2381" t="s">
        <v>16</v>
      </c>
      <c r="B2381">
        <v>0</v>
      </c>
      <c r="C2381" t="s">
        <v>17</v>
      </c>
      <c r="D2381">
        <v>0</v>
      </c>
      <c r="E2381">
        <v>0</v>
      </c>
      <c r="F2381">
        <v>1</v>
      </c>
      <c r="G2381" t="s">
        <v>18</v>
      </c>
    </row>
    <row r="2382" spans="1:7">
      <c r="A2382" t="s">
        <v>19</v>
      </c>
      <c r="B2382">
        <v>0</v>
      </c>
      <c r="C2382" t="s">
        <v>20</v>
      </c>
      <c r="D2382">
        <v>0</v>
      </c>
      <c r="E2382">
        <v>0</v>
      </c>
      <c r="F2382">
        <v>1</v>
      </c>
      <c r="G2382" t="s">
        <v>21</v>
      </c>
    </row>
    <row r="2383" spans="1:7">
      <c r="A2383" t="s">
        <v>22</v>
      </c>
      <c r="B2383">
        <v>0</v>
      </c>
      <c r="C2383" t="s">
        <v>23</v>
      </c>
      <c r="D2383">
        <v>0</v>
      </c>
      <c r="E2383">
        <v>0</v>
      </c>
      <c r="F2383">
        <v>1</v>
      </c>
      <c r="G2383" t="s">
        <v>24</v>
      </c>
    </row>
    <row r="2384" spans="1:7">
      <c r="A2384" t="s">
        <v>25</v>
      </c>
      <c r="B2384">
        <v>0</v>
      </c>
      <c r="C2384">
        <v>15</v>
      </c>
      <c r="D2384">
        <v>0</v>
      </c>
      <c r="E2384">
        <v>0</v>
      </c>
      <c r="F2384">
        <v>1</v>
      </c>
      <c r="G2384">
        <v>95</v>
      </c>
    </row>
    <row r="2385" spans="1:7">
      <c r="A2385" t="s">
        <v>26</v>
      </c>
      <c r="B2385" t="s">
        <v>27</v>
      </c>
      <c r="C2385" t="s">
        <v>28</v>
      </c>
      <c r="D2385" t="s">
        <v>29</v>
      </c>
      <c r="E2385" t="s">
        <v>30</v>
      </c>
      <c r="F2385">
        <v>1</v>
      </c>
      <c r="G2385" t="s">
        <v>31</v>
      </c>
    </row>
    <row r="2386" spans="1:7">
      <c r="A2386" t="s">
        <v>32</v>
      </c>
      <c r="B2386" t="s">
        <v>33</v>
      </c>
      <c r="C2386" t="s">
        <v>34</v>
      </c>
      <c r="D2386" t="s">
        <v>35</v>
      </c>
      <c r="E2386" t="s">
        <v>36</v>
      </c>
      <c r="F2386">
        <v>1</v>
      </c>
      <c r="G2386" t="s">
        <v>37</v>
      </c>
    </row>
    <row r="2387" spans="1:7">
      <c r="A2387" t="s">
        <v>38</v>
      </c>
      <c r="B2387" t="s">
        <v>39</v>
      </c>
      <c r="C2387" t="s">
        <v>40</v>
      </c>
      <c r="D2387" t="s">
        <v>41</v>
      </c>
      <c r="E2387" t="s">
        <v>42</v>
      </c>
      <c r="F2387">
        <v>1</v>
      </c>
      <c r="G2387" t="s">
        <v>43</v>
      </c>
    </row>
    <row r="2388" spans="1:7">
      <c r="A2388" t="s">
        <v>44</v>
      </c>
      <c r="B2388" t="s">
        <v>45</v>
      </c>
      <c r="C2388" t="s">
        <v>46</v>
      </c>
      <c r="D2388" t="s">
        <v>47</v>
      </c>
      <c r="E2388" t="s">
        <v>48</v>
      </c>
      <c r="F2388">
        <v>1</v>
      </c>
      <c r="G2388" t="s">
        <v>49</v>
      </c>
    </row>
    <row r="2389" spans="1:7">
      <c r="A2389" t="s">
        <v>50</v>
      </c>
      <c r="B2389" t="s">
        <v>51</v>
      </c>
      <c r="C2389" t="s">
        <v>52</v>
      </c>
      <c r="D2389" t="s">
        <v>53</v>
      </c>
      <c r="E2389" t="s">
        <v>54</v>
      </c>
      <c r="F2389">
        <v>1</v>
      </c>
      <c r="G2389" t="s">
        <v>55</v>
      </c>
    </row>
    <row r="2390" spans="1:7">
      <c r="A2390" t="s">
        <v>56</v>
      </c>
      <c r="B2390" t="s">
        <v>57</v>
      </c>
      <c r="C2390" t="s">
        <v>58</v>
      </c>
      <c r="D2390" t="s">
        <v>59</v>
      </c>
      <c r="E2390" t="s">
        <v>60</v>
      </c>
      <c r="F2390">
        <v>1</v>
      </c>
      <c r="G2390" t="s">
        <v>61</v>
      </c>
    </row>
    <row r="2391" spans="1:7">
      <c r="A2391" t="s">
        <v>62</v>
      </c>
      <c r="B2391" t="s">
        <v>51</v>
      </c>
      <c r="C2391" t="s">
        <v>63</v>
      </c>
      <c r="D2391" t="s">
        <v>53</v>
      </c>
      <c r="E2391" t="s">
        <v>54</v>
      </c>
      <c r="F2391">
        <v>1</v>
      </c>
      <c r="G2391" t="s">
        <v>64</v>
      </c>
    </row>
    <row r="2392" spans="1:7">
      <c r="A2392" t="s">
        <v>65</v>
      </c>
      <c r="B2392" t="s">
        <v>45</v>
      </c>
      <c r="C2392">
        <v>30</v>
      </c>
      <c r="D2392" t="s">
        <v>47</v>
      </c>
      <c r="E2392" t="s">
        <v>48</v>
      </c>
      <c r="F2392">
        <v>1</v>
      </c>
      <c r="G2392">
        <v>30</v>
      </c>
    </row>
    <row r="2393" spans="1:7">
      <c r="A2393" t="s">
        <v>62</v>
      </c>
      <c r="B2393" t="s">
        <v>39</v>
      </c>
      <c r="C2393" t="s">
        <v>63</v>
      </c>
      <c r="D2393" t="s">
        <v>41</v>
      </c>
      <c r="E2393" t="s">
        <v>42</v>
      </c>
      <c r="F2393">
        <v>1</v>
      </c>
      <c r="G2393" t="s">
        <v>64</v>
      </c>
    </row>
    <row r="2394" spans="1:7">
      <c r="A2394" t="s">
        <v>56</v>
      </c>
      <c r="B2394" t="s">
        <v>33</v>
      </c>
      <c r="C2394" t="s">
        <v>58</v>
      </c>
      <c r="D2394" t="s">
        <v>35</v>
      </c>
      <c r="E2394" t="s">
        <v>36</v>
      </c>
      <c r="F2394">
        <v>1</v>
      </c>
      <c r="G2394" t="s">
        <v>61</v>
      </c>
    </row>
    <row r="2395" spans="1:7">
      <c r="A2395" t="s">
        <v>50</v>
      </c>
      <c r="B2395" t="s">
        <v>27</v>
      </c>
      <c r="C2395" t="s">
        <v>52</v>
      </c>
      <c r="D2395" t="s">
        <v>29</v>
      </c>
      <c r="E2395" t="s">
        <v>30</v>
      </c>
      <c r="F2395">
        <v>1</v>
      </c>
      <c r="G2395" t="s">
        <v>55</v>
      </c>
    </row>
    <row r="2396" spans="1:7">
      <c r="A2396" t="s">
        <v>44</v>
      </c>
      <c r="B2396">
        <v>0</v>
      </c>
      <c r="C2396" t="s">
        <v>46</v>
      </c>
      <c r="D2396">
        <v>0</v>
      </c>
      <c r="E2396">
        <v>0</v>
      </c>
      <c r="F2396">
        <v>1</v>
      </c>
      <c r="G2396" t="s">
        <v>49</v>
      </c>
    </row>
    <row r="2397" spans="1:7">
      <c r="A2397" t="s">
        <v>66</v>
      </c>
      <c r="B2397">
        <v>0</v>
      </c>
      <c r="C2397" t="s">
        <v>67</v>
      </c>
      <c r="D2397">
        <v>0</v>
      </c>
      <c r="E2397">
        <v>0</v>
      </c>
      <c r="F2397">
        <v>1</v>
      </c>
      <c r="G2397" t="s">
        <v>68</v>
      </c>
    </row>
    <row r="2398" spans="1:7">
      <c r="A2398" t="s">
        <v>69</v>
      </c>
      <c r="B2398">
        <v>0</v>
      </c>
      <c r="C2398" t="s">
        <v>70</v>
      </c>
      <c r="D2398">
        <v>0</v>
      </c>
      <c r="E2398">
        <v>0</v>
      </c>
      <c r="F2398">
        <v>1</v>
      </c>
      <c r="G2398" t="s">
        <v>71</v>
      </c>
    </row>
    <row r="2399" spans="1:7">
      <c r="A2399" t="s">
        <v>72</v>
      </c>
      <c r="B2399">
        <v>0</v>
      </c>
      <c r="C2399" t="s">
        <v>73</v>
      </c>
      <c r="D2399">
        <v>0</v>
      </c>
      <c r="E2399">
        <v>0</v>
      </c>
      <c r="F2399">
        <v>1</v>
      </c>
      <c r="G2399" t="s">
        <v>74</v>
      </c>
    </row>
    <row r="2400" spans="1:7">
      <c r="A2400" t="s">
        <v>75</v>
      </c>
      <c r="B2400">
        <v>0</v>
      </c>
      <c r="C2400">
        <v>20</v>
      </c>
      <c r="D2400">
        <v>0</v>
      </c>
      <c r="E2400">
        <v>0</v>
      </c>
      <c r="F2400">
        <v>1</v>
      </c>
      <c r="G2400" t="s">
        <v>76</v>
      </c>
    </row>
    <row r="2401" spans="1:7">
      <c r="A2401" t="s">
        <v>77</v>
      </c>
      <c r="B2401">
        <v>0</v>
      </c>
      <c r="C2401" t="s">
        <v>78</v>
      </c>
      <c r="D2401">
        <v>0</v>
      </c>
      <c r="E2401">
        <v>0</v>
      </c>
      <c r="F2401">
        <v>1</v>
      </c>
      <c r="G2401" t="s">
        <v>79</v>
      </c>
    </row>
    <row r="2402" spans="1:7">
      <c r="A2402" t="s">
        <v>7</v>
      </c>
      <c r="B2402">
        <v>0</v>
      </c>
      <c r="C2402" t="s">
        <v>8</v>
      </c>
      <c r="D2402">
        <v>0</v>
      </c>
      <c r="E2402">
        <v>0</v>
      </c>
      <c r="F2402">
        <v>1</v>
      </c>
      <c r="G2402" t="s">
        <v>9</v>
      </c>
    </row>
    <row r="2403" spans="1:7">
      <c r="A2403" t="s">
        <v>10</v>
      </c>
      <c r="B2403">
        <v>0</v>
      </c>
      <c r="C2403" t="s">
        <v>11</v>
      </c>
      <c r="D2403">
        <v>0</v>
      </c>
      <c r="E2403">
        <v>0</v>
      </c>
      <c r="F2403">
        <v>1</v>
      </c>
      <c r="G2403" t="s">
        <v>12</v>
      </c>
    </row>
    <row r="2404" spans="1:7">
      <c r="A2404" t="s">
        <v>13</v>
      </c>
      <c r="B2404">
        <v>0</v>
      </c>
      <c r="C2404" t="s">
        <v>14</v>
      </c>
      <c r="D2404">
        <v>0</v>
      </c>
      <c r="E2404">
        <v>0</v>
      </c>
      <c r="F2404">
        <v>1</v>
      </c>
      <c r="G2404" t="s">
        <v>15</v>
      </c>
    </row>
    <row r="2405" spans="1:7">
      <c r="A2405" t="s">
        <v>16</v>
      </c>
      <c r="B2405">
        <v>0</v>
      </c>
      <c r="C2405" t="s">
        <v>17</v>
      </c>
      <c r="D2405">
        <v>0</v>
      </c>
      <c r="E2405">
        <v>0</v>
      </c>
      <c r="F2405">
        <v>1</v>
      </c>
      <c r="G2405" t="s">
        <v>18</v>
      </c>
    </row>
    <row r="2406" spans="1:7">
      <c r="A2406" t="s">
        <v>19</v>
      </c>
      <c r="B2406">
        <v>0</v>
      </c>
      <c r="C2406" t="s">
        <v>20</v>
      </c>
      <c r="D2406">
        <v>0</v>
      </c>
      <c r="E2406">
        <v>0</v>
      </c>
      <c r="F2406">
        <v>1</v>
      </c>
      <c r="G2406" t="s">
        <v>21</v>
      </c>
    </row>
    <row r="2407" spans="1:7">
      <c r="A2407" t="s">
        <v>22</v>
      </c>
      <c r="B2407">
        <v>0</v>
      </c>
      <c r="C2407" t="s">
        <v>23</v>
      </c>
      <c r="D2407">
        <v>0</v>
      </c>
      <c r="E2407">
        <v>0</v>
      </c>
      <c r="F2407">
        <v>1</v>
      </c>
      <c r="G2407" t="s">
        <v>24</v>
      </c>
    </row>
    <row r="2408" spans="1:7">
      <c r="A2408" t="s">
        <v>25</v>
      </c>
      <c r="B2408">
        <v>0</v>
      </c>
      <c r="C2408">
        <v>15</v>
      </c>
      <c r="D2408">
        <v>0</v>
      </c>
      <c r="E2408">
        <v>0</v>
      </c>
      <c r="F2408">
        <v>1</v>
      </c>
      <c r="G2408">
        <v>95</v>
      </c>
    </row>
    <row r="2409" spans="1:7">
      <c r="A2409" t="s">
        <v>26</v>
      </c>
      <c r="B2409" t="s">
        <v>27</v>
      </c>
      <c r="C2409" t="s">
        <v>28</v>
      </c>
      <c r="D2409" t="s">
        <v>29</v>
      </c>
      <c r="E2409" t="s">
        <v>30</v>
      </c>
      <c r="F2409">
        <v>1</v>
      </c>
      <c r="G2409" t="s">
        <v>31</v>
      </c>
    </row>
    <row r="2410" spans="1:7">
      <c r="A2410" t="s">
        <v>32</v>
      </c>
      <c r="B2410" t="s">
        <v>33</v>
      </c>
      <c r="C2410" t="s">
        <v>34</v>
      </c>
      <c r="D2410" t="s">
        <v>35</v>
      </c>
      <c r="E2410" t="s">
        <v>36</v>
      </c>
      <c r="F2410">
        <v>1</v>
      </c>
      <c r="G2410" t="s">
        <v>37</v>
      </c>
    </row>
    <row r="2411" spans="1:7">
      <c r="A2411" t="s">
        <v>38</v>
      </c>
      <c r="B2411" t="s">
        <v>39</v>
      </c>
      <c r="C2411" t="s">
        <v>40</v>
      </c>
      <c r="D2411" t="s">
        <v>41</v>
      </c>
      <c r="E2411" t="s">
        <v>42</v>
      </c>
      <c r="F2411">
        <v>1</v>
      </c>
      <c r="G2411" t="s">
        <v>43</v>
      </c>
    </row>
    <row r="2412" spans="1:7">
      <c r="A2412" t="s">
        <v>44</v>
      </c>
      <c r="B2412" t="s">
        <v>45</v>
      </c>
      <c r="C2412" t="s">
        <v>46</v>
      </c>
      <c r="D2412" t="s">
        <v>47</v>
      </c>
      <c r="E2412" t="s">
        <v>48</v>
      </c>
      <c r="F2412">
        <v>1</v>
      </c>
      <c r="G2412" t="s">
        <v>49</v>
      </c>
    </row>
    <row r="2413" spans="1:7">
      <c r="A2413" t="s">
        <v>50</v>
      </c>
      <c r="B2413" t="s">
        <v>51</v>
      </c>
      <c r="C2413" t="s">
        <v>52</v>
      </c>
      <c r="D2413" t="s">
        <v>53</v>
      </c>
      <c r="E2413" t="s">
        <v>54</v>
      </c>
      <c r="F2413">
        <v>1</v>
      </c>
      <c r="G2413" t="s">
        <v>55</v>
      </c>
    </row>
    <row r="2414" spans="1:7">
      <c r="A2414" t="s">
        <v>56</v>
      </c>
      <c r="B2414" t="s">
        <v>57</v>
      </c>
      <c r="C2414" t="s">
        <v>58</v>
      </c>
      <c r="D2414" t="s">
        <v>59</v>
      </c>
      <c r="E2414" t="s">
        <v>60</v>
      </c>
      <c r="F2414">
        <v>1</v>
      </c>
      <c r="G2414" t="s">
        <v>61</v>
      </c>
    </row>
    <row r="2415" spans="1:7">
      <c r="A2415" t="s">
        <v>62</v>
      </c>
      <c r="B2415" t="s">
        <v>51</v>
      </c>
      <c r="C2415" t="s">
        <v>63</v>
      </c>
      <c r="D2415" t="s">
        <v>53</v>
      </c>
      <c r="E2415" t="s">
        <v>54</v>
      </c>
      <c r="F2415">
        <v>1</v>
      </c>
      <c r="G2415" t="s">
        <v>64</v>
      </c>
    </row>
    <row r="2416" spans="1:7">
      <c r="A2416" t="s">
        <v>65</v>
      </c>
      <c r="B2416" t="s">
        <v>45</v>
      </c>
      <c r="C2416">
        <v>30</v>
      </c>
      <c r="D2416" t="s">
        <v>47</v>
      </c>
      <c r="E2416" t="s">
        <v>48</v>
      </c>
      <c r="F2416">
        <v>1</v>
      </c>
      <c r="G2416">
        <v>30</v>
      </c>
    </row>
    <row r="2417" spans="1:7">
      <c r="A2417" t="s">
        <v>62</v>
      </c>
      <c r="B2417" t="s">
        <v>39</v>
      </c>
      <c r="C2417" t="s">
        <v>63</v>
      </c>
      <c r="D2417" t="s">
        <v>41</v>
      </c>
      <c r="E2417" t="s">
        <v>42</v>
      </c>
      <c r="F2417">
        <v>1</v>
      </c>
      <c r="G2417" t="s">
        <v>64</v>
      </c>
    </row>
    <row r="2418" spans="1:7">
      <c r="A2418" t="s">
        <v>56</v>
      </c>
      <c r="B2418" t="s">
        <v>33</v>
      </c>
      <c r="C2418" t="s">
        <v>58</v>
      </c>
      <c r="D2418" t="s">
        <v>35</v>
      </c>
      <c r="E2418" t="s">
        <v>36</v>
      </c>
      <c r="F2418">
        <v>1</v>
      </c>
      <c r="G2418" t="s">
        <v>61</v>
      </c>
    </row>
    <row r="2419" spans="1:7">
      <c r="A2419" t="s">
        <v>50</v>
      </c>
      <c r="B2419" t="s">
        <v>27</v>
      </c>
      <c r="C2419" t="s">
        <v>52</v>
      </c>
      <c r="D2419" t="s">
        <v>29</v>
      </c>
      <c r="E2419" t="s">
        <v>30</v>
      </c>
      <c r="F2419">
        <v>1</v>
      </c>
      <c r="G2419" t="s">
        <v>55</v>
      </c>
    </row>
    <row r="2420" spans="1:7">
      <c r="A2420" t="s">
        <v>44</v>
      </c>
      <c r="B2420">
        <v>0</v>
      </c>
      <c r="C2420" t="s">
        <v>46</v>
      </c>
      <c r="D2420">
        <v>0</v>
      </c>
      <c r="E2420">
        <v>0</v>
      </c>
      <c r="F2420">
        <v>1</v>
      </c>
      <c r="G2420" t="s">
        <v>49</v>
      </c>
    </row>
    <row r="2421" spans="1:7">
      <c r="A2421" t="s">
        <v>66</v>
      </c>
      <c r="B2421">
        <v>0</v>
      </c>
      <c r="C2421" t="s">
        <v>67</v>
      </c>
      <c r="D2421">
        <v>0</v>
      </c>
      <c r="E2421">
        <v>0</v>
      </c>
      <c r="F2421">
        <v>1</v>
      </c>
      <c r="G2421" t="s">
        <v>68</v>
      </c>
    </row>
    <row r="2422" spans="1:7">
      <c r="A2422" t="s">
        <v>69</v>
      </c>
      <c r="B2422">
        <v>0</v>
      </c>
      <c r="C2422" t="s">
        <v>70</v>
      </c>
      <c r="D2422">
        <v>0</v>
      </c>
      <c r="E2422">
        <v>0</v>
      </c>
      <c r="F2422">
        <v>1</v>
      </c>
      <c r="G2422" t="s">
        <v>71</v>
      </c>
    </row>
    <row r="2423" spans="1:7">
      <c r="A2423" t="s">
        <v>72</v>
      </c>
      <c r="B2423">
        <v>0</v>
      </c>
      <c r="C2423" t="s">
        <v>73</v>
      </c>
      <c r="D2423">
        <v>0</v>
      </c>
      <c r="E2423">
        <v>0</v>
      </c>
      <c r="F2423">
        <v>1</v>
      </c>
      <c r="G2423" t="s">
        <v>74</v>
      </c>
    </row>
    <row r="2424" spans="1:7">
      <c r="A2424" t="s">
        <v>75</v>
      </c>
      <c r="B2424">
        <v>0</v>
      </c>
      <c r="C2424">
        <v>20</v>
      </c>
      <c r="D2424">
        <v>0</v>
      </c>
      <c r="E2424">
        <v>0</v>
      </c>
      <c r="F2424">
        <v>1</v>
      </c>
      <c r="G2424" t="s">
        <v>76</v>
      </c>
    </row>
    <row r="2425" spans="1:7">
      <c r="A2425" t="s">
        <v>77</v>
      </c>
      <c r="B2425">
        <v>0</v>
      </c>
      <c r="C2425" t="s">
        <v>78</v>
      </c>
      <c r="D2425">
        <v>0</v>
      </c>
      <c r="E2425">
        <v>0</v>
      </c>
      <c r="F2425">
        <v>1</v>
      </c>
      <c r="G2425" t="s">
        <v>79</v>
      </c>
    </row>
    <row r="2426" spans="1:7">
      <c r="A2426" t="s">
        <v>7</v>
      </c>
      <c r="B2426">
        <v>0</v>
      </c>
      <c r="C2426" t="s">
        <v>8</v>
      </c>
      <c r="D2426">
        <v>0</v>
      </c>
      <c r="E2426">
        <v>0</v>
      </c>
      <c r="F2426">
        <v>1</v>
      </c>
      <c r="G2426" t="s">
        <v>9</v>
      </c>
    </row>
    <row r="2427" spans="1:7">
      <c r="A2427" t="s">
        <v>10</v>
      </c>
      <c r="B2427">
        <v>0</v>
      </c>
      <c r="C2427" t="s">
        <v>11</v>
      </c>
      <c r="D2427">
        <v>0</v>
      </c>
      <c r="E2427">
        <v>0</v>
      </c>
      <c r="F2427">
        <v>1</v>
      </c>
      <c r="G2427" t="s">
        <v>12</v>
      </c>
    </row>
    <row r="2428" spans="1:7">
      <c r="A2428" t="s">
        <v>13</v>
      </c>
      <c r="B2428">
        <v>0</v>
      </c>
      <c r="C2428" t="s">
        <v>14</v>
      </c>
      <c r="D2428">
        <v>0</v>
      </c>
      <c r="E2428">
        <v>0</v>
      </c>
      <c r="F2428">
        <v>1</v>
      </c>
      <c r="G2428" t="s">
        <v>15</v>
      </c>
    </row>
    <row r="2429" spans="1:7">
      <c r="A2429" t="s">
        <v>16</v>
      </c>
      <c r="B2429">
        <v>0</v>
      </c>
      <c r="C2429" t="s">
        <v>17</v>
      </c>
      <c r="D2429">
        <v>0</v>
      </c>
      <c r="E2429">
        <v>0</v>
      </c>
      <c r="F2429">
        <v>1</v>
      </c>
      <c r="G2429" t="s">
        <v>18</v>
      </c>
    </row>
    <row r="2430" spans="1:7">
      <c r="A2430" t="s">
        <v>19</v>
      </c>
      <c r="B2430">
        <v>0</v>
      </c>
      <c r="C2430" t="s">
        <v>20</v>
      </c>
      <c r="D2430">
        <v>0</v>
      </c>
      <c r="E2430">
        <v>0</v>
      </c>
      <c r="F2430">
        <v>1</v>
      </c>
      <c r="G2430" t="s">
        <v>21</v>
      </c>
    </row>
    <row r="2431" spans="1:7">
      <c r="A2431" t="s">
        <v>22</v>
      </c>
      <c r="B2431">
        <v>0</v>
      </c>
      <c r="C2431" t="s">
        <v>23</v>
      </c>
      <c r="D2431">
        <v>0</v>
      </c>
      <c r="E2431">
        <v>0</v>
      </c>
      <c r="F2431">
        <v>1</v>
      </c>
      <c r="G2431" t="s">
        <v>24</v>
      </c>
    </row>
    <row r="2432" spans="1:7">
      <c r="A2432" t="s">
        <v>25</v>
      </c>
      <c r="B2432">
        <v>0</v>
      </c>
      <c r="C2432">
        <v>15</v>
      </c>
      <c r="D2432">
        <v>0</v>
      </c>
      <c r="E2432">
        <v>0</v>
      </c>
      <c r="F2432">
        <v>1</v>
      </c>
      <c r="G2432">
        <v>95</v>
      </c>
    </row>
    <row r="2433" spans="1:7">
      <c r="A2433" t="s">
        <v>26</v>
      </c>
      <c r="B2433" t="s">
        <v>27</v>
      </c>
      <c r="C2433" t="s">
        <v>28</v>
      </c>
      <c r="D2433" t="s">
        <v>29</v>
      </c>
      <c r="E2433" t="s">
        <v>30</v>
      </c>
      <c r="F2433">
        <v>1</v>
      </c>
      <c r="G2433" t="s">
        <v>31</v>
      </c>
    </row>
    <row r="2434" spans="1:7">
      <c r="A2434" t="s">
        <v>32</v>
      </c>
      <c r="B2434" t="s">
        <v>33</v>
      </c>
      <c r="C2434" t="s">
        <v>34</v>
      </c>
      <c r="D2434" t="s">
        <v>35</v>
      </c>
      <c r="E2434" t="s">
        <v>36</v>
      </c>
      <c r="F2434">
        <v>1</v>
      </c>
      <c r="G2434" t="s">
        <v>37</v>
      </c>
    </row>
    <row r="2435" spans="1:7">
      <c r="A2435" t="s">
        <v>38</v>
      </c>
      <c r="B2435" t="s">
        <v>39</v>
      </c>
      <c r="C2435" t="s">
        <v>40</v>
      </c>
      <c r="D2435" t="s">
        <v>41</v>
      </c>
      <c r="E2435" t="s">
        <v>42</v>
      </c>
      <c r="F2435">
        <v>1</v>
      </c>
      <c r="G2435" t="s">
        <v>43</v>
      </c>
    </row>
    <row r="2436" spans="1:7">
      <c r="A2436" t="s">
        <v>44</v>
      </c>
      <c r="B2436" t="s">
        <v>45</v>
      </c>
      <c r="C2436" t="s">
        <v>46</v>
      </c>
      <c r="D2436" t="s">
        <v>47</v>
      </c>
      <c r="E2436" t="s">
        <v>48</v>
      </c>
      <c r="F2436">
        <v>1</v>
      </c>
      <c r="G2436" t="s">
        <v>49</v>
      </c>
    </row>
    <row r="2437" spans="1:7">
      <c r="A2437" t="s">
        <v>50</v>
      </c>
      <c r="B2437" t="s">
        <v>51</v>
      </c>
      <c r="C2437" t="s">
        <v>52</v>
      </c>
      <c r="D2437" t="s">
        <v>53</v>
      </c>
      <c r="E2437" t="s">
        <v>54</v>
      </c>
      <c r="F2437">
        <v>1</v>
      </c>
      <c r="G2437" t="s">
        <v>55</v>
      </c>
    </row>
    <row r="2438" spans="1:7">
      <c r="A2438" t="s">
        <v>56</v>
      </c>
      <c r="B2438" t="s">
        <v>57</v>
      </c>
      <c r="C2438" t="s">
        <v>58</v>
      </c>
      <c r="D2438" t="s">
        <v>59</v>
      </c>
      <c r="E2438" t="s">
        <v>60</v>
      </c>
      <c r="F2438">
        <v>1</v>
      </c>
      <c r="G2438" t="s">
        <v>61</v>
      </c>
    </row>
    <row r="2439" spans="1:7">
      <c r="A2439" t="s">
        <v>62</v>
      </c>
      <c r="B2439" t="s">
        <v>51</v>
      </c>
      <c r="C2439" t="s">
        <v>63</v>
      </c>
      <c r="D2439" t="s">
        <v>53</v>
      </c>
      <c r="E2439" t="s">
        <v>54</v>
      </c>
      <c r="F2439">
        <v>1</v>
      </c>
      <c r="G2439" t="s">
        <v>64</v>
      </c>
    </row>
    <row r="2440" spans="1:7">
      <c r="A2440" t="s">
        <v>65</v>
      </c>
      <c r="B2440" t="s">
        <v>45</v>
      </c>
      <c r="C2440">
        <v>30</v>
      </c>
      <c r="D2440" t="s">
        <v>47</v>
      </c>
      <c r="E2440" t="s">
        <v>48</v>
      </c>
      <c r="F2440">
        <v>1</v>
      </c>
      <c r="G2440">
        <v>30</v>
      </c>
    </row>
    <row r="2441" spans="1:7">
      <c r="A2441" t="s">
        <v>62</v>
      </c>
      <c r="B2441" t="s">
        <v>39</v>
      </c>
      <c r="C2441" t="s">
        <v>63</v>
      </c>
      <c r="D2441" t="s">
        <v>41</v>
      </c>
      <c r="E2441" t="s">
        <v>42</v>
      </c>
      <c r="F2441">
        <v>1</v>
      </c>
      <c r="G2441" t="s">
        <v>64</v>
      </c>
    </row>
    <row r="2442" spans="1:7">
      <c r="A2442" t="s">
        <v>56</v>
      </c>
      <c r="B2442" t="s">
        <v>33</v>
      </c>
      <c r="C2442" t="s">
        <v>58</v>
      </c>
      <c r="D2442" t="s">
        <v>35</v>
      </c>
      <c r="E2442" t="s">
        <v>36</v>
      </c>
      <c r="F2442">
        <v>1</v>
      </c>
      <c r="G2442" t="s">
        <v>61</v>
      </c>
    </row>
    <row r="2443" spans="1:7">
      <c r="A2443" t="s">
        <v>50</v>
      </c>
      <c r="B2443" t="s">
        <v>27</v>
      </c>
      <c r="C2443" t="s">
        <v>52</v>
      </c>
      <c r="D2443" t="s">
        <v>29</v>
      </c>
      <c r="E2443" t="s">
        <v>30</v>
      </c>
      <c r="F2443">
        <v>1</v>
      </c>
      <c r="G2443" t="s">
        <v>55</v>
      </c>
    </row>
    <row r="2444" spans="1:7">
      <c r="A2444" t="s">
        <v>44</v>
      </c>
      <c r="B2444">
        <v>0</v>
      </c>
      <c r="C2444" t="s">
        <v>46</v>
      </c>
      <c r="D2444">
        <v>0</v>
      </c>
      <c r="E2444">
        <v>0</v>
      </c>
      <c r="F2444">
        <v>1</v>
      </c>
      <c r="G2444" t="s">
        <v>49</v>
      </c>
    </row>
    <row r="2445" spans="1:7">
      <c r="A2445" t="s">
        <v>66</v>
      </c>
      <c r="B2445">
        <v>0</v>
      </c>
      <c r="C2445" t="s">
        <v>67</v>
      </c>
      <c r="D2445">
        <v>0</v>
      </c>
      <c r="E2445">
        <v>0</v>
      </c>
      <c r="F2445">
        <v>1</v>
      </c>
      <c r="G2445" t="s">
        <v>68</v>
      </c>
    </row>
    <row r="2446" spans="1:7">
      <c r="A2446" t="s">
        <v>69</v>
      </c>
      <c r="B2446">
        <v>0</v>
      </c>
      <c r="C2446" t="s">
        <v>70</v>
      </c>
      <c r="D2446">
        <v>0</v>
      </c>
      <c r="E2446">
        <v>0</v>
      </c>
      <c r="F2446">
        <v>1</v>
      </c>
      <c r="G2446" t="s">
        <v>71</v>
      </c>
    </row>
    <row r="2447" spans="1:7">
      <c r="A2447" t="s">
        <v>72</v>
      </c>
      <c r="B2447">
        <v>0</v>
      </c>
      <c r="C2447" t="s">
        <v>73</v>
      </c>
      <c r="D2447">
        <v>0</v>
      </c>
      <c r="E2447">
        <v>0</v>
      </c>
      <c r="F2447">
        <v>1</v>
      </c>
      <c r="G2447" t="s">
        <v>74</v>
      </c>
    </row>
    <row r="2448" spans="1:7">
      <c r="A2448" t="s">
        <v>75</v>
      </c>
      <c r="B2448">
        <v>0</v>
      </c>
      <c r="C2448">
        <v>20</v>
      </c>
      <c r="D2448">
        <v>0</v>
      </c>
      <c r="E2448">
        <v>0</v>
      </c>
      <c r="F2448">
        <v>1</v>
      </c>
      <c r="G2448" t="s">
        <v>76</v>
      </c>
    </row>
    <row r="2449" spans="1:7">
      <c r="A2449" t="s">
        <v>77</v>
      </c>
      <c r="B2449">
        <v>0</v>
      </c>
      <c r="C2449" t="s">
        <v>78</v>
      </c>
      <c r="D2449">
        <v>0</v>
      </c>
      <c r="E2449">
        <v>0</v>
      </c>
      <c r="F2449">
        <v>1</v>
      </c>
      <c r="G2449" t="s">
        <v>79</v>
      </c>
    </row>
    <row r="2450" spans="1:7">
      <c r="A2450" t="s">
        <v>7</v>
      </c>
      <c r="B2450">
        <v>0</v>
      </c>
      <c r="C2450" t="s">
        <v>8</v>
      </c>
      <c r="D2450">
        <v>0</v>
      </c>
      <c r="E2450">
        <v>0</v>
      </c>
      <c r="F2450">
        <v>1</v>
      </c>
      <c r="G2450" t="s">
        <v>9</v>
      </c>
    </row>
    <row r="2451" spans="1:7">
      <c r="A2451" t="s">
        <v>10</v>
      </c>
      <c r="B2451">
        <v>0</v>
      </c>
      <c r="C2451" t="s">
        <v>11</v>
      </c>
      <c r="D2451">
        <v>0</v>
      </c>
      <c r="E2451">
        <v>0</v>
      </c>
      <c r="F2451">
        <v>1</v>
      </c>
      <c r="G2451" t="s">
        <v>12</v>
      </c>
    </row>
    <row r="2452" spans="1:7">
      <c r="A2452" t="s">
        <v>13</v>
      </c>
      <c r="B2452">
        <v>0</v>
      </c>
      <c r="C2452" t="s">
        <v>14</v>
      </c>
      <c r="D2452">
        <v>0</v>
      </c>
      <c r="E2452">
        <v>0</v>
      </c>
      <c r="F2452">
        <v>1</v>
      </c>
      <c r="G2452" t="s">
        <v>15</v>
      </c>
    </row>
    <row r="2453" spans="1:7">
      <c r="A2453" t="s">
        <v>16</v>
      </c>
      <c r="B2453">
        <v>0</v>
      </c>
      <c r="C2453" t="s">
        <v>17</v>
      </c>
      <c r="D2453">
        <v>0</v>
      </c>
      <c r="E2453">
        <v>0</v>
      </c>
      <c r="F2453">
        <v>1</v>
      </c>
      <c r="G2453" t="s">
        <v>18</v>
      </c>
    </row>
    <row r="2454" spans="1:7">
      <c r="A2454" t="s">
        <v>19</v>
      </c>
      <c r="B2454">
        <v>0</v>
      </c>
      <c r="C2454" t="s">
        <v>20</v>
      </c>
      <c r="D2454">
        <v>0</v>
      </c>
      <c r="E2454">
        <v>0</v>
      </c>
      <c r="F2454">
        <v>1</v>
      </c>
      <c r="G2454" t="s">
        <v>21</v>
      </c>
    </row>
    <row r="2455" spans="1:7">
      <c r="A2455" t="s">
        <v>22</v>
      </c>
      <c r="B2455">
        <v>0</v>
      </c>
      <c r="C2455" t="s">
        <v>23</v>
      </c>
      <c r="D2455">
        <v>0</v>
      </c>
      <c r="E2455">
        <v>0</v>
      </c>
      <c r="F2455">
        <v>1</v>
      </c>
      <c r="G2455" t="s">
        <v>24</v>
      </c>
    </row>
    <row r="2456" spans="1:7">
      <c r="A2456" t="s">
        <v>25</v>
      </c>
      <c r="B2456">
        <v>0</v>
      </c>
      <c r="C2456">
        <v>15</v>
      </c>
      <c r="D2456">
        <v>0</v>
      </c>
      <c r="E2456">
        <v>0</v>
      </c>
      <c r="F2456">
        <v>1</v>
      </c>
      <c r="G2456">
        <v>95</v>
      </c>
    </row>
    <row r="2457" spans="1:7">
      <c r="A2457" t="s">
        <v>26</v>
      </c>
      <c r="B2457" t="s">
        <v>27</v>
      </c>
      <c r="C2457" t="s">
        <v>28</v>
      </c>
      <c r="D2457" t="s">
        <v>29</v>
      </c>
      <c r="E2457" t="s">
        <v>30</v>
      </c>
      <c r="F2457">
        <v>1</v>
      </c>
      <c r="G2457" t="s">
        <v>31</v>
      </c>
    </row>
    <row r="2458" spans="1:7">
      <c r="A2458" t="s">
        <v>32</v>
      </c>
      <c r="B2458" t="s">
        <v>33</v>
      </c>
      <c r="C2458" t="s">
        <v>34</v>
      </c>
      <c r="D2458" t="s">
        <v>35</v>
      </c>
      <c r="E2458" t="s">
        <v>36</v>
      </c>
      <c r="F2458">
        <v>1</v>
      </c>
      <c r="G2458" t="s">
        <v>37</v>
      </c>
    </row>
    <row r="2459" spans="1:7">
      <c r="A2459" t="s">
        <v>38</v>
      </c>
      <c r="B2459" t="s">
        <v>39</v>
      </c>
      <c r="C2459" t="s">
        <v>40</v>
      </c>
      <c r="D2459" t="s">
        <v>41</v>
      </c>
      <c r="E2459" t="s">
        <v>42</v>
      </c>
      <c r="F2459">
        <v>1</v>
      </c>
      <c r="G2459" t="s">
        <v>43</v>
      </c>
    </row>
    <row r="2460" spans="1:7">
      <c r="A2460" t="s">
        <v>44</v>
      </c>
      <c r="B2460" t="s">
        <v>45</v>
      </c>
      <c r="C2460" t="s">
        <v>46</v>
      </c>
      <c r="D2460" t="s">
        <v>47</v>
      </c>
      <c r="E2460" t="s">
        <v>48</v>
      </c>
      <c r="F2460">
        <v>1</v>
      </c>
      <c r="G2460" t="s">
        <v>49</v>
      </c>
    </row>
    <row r="2461" spans="1:7">
      <c r="A2461" t="s">
        <v>50</v>
      </c>
      <c r="B2461" t="s">
        <v>51</v>
      </c>
      <c r="C2461" t="s">
        <v>52</v>
      </c>
      <c r="D2461" t="s">
        <v>53</v>
      </c>
      <c r="E2461" t="s">
        <v>54</v>
      </c>
      <c r="F2461">
        <v>1</v>
      </c>
      <c r="G2461" t="s">
        <v>55</v>
      </c>
    </row>
    <row r="2462" spans="1:7">
      <c r="A2462" t="s">
        <v>56</v>
      </c>
      <c r="B2462" t="s">
        <v>57</v>
      </c>
      <c r="C2462" t="s">
        <v>58</v>
      </c>
      <c r="D2462" t="s">
        <v>59</v>
      </c>
      <c r="E2462" t="s">
        <v>60</v>
      </c>
      <c r="F2462">
        <v>1</v>
      </c>
      <c r="G2462" t="s">
        <v>61</v>
      </c>
    </row>
    <row r="2463" spans="1:7">
      <c r="A2463" t="s">
        <v>62</v>
      </c>
      <c r="B2463" t="s">
        <v>51</v>
      </c>
      <c r="C2463" t="s">
        <v>63</v>
      </c>
      <c r="D2463" t="s">
        <v>53</v>
      </c>
      <c r="E2463" t="s">
        <v>54</v>
      </c>
      <c r="F2463">
        <v>1</v>
      </c>
      <c r="G2463" t="s">
        <v>64</v>
      </c>
    </row>
    <row r="2464" spans="1:7">
      <c r="A2464" t="s">
        <v>65</v>
      </c>
      <c r="B2464" t="s">
        <v>45</v>
      </c>
      <c r="C2464">
        <v>30</v>
      </c>
      <c r="D2464" t="s">
        <v>47</v>
      </c>
      <c r="E2464" t="s">
        <v>48</v>
      </c>
      <c r="F2464">
        <v>1</v>
      </c>
      <c r="G2464">
        <v>30</v>
      </c>
    </row>
    <row r="2465" spans="1:7">
      <c r="A2465" t="s">
        <v>62</v>
      </c>
      <c r="B2465" t="s">
        <v>39</v>
      </c>
      <c r="C2465" t="s">
        <v>63</v>
      </c>
      <c r="D2465" t="s">
        <v>41</v>
      </c>
      <c r="E2465" t="s">
        <v>42</v>
      </c>
      <c r="F2465">
        <v>1</v>
      </c>
      <c r="G2465" t="s">
        <v>64</v>
      </c>
    </row>
    <row r="2466" spans="1:7">
      <c r="A2466" t="s">
        <v>56</v>
      </c>
      <c r="B2466" t="s">
        <v>33</v>
      </c>
      <c r="C2466" t="s">
        <v>58</v>
      </c>
      <c r="D2466" t="s">
        <v>35</v>
      </c>
      <c r="E2466" t="s">
        <v>36</v>
      </c>
      <c r="F2466">
        <v>1</v>
      </c>
      <c r="G2466" t="s">
        <v>61</v>
      </c>
    </row>
    <row r="2467" spans="1:7">
      <c r="A2467" t="s">
        <v>50</v>
      </c>
      <c r="B2467" t="s">
        <v>27</v>
      </c>
      <c r="C2467" t="s">
        <v>52</v>
      </c>
      <c r="D2467" t="s">
        <v>29</v>
      </c>
      <c r="E2467" t="s">
        <v>30</v>
      </c>
      <c r="F2467">
        <v>1</v>
      </c>
      <c r="G2467" t="s">
        <v>55</v>
      </c>
    </row>
    <row r="2468" spans="1:7">
      <c r="A2468" t="s">
        <v>44</v>
      </c>
      <c r="B2468">
        <v>0</v>
      </c>
      <c r="C2468" t="s">
        <v>46</v>
      </c>
      <c r="D2468">
        <v>0</v>
      </c>
      <c r="E2468">
        <v>0</v>
      </c>
      <c r="F2468">
        <v>1</v>
      </c>
      <c r="G2468" t="s">
        <v>49</v>
      </c>
    </row>
    <row r="2469" spans="1:7">
      <c r="A2469" t="s">
        <v>66</v>
      </c>
      <c r="B2469">
        <v>0</v>
      </c>
      <c r="C2469" t="s">
        <v>67</v>
      </c>
      <c r="D2469">
        <v>0</v>
      </c>
      <c r="E2469">
        <v>0</v>
      </c>
      <c r="F2469">
        <v>1</v>
      </c>
      <c r="G2469" t="s">
        <v>68</v>
      </c>
    </row>
    <row r="2470" spans="1:7">
      <c r="A2470" t="s">
        <v>69</v>
      </c>
      <c r="B2470">
        <v>0</v>
      </c>
      <c r="C2470" t="s">
        <v>70</v>
      </c>
      <c r="D2470">
        <v>0</v>
      </c>
      <c r="E2470">
        <v>0</v>
      </c>
      <c r="F2470">
        <v>1</v>
      </c>
      <c r="G2470" t="s">
        <v>71</v>
      </c>
    </row>
    <row r="2471" spans="1:7">
      <c r="A2471" t="s">
        <v>72</v>
      </c>
      <c r="B2471">
        <v>0</v>
      </c>
      <c r="C2471" t="s">
        <v>73</v>
      </c>
      <c r="D2471">
        <v>0</v>
      </c>
      <c r="E2471">
        <v>0</v>
      </c>
      <c r="F2471">
        <v>1</v>
      </c>
      <c r="G2471" t="s">
        <v>74</v>
      </c>
    </row>
    <row r="2472" spans="1:7">
      <c r="A2472" t="s">
        <v>75</v>
      </c>
      <c r="B2472">
        <v>0</v>
      </c>
      <c r="C2472">
        <v>20</v>
      </c>
      <c r="D2472">
        <v>0</v>
      </c>
      <c r="E2472">
        <v>0</v>
      </c>
      <c r="F2472">
        <v>1</v>
      </c>
      <c r="G2472" t="s">
        <v>76</v>
      </c>
    </row>
    <row r="2473" spans="1:7">
      <c r="A2473" t="s">
        <v>77</v>
      </c>
      <c r="B2473">
        <v>0</v>
      </c>
      <c r="C2473" t="s">
        <v>78</v>
      </c>
      <c r="D2473">
        <v>0</v>
      </c>
      <c r="E2473">
        <v>0</v>
      </c>
      <c r="F2473">
        <v>1</v>
      </c>
      <c r="G2473" t="s">
        <v>79</v>
      </c>
    </row>
    <row r="2474" spans="1:7">
      <c r="A2474" t="s">
        <v>7</v>
      </c>
      <c r="B2474">
        <v>0</v>
      </c>
      <c r="C2474" t="s">
        <v>8</v>
      </c>
      <c r="D2474">
        <v>0</v>
      </c>
      <c r="E2474">
        <v>0</v>
      </c>
      <c r="F2474">
        <v>1</v>
      </c>
      <c r="G2474" t="s">
        <v>9</v>
      </c>
    </row>
    <row r="2475" spans="1:7">
      <c r="A2475" t="s">
        <v>10</v>
      </c>
      <c r="B2475">
        <v>0</v>
      </c>
      <c r="C2475" t="s">
        <v>11</v>
      </c>
      <c r="D2475">
        <v>0</v>
      </c>
      <c r="E2475">
        <v>0</v>
      </c>
      <c r="F2475">
        <v>1</v>
      </c>
      <c r="G2475" t="s">
        <v>12</v>
      </c>
    </row>
    <row r="2476" spans="1:7">
      <c r="A2476" t="s">
        <v>13</v>
      </c>
      <c r="B2476">
        <v>0</v>
      </c>
      <c r="C2476" t="s">
        <v>14</v>
      </c>
      <c r="D2476">
        <v>0</v>
      </c>
      <c r="E2476">
        <v>0</v>
      </c>
      <c r="F2476">
        <v>1</v>
      </c>
      <c r="G2476" t="s">
        <v>15</v>
      </c>
    </row>
    <row r="2477" spans="1:7">
      <c r="A2477" t="s">
        <v>16</v>
      </c>
      <c r="B2477">
        <v>0</v>
      </c>
      <c r="C2477" t="s">
        <v>17</v>
      </c>
      <c r="D2477">
        <v>0</v>
      </c>
      <c r="E2477">
        <v>0</v>
      </c>
      <c r="F2477">
        <v>1</v>
      </c>
      <c r="G2477" t="s">
        <v>18</v>
      </c>
    </row>
    <row r="2478" spans="1:7">
      <c r="A2478" t="s">
        <v>19</v>
      </c>
      <c r="B2478">
        <v>0</v>
      </c>
      <c r="C2478" t="s">
        <v>20</v>
      </c>
      <c r="D2478">
        <v>0</v>
      </c>
      <c r="E2478">
        <v>0</v>
      </c>
      <c r="F2478">
        <v>1</v>
      </c>
      <c r="G2478" t="s">
        <v>21</v>
      </c>
    </row>
    <row r="2479" spans="1:7">
      <c r="A2479" t="s">
        <v>22</v>
      </c>
      <c r="B2479">
        <v>0</v>
      </c>
      <c r="C2479" t="s">
        <v>23</v>
      </c>
      <c r="D2479">
        <v>0</v>
      </c>
      <c r="E2479">
        <v>0</v>
      </c>
      <c r="F2479">
        <v>1</v>
      </c>
      <c r="G2479" t="s">
        <v>24</v>
      </c>
    </row>
    <row r="2480" spans="1:7">
      <c r="A2480" t="s">
        <v>25</v>
      </c>
      <c r="B2480">
        <v>0</v>
      </c>
      <c r="C2480">
        <v>15</v>
      </c>
      <c r="D2480">
        <v>0</v>
      </c>
      <c r="E2480">
        <v>0</v>
      </c>
      <c r="F2480">
        <v>1</v>
      </c>
      <c r="G2480">
        <v>95</v>
      </c>
    </row>
    <row r="2481" spans="1:7">
      <c r="A2481" t="s">
        <v>26</v>
      </c>
      <c r="B2481" t="s">
        <v>27</v>
      </c>
      <c r="C2481" t="s">
        <v>28</v>
      </c>
      <c r="D2481" t="s">
        <v>29</v>
      </c>
      <c r="E2481" t="s">
        <v>30</v>
      </c>
      <c r="F2481">
        <v>1</v>
      </c>
      <c r="G2481" t="s">
        <v>31</v>
      </c>
    </row>
    <row r="2482" spans="1:7">
      <c r="A2482" t="s">
        <v>32</v>
      </c>
      <c r="B2482" t="s">
        <v>33</v>
      </c>
      <c r="C2482" t="s">
        <v>34</v>
      </c>
      <c r="D2482" t="s">
        <v>35</v>
      </c>
      <c r="E2482" t="s">
        <v>36</v>
      </c>
      <c r="F2482">
        <v>1</v>
      </c>
      <c r="G2482" t="s">
        <v>37</v>
      </c>
    </row>
    <row r="2483" spans="1:7">
      <c r="A2483" t="s">
        <v>38</v>
      </c>
      <c r="B2483" t="s">
        <v>39</v>
      </c>
      <c r="C2483" t="s">
        <v>40</v>
      </c>
      <c r="D2483" t="s">
        <v>41</v>
      </c>
      <c r="E2483" t="s">
        <v>42</v>
      </c>
      <c r="F2483">
        <v>1</v>
      </c>
      <c r="G2483" t="s">
        <v>43</v>
      </c>
    </row>
    <row r="2484" spans="1:7">
      <c r="A2484" t="s">
        <v>44</v>
      </c>
      <c r="B2484" t="s">
        <v>45</v>
      </c>
      <c r="C2484" t="s">
        <v>46</v>
      </c>
      <c r="D2484" t="s">
        <v>47</v>
      </c>
      <c r="E2484" t="s">
        <v>48</v>
      </c>
      <c r="F2484">
        <v>1</v>
      </c>
      <c r="G2484" t="s">
        <v>49</v>
      </c>
    </row>
    <row r="2485" spans="1:7">
      <c r="A2485" t="s">
        <v>50</v>
      </c>
      <c r="B2485" t="s">
        <v>51</v>
      </c>
      <c r="C2485" t="s">
        <v>52</v>
      </c>
      <c r="D2485" t="s">
        <v>53</v>
      </c>
      <c r="E2485" t="s">
        <v>54</v>
      </c>
      <c r="F2485">
        <v>1</v>
      </c>
      <c r="G2485" t="s">
        <v>55</v>
      </c>
    </row>
    <row r="2486" spans="1:7">
      <c r="A2486" t="s">
        <v>56</v>
      </c>
      <c r="B2486" t="s">
        <v>57</v>
      </c>
      <c r="C2486" t="s">
        <v>58</v>
      </c>
      <c r="D2486" t="s">
        <v>59</v>
      </c>
      <c r="E2486" t="s">
        <v>60</v>
      </c>
      <c r="F2486">
        <v>1</v>
      </c>
      <c r="G2486" t="s">
        <v>61</v>
      </c>
    </row>
    <row r="2487" spans="1:7">
      <c r="A2487" t="s">
        <v>62</v>
      </c>
      <c r="B2487" t="s">
        <v>51</v>
      </c>
      <c r="C2487" t="s">
        <v>63</v>
      </c>
      <c r="D2487" t="s">
        <v>53</v>
      </c>
      <c r="E2487" t="s">
        <v>54</v>
      </c>
      <c r="F2487">
        <v>1</v>
      </c>
      <c r="G2487" t="s">
        <v>64</v>
      </c>
    </row>
    <row r="2488" spans="1:7">
      <c r="A2488" t="s">
        <v>65</v>
      </c>
      <c r="B2488" t="s">
        <v>45</v>
      </c>
      <c r="C2488">
        <v>30</v>
      </c>
      <c r="D2488" t="s">
        <v>47</v>
      </c>
      <c r="E2488" t="s">
        <v>48</v>
      </c>
      <c r="F2488">
        <v>1</v>
      </c>
      <c r="G2488">
        <v>30</v>
      </c>
    </row>
    <row r="2489" spans="1:7">
      <c r="A2489" t="s">
        <v>62</v>
      </c>
      <c r="B2489" t="s">
        <v>39</v>
      </c>
      <c r="C2489" t="s">
        <v>63</v>
      </c>
      <c r="D2489" t="s">
        <v>41</v>
      </c>
      <c r="E2489" t="s">
        <v>42</v>
      </c>
      <c r="F2489">
        <v>1</v>
      </c>
      <c r="G2489" t="s">
        <v>64</v>
      </c>
    </row>
    <row r="2490" spans="1:7">
      <c r="A2490" t="s">
        <v>56</v>
      </c>
      <c r="B2490" t="s">
        <v>33</v>
      </c>
      <c r="C2490" t="s">
        <v>58</v>
      </c>
      <c r="D2490" t="s">
        <v>35</v>
      </c>
      <c r="E2490" t="s">
        <v>36</v>
      </c>
      <c r="F2490">
        <v>1</v>
      </c>
      <c r="G2490" t="s">
        <v>61</v>
      </c>
    </row>
    <row r="2491" spans="1:7">
      <c r="A2491" t="s">
        <v>50</v>
      </c>
      <c r="B2491" t="s">
        <v>27</v>
      </c>
      <c r="C2491" t="s">
        <v>52</v>
      </c>
      <c r="D2491" t="s">
        <v>29</v>
      </c>
      <c r="E2491" t="s">
        <v>30</v>
      </c>
      <c r="F2491">
        <v>1</v>
      </c>
      <c r="G2491" t="s">
        <v>55</v>
      </c>
    </row>
    <row r="2492" spans="1:7">
      <c r="A2492" t="s">
        <v>44</v>
      </c>
      <c r="B2492">
        <v>0</v>
      </c>
      <c r="C2492" t="s">
        <v>46</v>
      </c>
      <c r="D2492">
        <v>0</v>
      </c>
      <c r="E2492">
        <v>0</v>
      </c>
      <c r="F2492">
        <v>1</v>
      </c>
      <c r="G2492" t="s">
        <v>49</v>
      </c>
    </row>
    <row r="2493" spans="1:7">
      <c r="A2493" t="s">
        <v>66</v>
      </c>
      <c r="B2493">
        <v>0</v>
      </c>
      <c r="C2493" t="s">
        <v>67</v>
      </c>
      <c r="D2493">
        <v>0</v>
      </c>
      <c r="E2493">
        <v>0</v>
      </c>
      <c r="F2493">
        <v>1</v>
      </c>
      <c r="G2493" t="s">
        <v>68</v>
      </c>
    </row>
    <row r="2494" spans="1:7">
      <c r="A2494" t="s">
        <v>69</v>
      </c>
      <c r="B2494">
        <v>0</v>
      </c>
      <c r="C2494" t="s">
        <v>70</v>
      </c>
      <c r="D2494">
        <v>0</v>
      </c>
      <c r="E2494">
        <v>0</v>
      </c>
      <c r="F2494">
        <v>1</v>
      </c>
      <c r="G2494" t="s">
        <v>71</v>
      </c>
    </row>
    <row r="2495" spans="1:7">
      <c r="A2495" t="s">
        <v>72</v>
      </c>
      <c r="B2495">
        <v>0</v>
      </c>
      <c r="C2495" t="s">
        <v>73</v>
      </c>
      <c r="D2495">
        <v>0</v>
      </c>
      <c r="E2495">
        <v>0</v>
      </c>
      <c r="F2495">
        <v>1</v>
      </c>
      <c r="G2495" t="s">
        <v>74</v>
      </c>
    </row>
    <row r="2496" spans="1:7">
      <c r="A2496" t="s">
        <v>75</v>
      </c>
      <c r="B2496">
        <v>0</v>
      </c>
      <c r="C2496">
        <v>20</v>
      </c>
      <c r="D2496">
        <v>0</v>
      </c>
      <c r="E2496">
        <v>0</v>
      </c>
      <c r="F2496">
        <v>1</v>
      </c>
      <c r="G2496" t="s">
        <v>76</v>
      </c>
    </row>
    <row r="2497" spans="1:7">
      <c r="A2497" t="s">
        <v>77</v>
      </c>
      <c r="B2497">
        <v>0</v>
      </c>
      <c r="C2497" t="s">
        <v>78</v>
      </c>
      <c r="D2497">
        <v>0</v>
      </c>
      <c r="E2497">
        <v>0</v>
      </c>
      <c r="F2497">
        <v>1</v>
      </c>
      <c r="G2497" t="s">
        <v>79</v>
      </c>
    </row>
    <row r="2498" spans="1:7">
      <c r="A2498" t="s">
        <v>7</v>
      </c>
      <c r="B2498">
        <v>0</v>
      </c>
      <c r="C2498" t="s">
        <v>8</v>
      </c>
      <c r="D2498">
        <v>0</v>
      </c>
      <c r="E2498">
        <v>0</v>
      </c>
      <c r="F2498">
        <v>1</v>
      </c>
      <c r="G2498" t="s">
        <v>9</v>
      </c>
    </row>
    <row r="2499" spans="1:7">
      <c r="A2499" t="s">
        <v>10</v>
      </c>
      <c r="B2499">
        <v>0</v>
      </c>
      <c r="C2499" t="s">
        <v>11</v>
      </c>
      <c r="D2499">
        <v>0</v>
      </c>
      <c r="E2499">
        <v>0</v>
      </c>
      <c r="F2499">
        <v>1</v>
      </c>
      <c r="G2499" t="s">
        <v>12</v>
      </c>
    </row>
    <row r="2500" spans="1:7">
      <c r="A2500" t="s">
        <v>13</v>
      </c>
      <c r="B2500">
        <v>0</v>
      </c>
      <c r="C2500" t="s">
        <v>14</v>
      </c>
      <c r="D2500">
        <v>0</v>
      </c>
      <c r="E2500">
        <v>0</v>
      </c>
      <c r="F2500">
        <v>1</v>
      </c>
      <c r="G2500" t="s">
        <v>15</v>
      </c>
    </row>
    <row r="2501" spans="1:7">
      <c r="A2501" t="s">
        <v>16</v>
      </c>
      <c r="B2501">
        <v>0</v>
      </c>
      <c r="C2501" t="s">
        <v>17</v>
      </c>
      <c r="D2501">
        <v>0</v>
      </c>
      <c r="E2501">
        <v>0</v>
      </c>
      <c r="F2501">
        <v>1</v>
      </c>
      <c r="G2501" t="s">
        <v>18</v>
      </c>
    </row>
    <row r="2502" spans="1:7">
      <c r="A2502" t="s">
        <v>19</v>
      </c>
      <c r="B2502">
        <v>0</v>
      </c>
      <c r="C2502" t="s">
        <v>20</v>
      </c>
      <c r="D2502">
        <v>0</v>
      </c>
      <c r="E2502">
        <v>0</v>
      </c>
      <c r="F2502">
        <v>1</v>
      </c>
      <c r="G2502" t="s">
        <v>21</v>
      </c>
    </row>
    <row r="2503" spans="1:7">
      <c r="A2503" t="s">
        <v>22</v>
      </c>
      <c r="B2503">
        <v>0</v>
      </c>
      <c r="C2503" t="s">
        <v>23</v>
      </c>
      <c r="D2503">
        <v>0</v>
      </c>
      <c r="E2503">
        <v>0</v>
      </c>
      <c r="F2503">
        <v>1</v>
      </c>
      <c r="G2503" t="s">
        <v>24</v>
      </c>
    </row>
    <row r="2504" spans="1:7">
      <c r="A2504" t="s">
        <v>25</v>
      </c>
      <c r="B2504">
        <v>0</v>
      </c>
      <c r="C2504">
        <v>15</v>
      </c>
      <c r="D2504">
        <v>0</v>
      </c>
      <c r="E2504">
        <v>0</v>
      </c>
      <c r="F2504">
        <v>1</v>
      </c>
      <c r="G2504">
        <v>95</v>
      </c>
    </row>
    <row r="2505" spans="1:7">
      <c r="A2505" t="s">
        <v>26</v>
      </c>
      <c r="B2505" t="s">
        <v>27</v>
      </c>
      <c r="C2505" t="s">
        <v>28</v>
      </c>
      <c r="D2505" t="s">
        <v>29</v>
      </c>
      <c r="E2505" t="s">
        <v>30</v>
      </c>
      <c r="F2505">
        <v>1</v>
      </c>
      <c r="G2505" t="s">
        <v>31</v>
      </c>
    </row>
    <row r="2506" spans="1:7">
      <c r="A2506" t="s">
        <v>32</v>
      </c>
      <c r="B2506" t="s">
        <v>33</v>
      </c>
      <c r="C2506" t="s">
        <v>34</v>
      </c>
      <c r="D2506" t="s">
        <v>35</v>
      </c>
      <c r="E2506" t="s">
        <v>36</v>
      </c>
      <c r="F2506">
        <v>1</v>
      </c>
      <c r="G2506" t="s">
        <v>37</v>
      </c>
    </row>
    <row r="2507" spans="1:7">
      <c r="A2507" t="s">
        <v>38</v>
      </c>
      <c r="B2507" t="s">
        <v>39</v>
      </c>
      <c r="C2507" t="s">
        <v>40</v>
      </c>
      <c r="D2507" t="s">
        <v>41</v>
      </c>
      <c r="E2507" t="s">
        <v>42</v>
      </c>
      <c r="F2507">
        <v>1</v>
      </c>
      <c r="G2507" t="s">
        <v>43</v>
      </c>
    </row>
    <row r="2508" spans="1:7">
      <c r="A2508" t="s">
        <v>44</v>
      </c>
      <c r="B2508" t="s">
        <v>45</v>
      </c>
      <c r="C2508" t="s">
        <v>46</v>
      </c>
      <c r="D2508" t="s">
        <v>47</v>
      </c>
      <c r="E2508" t="s">
        <v>48</v>
      </c>
      <c r="F2508">
        <v>1</v>
      </c>
      <c r="G2508" t="s">
        <v>49</v>
      </c>
    </row>
    <row r="2509" spans="1:7">
      <c r="A2509" t="s">
        <v>50</v>
      </c>
      <c r="B2509" t="s">
        <v>51</v>
      </c>
      <c r="C2509" t="s">
        <v>52</v>
      </c>
      <c r="D2509" t="s">
        <v>53</v>
      </c>
      <c r="E2509" t="s">
        <v>54</v>
      </c>
      <c r="F2509">
        <v>1</v>
      </c>
      <c r="G2509" t="s">
        <v>55</v>
      </c>
    </row>
    <row r="2510" spans="1:7">
      <c r="A2510" t="s">
        <v>56</v>
      </c>
      <c r="B2510" t="s">
        <v>57</v>
      </c>
      <c r="C2510" t="s">
        <v>58</v>
      </c>
      <c r="D2510" t="s">
        <v>59</v>
      </c>
      <c r="E2510" t="s">
        <v>60</v>
      </c>
      <c r="F2510">
        <v>1</v>
      </c>
      <c r="G2510" t="s">
        <v>61</v>
      </c>
    </row>
    <row r="2511" spans="1:7">
      <c r="A2511" t="s">
        <v>62</v>
      </c>
      <c r="B2511" t="s">
        <v>51</v>
      </c>
      <c r="C2511" t="s">
        <v>63</v>
      </c>
      <c r="D2511" t="s">
        <v>53</v>
      </c>
      <c r="E2511" t="s">
        <v>54</v>
      </c>
      <c r="F2511">
        <v>1</v>
      </c>
      <c r="G2511" t="s">
        <v>64</v>
      </c>
    </row>
    <row r="2512" spans="1:7">
      <c r="A2512" t="s">
        <v>65</v>
      </c>
      <c r="B2512" t="s">
        <v>45</v>
      </c>
      <c r="C2512">
        <v>30</v>
      </c>
      <c r="D2512" t="s">
        <v>47</v>
      </c>
      <c r="E2512" t="s">
        <v>48</v>
      </c>
      <c r="F2512">
        <v>1</v>
      </c>
      <c r="G2512">
        <v>30</v>
      </c>
    </row>
    <row r="2513" spans="1:7">
      <c r="A2513" t="s">
        <v>62</v>
      </c>
      <c r="B2513" t="s">
        <v>39</v>
      </c>
      <c r="C2513" t="s">
        <v>63</v>
      </c>
      <c r="D2513" t="s">
        <v>41</v>
      </c>
      <c r="E2513" t="s">
        <v>42</v>
      </c>
      <c r="F2513">
        <v>1</v>
      </c>
      <c r="G2513" t="s">
        <v>64</v>
      </c>
    </row>
    <row r="2514" spans="1:7">
      <c r="A2514" t="s">
        <v>56</v>
      </c>
      <c r="B2514" t="s">
        <v>33</v>
      </c>
      <c r="C2514" t="s">
        <v>58</v>
      </c>
      <c r="D2514" t="s">
        <v>35</v>
      </c>
      <c r="E2514" t="s">
        <v>36</v>
      </c>
      <c r="F2514">
        <v>1</v>
      </c>
      <c r="G2514" t="s">
        <v>61</v>
      </c>
    </row>
    <row r="2515" spans="1:7">
      <c r="A2515" t="s">
        <v>50</v>
      </c>
      <c r="B2515" t="s">
        <v>27</v>
      </c>
      <c r="C2515" t="s">
        <v>52</v>
      </c>
      <c r="D2515" t="s">
        <v>29</v>
      </c>
      <c r="E2515" t="s">
        <v>30</v>
      </c>
      <c r="F2515">
        <v>1</v>
      </c>
      <c r="G2515" t="s">
        <v>55</v>
      </c>
    </row>
    <row r="2516" spans="1:7">
      <c r="A2516" t="s">
        <v>44</v>
      </c>
      <c r="B2516">
        <v>0</v>
      </c>
      <c r="C2516" t="s">
        <v>46</v>
      </c>
      <c r="D2516">
        <v>0</v>
      </c>
      <c r="E2516">
        <v>0</v>
      </c>
      <c r="F2516">
        <v>1</v>
      </c>
      <c r="G2516" t="s">
        <v>49</v>
      </c>
    </row>
    <row r="2517" spans="1:7">
      <c r="A2517" t="s">
        <v>66</v>
      </c>
      <c r="B2517">
        <v>0</v>
      </c>
      <c r="C2517" t="s">
        <v>67</v>
      </c>
      <c r="D2517">
        <v>0</v>
      </c>
      <c r="E2517">
        <v>0</v>
      </c>
      <c r="F2517">
        <v>1</v>
      </c>
      <c r="G2517" t="s">
        <v>68</v>
      </c>
    </row>
    <row r="2518" spans="1:7">
      <c r="A2518" t="s">
        <v>69</v>
      </c>
      <c r="B2518">
        <v>0</v>
      </c>
      <c r="C2518" t="s">
        <v>70</v>
      </c>
      <c r="D2518">
        <v>0</v>
      </c>
      <c r="E2518">
        <v>0</v>
      </c>
      <c r="F2518">
        <v>1</v>
      </c>
      <c r="G2518" t="s">
        <v>71</v>
      </c>
    </row>
    <row r="2519" spans="1:7">
      <c r="A2519" t="s">
        <v>72</v>
      </c>
      <c r="B2519">
        <v>0</v>
      </c>
      <c r="C2519" t="s">
        <v>73</v>
      </c>
      <c r="D2519">
        <v>0</v>
      </c>
      <c r="E2519">
        <v>0</v>
      </c>
      <c r="F2519">
        <v>1</v>
      </c>
      <c r="G2519" t="s">
        <v>74</v>
      </c>
    </row>
    <row r="2520" spans="1:7">
      <c r="A2520" t="s">
        <v>75</v>
      </c>
      <c r="B2520">
        <v>0</v>
      </c>
      <c r="C2520">
        <v>20</v>
      </c>
      <c r="D2520">
        <v>0</v>
      </c>
      <c r="E2520">
        <v>0</v>
      </c>
      <c r="F2520">
        <v>1</v>
      </c>
      <c r="G2520" t="s">
        <v>76</v>
      </c>
    </row>
    <row r="2521" spans="1:7">
      <c r="A2521" t="s">
        <v>77</v>
      </c>
      <c r="B2521">
        <v>0</v>
      </c>
      <c r="C2521" t="s">
        <v>78</v>
      </c>
      <c r="D2521">
        <v>0</v>
      </c>
      <c r="E2521">
        <v>0</v>
      </c>
      <c r="F2521">
        <v>1</v>
      </c>
      <c r="G2521" t="s">
        <v>79</v>
      </c>
    </row>
    <row r="2522" spans="1:7">
      <c r="A2522" t="s">
        <v>7</v>
      </c>
      <c r="B2522">
        <v>0</v>
      </c>
      <c r="C2522" t="s">
        <v>8</v>
      </c>
      <c r="D2522">
        <v>0</v>
      </c>
      <c r="E2522">
        <v>0</v>
      </c>
      <c r="F2522">
        <v>1</v>
      </c>
      <c r="G2522" t="s">
        <v>9</v>
      </c>
    </row>
    <row r="2523" spans="1:7">
      <c r="A2523" t="s">
        <v>10</v>
      </c>
      <c r="B2523">
        <v>0</v>
      </c>
      <c r="C2523" t="s">
        <v>11</v>
      </c>
      <c r="D2523">
        <v>0</v>
      </c>
      <c r="E2523">
        <v>0</v>
      </c>
      <c r="F2523">
        <v>1</v>
      </c>
      <c r="G2523" t="s">
        <v>12</v>
      </c>
    </row>
    <row r="2524" spans="1:7">
      <c r="A2524" t="s">
        <v>13</v>
      </c>
      <c r="B2524">
        <v>0</v>
      </c>
      <c r="C2524" t="s">
        <v>14</v>
      </c>
      <c r="D2524">
        <v>0</v>
      </c>
      <c r="E2524">
        <v>0</v>
      </c>
      <c r="F2524">
        <v>1</v>
      </c>
      <c r="G2524" t="s">
        <v>15</v>
      </c>
    </row>
    <row r="2525" spans="1:7">
      <c r="A2525" t="s">
        <v>16</v>
      </c>
      <c r="B2525">
        <v>0</v>
      </c>
      <c r="C2525" t="s">
        <v>17</v>
      </c>
      <c r="D2525">
        <v>0</v>
      </c>
      <c r="E2525">
        <v>0</v>
      </c>
      <c r="F2525">
        <v>1</v>
      </c>
      <c r="G2525" t="s">
        <v>18</v>
      </c>
    </row>
    <row r="2526" spans="1:7">
      <c r="A2526" t="s">
        <v>19</v>
      </c>
      <c r="B2526">
        <v>0</v>
      </c>
      <c r="C2526" t="s">
        <v>20</v>
      </c>
      <c r="D2526">
        <v>0</v>
      </c>
      <c r="E2526">
        <v>0</v>
      </c>
      <c r="F2526">
        <v>1</v>
      </c>
      <c r="G2526" t="s">
        <v>21</v>
      </c>
    </row>
    <row r="2527" spans="1:7">
      <c r="A2527" t="s">
        <v>22</v>
      </c>
      <c r="B2527">
        <v>0</v>
      </c>
      <c r="C2527" t="s">
        <v>23</v>
      </c>
      <c r="D2527">
        <v>0</v>
      </c>
      <c r="E2527">
        <v>0</v>
      </c>
      <c r="F2527">
        <v>1</v>
      </c>
      <c r="G2527" t="s">
        <v>24</v>
      </c>
    </row>
    <row r="2528" spans="1:7">
      <c r="A2528" t="s">
        <v>25</v>
      </c>
      <c r="B2528">
        <v>0</v>
      </c>
      <c r="C2528">
        <v>15</v>
      </c>
      <c r="D2528">
        <v>0</v>
      </c>
      <c r="E2528">
        <v>0</v>
      </c>
      <c r="F2528">
        <v>1</v>
      </c>
      <c r="G2528">
        <v>95</v>
      </c>
    </row>
    <row r="2529" spans="1:7">
      <c r="A2529" t="s">
        <v>26</v>
      </c>
      <c r="B2529" t="s">
        <v>27</v>
      </c>
      <c r="C2529" t="s">
        <v>28</v>
      </c>
      <c r="D2529" t="s">
        <v>29</v>
      </c>
      <c r="E2529" t="s">
        <v>30</v>
      </c>
      <c r="F2529">
        <v>1</v>
      </c>
      <c r="G2529" t="s">
        <v>31</v>
      </c>
    </row>
    <row r="2530" spans="1:7">
      <c r="A2530" t="s">
        <v>32</v>
      </c>
      <c r="B2530" t="s">
        <v>33</v>
      </c>
      <c r="C2530" t="s">
        <v>34</v>
      </c>
      <c r="D2530" t="s">
        <v>35</v>
      </c>
      <c r="E2530" t="s">
        <v>36</v>
      </c>
      <c r="F2530">
        <v>1</v>
      </c>
      <c r="G2530" t="s">
        <v>37</v>
      </c>
    </row>
    <row r="2531" spans="1:7">
      <c r="A2531" t="s">
        <v>38</v>
      </c>
      <c r="B2531" t="s">
        <v>39</v>
      </c>
      <c r="C2531" t="s">
        <v>40</v>
      </c>
      <c r="D2531" t="s">
        <v>41</v>
      </c>
      <c r="E2531" t="s">
        <v>42</v>
      </c>
      <c r="F2531">
        <v>1</v>
      </c>
      <c r="G2531" t="s">
        <v>43</v>
      </c>
    </row>
    <row r="2532" spans="1:7">
      <c r="A2532" t="s">
        <v>44</v>
      </c>
      <c r="B2532" t="s">
        <v>45</v>
      </c>
      <c r="C2532" t="s">
        <v>46</v>
      </c>
      <c r="D2532" t="s">
        <v>47</v>
      </c>
      <c r="E2532" t="s">
        <v>48</v>
      </c>
      <c r="F2532">
        <v>1</v>
      </c>
      <c r="G2532" t="s">
        <v>49</v>
      </c>
    </row>
    <row r="2533" spans="1:7">
      <c r="A2533" t="s">
        <v>50</v>
      </c>
      <c r="B2533" t="s">
        <v>51</v>
      </c>
      <c r="C2533" t="s">
        <v>52</v>
      </c>
      <c r="D2533" t="s">
        <v>53</v>
      </c>
      <c r="E2533" t="s">
        <v>54</v>
      </c>
      <c r="F2533">
        <v>1</v>
      </c>
      <c r="G2533" t="s">
        <v>55</v>
      </c>
    </row>
    <row r="2534" spans="1:7">
      <c r="A2534" t="s">
        <v>56</v>
      </c>
      <c r="B2534" t="s">
        <v>57</v>
      </c>
      <c r="C2534" t="s">
        <v>58</v>
      </c>
      <c r="D2534" t="s">
        <v>59</v>
      </c>
      <c r="E2534" t="s">
        <v>60</v>
      </c>
      <c r="F2534">
        <v>1</v>
      </c>
      <c r="G2534" t="s">
        <v>61</v>
      </c>
    </row>
    <row r="2535" spans="1:7">
      <c r="A2535" t="s">
        <v>62</v>
      </c>
      <c r="B2535" t="s">
        <v>51</v>
      </c>
      <c r="C2535" t="s">
        <v>63</v>
      </c>
      <c r="D2535" t="s">
        <v>53</v>
      </c>
      <c r="E2535" t="s">
        <v>54</v>
      </c>
      <c r="F2535">
        <v>1</v>
      </c>
      <c r="G2535" t="s">
        <v>64</v>
      </c>
    </row>
    <row r="2536" spans="1:7">
      <c r="A2536" t="s">
        <v>65</v>
      </c>
      <c r="B2536" t="s">
        <v>45</v>
      </c>
      <c r="C2536">
        <v>30</v>
      </c>
      <c r="D2536" t="s">
        <v>47</v>
      </c>
      <c r="E2536" t="s">
        <v>48</v>
      </c>
      <c r="F2536">
        <v>1</v>
      </c>
      <c r="G2536">
        <v>30</v>
      </c>
    </row>
    <row r="2537" spans="1:7">
      <c r="A2537" t="s">
        <v>62</v>
      </c>
      <c r="B2537" t="s">
        <v>39</v>
      </c>
      <c r="C2537" t="s">
        <v>63</v>
      </c>
      <c r="D2537" t="s">
        <v>41</v>
      </c>
      <c r="E2537" t="s">
        <v>42</v>
      </c>
      <c r="F2537">
        <v>1</v>
      </c>
      <c r="G2537" t="s">
        <v>64</v>
      </c>
    </row>
    <row r="2538" spans="1:7">
      <c r="A2538" t="s">
        <v>56</v>
      </c>
      <c r="B2538" t="s">
        <v>33</v>
      </c>
      <c r="C2538" t="s">
        <v>58</v>
      </c>
      <c r="D2538" t="s">
        <v>35</v>
      </c>
      <c r="E2538" t="s">
        <v>36</v>
      </c>
      <c r="F2538">
        <v>1</v>
      </c>
      <c r="G2538" t="s">
        <v>61</v>
      </c>
    </row>
    <row r="2539" spans="1:7">
      <c r="A2539" t="s">
        <v>50</v>
      </c>
      <c r="B2539" t="s">
        <v>27</v>
      </c>
      <c r="C2539" t="s">
        <v>52</v>
      </c>
      <c r="D2539" t="s">
        <v>29</v>
      </c>
      <c r="E2539" t="s">
        <v>30</v>
      </c>
      <c r="F2539">
        <v>1</v>
      </c>
      <c r="G2539" t="s">
        <v>55</v>
      </c>
    </row>
    <row r="2540" spans="1:7">
      <c r="A2540" t="s">
        <v>44</v>
      </c>
      <c r="B2540">
        <v>0</v>
      </c>
      <c r="C2540" t="s">
        <v>46</v>
      </c>
      <c r="D2540">
        <v>0</v>
      </c>
      <c r="E2540">
        <v>0</v>
      </c>
      <c r="F2540">
        <v>1</v>
      </c>
      <c r="G2540" t="s">
        <v>49</v>
      </c>
    </row>
    <row r="2541" spans="1:7">
      <c r="A2541" t="s">
        <v>66</v>
      </c>
      <c r="B2541">
        <v>0</v>
      </c>
      <c r="C2541" t="s">
        <v>67</v>
      </c>
      <c r="D2541">
        <v>0</v>
      </c>
      <c r="E2541">
        <v>0</v>
      </c>
      <c r="F2541">
        <v>1</v>
      </c>
      <c r="G2541" t="s">
        <v>68</v>
      </c>
    </row>
    <row r="2542" spans="1:7">
      <c r="A2542" t="s">
        <v>69</v>
      </c>
      <c r="B2542">
        <v>0</v>
      </c>
      <c r="C2542" t="s">
        <v>70</v>
      </c>
      <c r="D2542">
        <v>0</v>
      </c>
      <c r="E2542">
        <v>0</v>
      </c>
      <c r="F2542">
        <v>1</v>
      </c>
      <c r="G2542" t="s">
        <v>71</v>
      </c>
    </row>
    <row r="2543" spans="1:7">
      <c r="A2543" t="s">
        <v>72</v>
      </c>
      <c r="B2543">
        <v>0</v>
      </c>
      <c r="C2543" t="s">
        <v>73</v>
      </c>
      <c r="D2543">
        <v>0</v>
      </c>
      <c r="E2543">
        <v>0</v>
      </c>
      <c r="F2543">
        <v>1</v>
      </c>
      <c r="G2543" t="s">
        <v>74</v>
      </c>
    </row>
    <row r="2544" spans="1:7">
      <c r="A2544" t="s">
        <v>75</v>
      </c>
      <c r="B2544">
        <v>0</v>
      </c>
      <c r="C2544">
        <v>20</v>
      </c>
      <c r="D2544">
        <v>0</v>
      </c>
      <c r="E2544">
        <v>0</v>
      </c>
      <c r="F2544">
        <v>1</v>
      </c>
      <c r="G2544" t="s">
        <v>76</v>
      </c>
    </row>
    <row r="2545" spans="1:7">
      <c r="A2545" t="s">
        <v>77</v>
      </c>
      <c r="B2545">
        <v>0</v>
      </c>
      <c r="C2545" t="s">
        <v>78</v>
      </c>
      <c r="D2545">
        <v>0</v>
      </c>
      <c r="E2545">
        <v>0</v>
      </c>
      <c r="F2545">
        <v>1</v>
      </c>
      <c r="G2545" t="s">
        <v>79</v>
      </c>
    </row>
    <row r="2546" spans="1:7">
      <c r="A2546" t="s">
        <v>7</v>
      </c>
      <c r="B2546">
        <v>0</v>
      </c>
      <c r="C2546" t="s">
        <v>8</v>
      </c>
      <c r="D2546">
        <v>0</v>
      </c>
      <c r="E2546">
        <v>0</v>
      </c>
      <c r="F2546">
        <v>1</v>
      </c>
      <c r="G2546" t="s">
        <v>9</v>
      </c>
    </row>
    <row r="2547" spans="1:7">
      <c r="A2547" t="s">
        <v>10</v>
      </c>
      <c r="B2547">
        <v>0</v>
      </c>
      <c r="C2547" t="s">
        <v>11</v>
      </c>
      <c r="D2547">
        <v>0</v>
      </c>
      <c r="E2547">
        <v>0</v>
      </c>
      <c r="F2547">
        <v>1</v>
      </c>
      <c r="G2547" t="s">
        <v>12</v>
      </c>
    </row>
    <row r="2548" spans="1:7">
      <c r="A2548" t="s">
        <v>13</v>
      </c>
      <c r="B2548">
        <v>0</v>
      </c>
      <c r="C2548" t="s">
        <v>14</v>
      </c>
      <c r="D2548">
        <v>0</v>
      </c>
      <c r="E2548">
        <v>0</v>
      </c>
      <c r="F2548">
        <v>1</v>
      </c>
      <c r="G2548" t="s">
        <v>15</v>
      </c>
    </row>
    <row r="2549" spans="1:7">
      <c r="A2549" t="s">
        <v>16</v>
      </c>
      <c r="B2549">
        <v>0</v>
      </c>
      <c r="C2549" t="s">
        <v>17</v>
      </c>
      <c r="D2549">
        <v>0</v>
      </c>
      <c r="E2549">
        <v>0</v>
      </c>
      <c r="F2549">
        <v>1</v>
      </c>
      <c r="G2549" t="s">
        <v>18</v>
      </c>
    </row>
    <row r="2550" spans="1:7">
      <c r="A2550" t="s">
        <v>19</v>
      </c>
      <c r="B2550">
        <v>0</v>
      </c>
      <c r="C2550" t="s">
        <v>20</v>
      </c>
      <c r="D2550">
        <v>0</v>
      </c>
      <c r="E2550">
        <v>0</v>
      </c>
      <c r="F2550">
        <v>1</v>
      </c>
      <c r="G2550" t="s">
        <v>21</v>
      </c>
    </row>
    <row r="2551" spans="1:7">
      <c r="A2551" t="s">
        <v>22</v>
      </c>
      <c r="B2551">
        <v>0</v>
      </c>
      <c r="C2551" t="s">
        <v>23</v>
      </c>
      <c r="D2551">
        <v>0</v>
      </c>
      <c r="E2551">
        <v>0</v>
      </c>
      <c r="F2551">
        <v>1</v>
      </c>
      <c r="G2551" t="s">
        <v>24</v>
      </c>
    </row>
    <row r="2552" spans="1:7">
      <c r="A2552" t="s">
        <v>25</v>
      </c>
      <c r="B2552">
        <v>0</v>
      </c>
      <c r="C2552">
        <v>15</v>
      </c>
      <c r="D2552">
        <v>0</v>
      </c>
      <c r="E2552">
        <v>0</v>
      </c>
      <c r="F2552">
        <v>1</v>
      </c>
      <c r="G2552">
        <v>95</v>
      </c>
    </row>
    <row r="2553" spans="1:7">
      <c r="A2553" t="s">
        <v>26</v>
      </c>
      <c r="B2553" t="s">
        <v>27</v>
      </c>
      <c r="C2553" t="s">
        <v>28</v>
      </c>
      <c r="D2553" t="s">
        <v>29</v>
      </c>
      <c r="E2553" t="s">
        <v>30</v>
      </c>
      <c r="F2553">
        <v>1</v>
      </c>
      <c r="G2553" t="s">
        <v>31</v>
      </c>
    </row>
    <row r="2554" spans="1:7">
      <c r="A2554" t="s">
        <v>32</v>
      </c>
      <c r="B2554" t="s">
        <v>33</v>
      </c>
      <c r="C2554" t="s">
        <v>34</v>
      </c>
      <c r="D2554" t="s">
        <v>35</v>
      </c>
      <c r="E2554" t="s">
        <v>36</v>
      </c>
      <c r="F2554">
        <v>1</v>
      </c>
      <c r="G2554" t="s">
        <v>37</v>
      </c>
    </row>
    <row r="2555" spans="1:7">
      <c r="A2555" t="s">
        <v>38</v>
      </c>
      <c r="B2555" t="s">
        <v>39</v>
      </c>
      <c r="C2555" t="s">
        <v>40</v>
      </c>
      <c r="D2555" t="s">
        <v>41</v>
      </c>
      <c r="E2555" t="s">
        <v>42</v>
      </c>
      <c r="F2555">
        <v>1</v>
      </c>
      <c r="G2555" t="s">
        <v>43</v>
      </c>
    </row>
    <row r="2556" spans="1:7">
      <c r="A2556" t="s">
        <v>44</v>
      </c>
      <c r="B2556" t="s">
        <v>45</v>
      </c>
      <c r="C2556" t="s">
        <v>46</v>
      </c>
      <c r="D2556" t="s">
        <v>47</v>
      </c>
      <c r="E2556" t="s">
        <v>48</v>
      </c>
      <c r="F2556">
        <v>1</v>
      </c>
      <c r="G2556" t="s">
        <v>49</v>
      </c>
    </row>
    <row r="2557" spans="1:7">
      <c r="A2557" t="s">
        <v>50</v>
      </c>
      <c r="B2557" t="s">
        <v>51</v>
      </c>
      <c r="C2557" t="s">
        <v>52</v>
      </c>
      <c r="D2557" t="s">
        <v>53</v>
      </c>
      <c r="E2557" t="s">
        <v>54</v>
      </c>
      <c r="F2557">
        <v>1</v>
      </c>
      <c r="G2557" t="s">
        <v>55</v>
      </c>
    </row>
    <row r="2558" spans="1:7">
      <c r="A2558" t="s">
        <v>56</v>
      </c>
      <c r="B2558" t="s">
        <v>57</v>
      </c>
      <c r="C2558" t="s">
        <v>58</v>
      </c>
      <c r="D2558" t="s">
        <v>59</v>
      </c>
      <c r="E2558" t="s">
        <v>60</v>
      </c>
      <c r="F2558">
        <v>1</v>
      </c>
      <c r="G2558" t="s">
        <v>61</v>
      </c>
    </row>
    <row r="2559" spans="1:7">
      <c r="A2559" t="s">
        <v>62</v>
      </c>
      <c r="B2559" t="s">
        <v>51</v>
      </c>
      <c r="C2559" t="s">
        <v>63</v>
      </c>
      <c r="D2559" t="s">
        <v>53</v>
      </c>
      <c r="E2559" t="s">
        <v>54</v>
      </c>
      <c r="F2559">
        <v>1</v>
      </c>
      <c r="G2559" t="s">
        <v>64</v>
      </c>
    </row>
    <row r="2560" spans="1:7">
      <c r="A2560" t="s">
        <v>65</v>
      </c>
      <c r="B2560" t="s">
        <v>45</v>
      </c>
      <c r="C2560">
        <v>30</v>
      </c>
      <c r="D2560" t="s">
        <v>47</v>
      </c>
      <c r="E2560" t="s">
        <v>48</v>
      </c>
      <c r="F2560">
        <v>1</v>
      </c>
      <c r="G2560">
        <v>30</v>
      </c>
    </row>
    <row r="2561" spans="1:7">
      <c r="A2561" t="s">
        <v>62</v>
      </c>
      <c r="B2561" t="s">
        <v>39</v>
      </c>
      <c r="C2561" t="s">
        <v>63</v>
      </c>
      <c r="D2561" t="s">
        <v>41</v>
      </c>
      <c r="E2561" t="s">
        <v>42</v>
      </c>
      <c r="F2561">
        <v>1</v>
      </c>
      <c r="G2561" t="s">
        <v>64</v>
      </c>
    </row>
    <row r="2562" spans="1:7">
      <c r="A2562" t="s">
        <v>56</v>
      </c>
      <c r="B2562" t="s">
        <v>33</v>
      </c>
      <c r="C2562" t="s">
        <v>58</v>
      </c>
      <c r="D2562" t="s">
        <v>35</v>
      </c>
      <c r="E2562" t="s">
        <v>36</v>
      </c>
      <c r="F2562">
        <v>1</v>
      </c>
      <c r="G2562" t="s">
        <v>61</v>
      </c>
    </row>
    <row r="2563" spans="1:7">
      <c r="A2563" t="s">
        <v>50</v>
      </c>
      <c r="B2563" t="s">
        <v>27</v>
      </c>
      <c r="C2563" t="s">
        <v>52</v>
      </c>
      <c r="D2563" t="s">
        <v>29</v>
      </c>
      <c r="E2563" t="s">
        <v>30</v>
      </c>
      <c r="F2563">
        <v>1</v>
      </c>
      <c r="G2563" t="s">
        <v>55</v>
      </c>
    </row>
    <row r="2564" spans="1:7">
      <c r="A2564" t="s">
        <v>44</v>
      </c>
      <c r="B2564">
        <v>0</v>
      </c>
      <c r="C2564" t="s">
        <v>46</v>
      </c>
      <c r="D2564">
        <v>0</v>
      </c>
      <c r="E2564">
        <v>0</v>
      </c>
      <c r="F2564">
        <v>1</v>
      </c>
      <c r="G2564" t="s">
        <v>49</v>
      </c>
    </row>
    <row r="2565" spans="1:7">
      <c r="A2565" t="s">
        <v>66</v>
      </c>
      <c r="B2565">
        <v>0</v>
      </c>
      <c r="C2565" t="s">
        <v>67</v>
      </c>
      <c r="D2565">
        <v>0</v>
      </c>
      <c r="E2565">
        <v>0</v>
      </c>
      <c r="F2565">
        <v>1</v>
      </c>
      <c r="G2565" t="s">
        <v>68</v>
      </c>
    </row>
    <row r="2566" spans="1:7">
      <c r="A2566" t="s">
        <v>69</v>
      </c>
      <c r="B2566">
        <v>0</v>
      </c>
      <c r="C2566" t="s">
        <v>70</v>
      </c>
      <c r="D2566">
        <v>0</v>
      </c>
      <c r="E2566">
        <v>0</v>
      </c>
      <c r="F2566">
        <v>1</v>
      </c>
      <c r="G2566" t="s">
        <v>71</v>
      </c>
    </row>
    <row r="2567" spans="1:7">
      <c r="A2567" t="s">
        <v>72</v>
      </c>
      <c r="B2567">
        <v>0</v>
      </c>
      <c r="C2567" t="s">
        <v>73</v>
      </c>
      <c r="D2567">
        <v>0</v>
      </c>
      <c r="E2567">
        <v>0</v>
      </c>
      <c r="F2567">
        <v>1</v>
      </c>
      <c r="G2567" t="s">
        <v>74</v>
      </c>
    </row>
    <row r="2568" spans="1:7">
      <c r="A2568" t="s">
        <v>75</v>
      </c>
      <c r="B2568">
        <v>0</v>
      </c>
      <c r="C2568">
        <v>20</v>
      </c>
      <c r="D2568">
        <v>0</v>
      </c>
      <c r="E2568">
        <v>0</v>
      </c>
      <c r="F2568">
        <v>1</v>
      </c>
      <c r="G2568" t="s">
        <v>76</v>
      </c>
    </row>
    <row r="2569" spans="1:7">
      <c r="A2569" t="s">
        <v>77</v>
      </c>
      <c r="B2569">
        <v>0</v>
      </c>
      <c r="C2569" t="s">
        <v>78</v>
      </c>
      <c r="D2569">
        <v>0</v>
      </c>
      <c r="E2569">
        <v>0</v>
      </c>
      <c r="F2569">
        <v>1</v>
      </c>
      <c r="G2569" t="s">
        <v>79</v>
      </c>
    </row>
    <row r="2570" spans="1:7">
      <c r="A2570" t="s">
        <v>7</v>
      </c>
      <c r="B2570">
        <v>0</v>
      </c>
      <c r="C2570" t="s">
        <v>8</v>
      </c>
      <c r="D2570">
        <v>0</v>
      </c>
      <c r="E2570">
        <v>0</v>
      </c>
      <c r="F2570">
        <v>1</v>
      </c>
      <c r="G2570" t="s">
        <v>9</v>
      </c>
    </row>
    <row r="2571" spans="1:7">
      <c r="A2571" t="s">
        <v>10</v>
      </c>
      <c r="B2571">
        <v>0</v>
      </c>
      <c r="C2571" t="s">
        <v>11</v>
      </c>
      <c r="D2571">
        <v>0</v>
      </c>
      <c r="E2571">
        <v>0</v>
      </c>
      <c r="F2571">
        <v>1</v>
      </c>
      <c r="G2571" t="s">
        <v>12</v>
      </c>
    </row>
    <row r="2572" spans="1:7">
      <c r="A2572" t="s">
        <v>13</v>
      </c>
      <c r="B2572">
        <v>0</v>
      </c>
      <c r="C2572" t="s">
        <v>14</v>
      </c>
      <c r="D2572">
        <v>0</v>
      </c>
      <c r="E2572">
        <v>0</v>
      </c>
      <c r="F2572">
        <v>1</v>
      </c>
      <c r="G2572" t="s">
        <v>15</v>
      </c>
    </row>
    <row r="2573" spans="1:7">
      <c r="A2573" t="s">
        <v>16</v>
      </c>
      <c r="B2573">
        <v>0</v>
      </c>
      <c r="C2573" t="s">
        <v>17</v>
      </c>
      <c r="D2573">
        <v>0</v>
      </c>
      <c r="E2573">
        <v>0</v>
      </c>
      <c r="F2573">
        <v>1</v>
      </c>
      <c r="G2573" t="s">
        <v>18</v>
      </c>
    </row>
    <row r="2574" spans="1:7">
      <c r="A2574" t="s">
        <v>19</v>
      </c>
      <c r="B2574">
        <v>0</v>
      </c>
      <c r="C2574" t="s">
        <v>20</v>
      </c>
      <c r="D2574">
        <v>0</v>
      </c>
      <c r="E2574">
        <v>0</v>
      </c>
      <c r="F2574">
        <v>1</v>
      </c>
      <c r="G2574" t="s">
        <v>21</v>
      </c>
    </row>
    <row r="2575" spans="1:7">
      <c r="A2575" t="s">
        <v>22</v>
      </c>
      <c r="B2575">
        <v>0</v>
      </c>
      <c r="C2575" t="s">
        <v>23</v>
      </c>
      <c r="D2575">
        <v>0</v>
      </c>
      <c r="E2575">
        <v>0</v>
      </c>
      <c r="F2575">
        <v>1</v>
      </c>
      <c r="G2575" t="s">
        <v>24</v>
      </c>
    </row>
    <row r="2576" spans="1:7">
      <c r="A2576" t="s">
        <v>25</v>
      </c>
      <c r="B2576">
        <v>0</v>
      </c>
      <c r="C2576">
        <v>15</v>
      </c>
      <c r="D2576">
        <v>0</v>
      </c>
      <c r="E2576">
        <v>0</v>
      </c>
      <c r="F2576">
        <v>1</v>
      </c>
      <c r="G2576">
        <v>95</v>
      </c>
    </row>
    <row r="2577" spans="1:7">
      <c r="A2577" t="s">
        <v>26</v>
      </c>
      <c r="B2577" t="s">
        <v>27</v>
      </c>
      <c r="C2577" t="s">
        <v>28</v>
      </c>
      <c r="D2577" t="s">
        <v>29</v>
      </c>
      <c r="E2577" t="s">
        <v>30</v>
      </c>
      <c r="F2577">
        <v>1</v>
      </c>
      <c r="G2577" t="s">
        <v>31</v>
      </c>
    </row>
    <row r="2578" spans="1:7">
      <c r="A2578" t="s">
        <v>32</v>
      </c>
      <c r="B2578" t="s">
        <v>33</v>
      </c>
      <c r="C2578" t="s">
        <v>34</v>
      </c>
      <c r="D2578" t="s">
        <v>35</v>
      </c>
      <c r="E2578" t="s">
        <v>36</v>
      </c>
      <c r="F2578">
        <v>1</v>
      </c>
      <c r="G2578" t="s">
        <v>37</v>
      </c>
    </row>
    <row r="2579" spans="1:7">
      <c r="A2579" t="s">
        <v>38</v>
      </c>
      <c r="B2579" t="s">
        <v>39</v>
      </c>
      <c r="C2579" t="s">
        <v>40</v>
      </c>
      <c r="D2579" t="s">
        <v>41</v>
      </c>
      <c r="E2579" t="s">
        <v>42</v>
      </c>
      <c r="F2579">
        <v>1</v>
      </c>
      <c r="G2579" t="s">
        <v>43</v>
      </c>
    </row>
    <row r="2580" spans="1:7">
      <c r="A2580" t="s">
        <v>44</v>
      </c>
      <c r="B2580" t="s">
        <v>45</v>
      </c>
      <c r="C2580" t="s">
        <v>46</v>
      </c>
      <c r="D2580" t="s">
        <v>47</v>
      </c>
      <c r="E2580" t="s">
        <v>48</v>
      </c>
      <c r="F2580">
        <v>1</v>
      </c>
      <c r="G2580" t="s">
        <v>49</v>
      </c>
    </row>
    <row r="2581" spans="1:7">
      <c r="A2581" t="s">
        <v>50</v>
      </c>
      <c r="B2581" t="s">
        <v>51</v>
      </c>
      <c r="C2581" t="s">
        <v>52</v>
      </c>
      <c r="D2581" t="s">
        <v>53</v>
      </c>
      <c r="E2581" t="s">
        <v>54</v>
      </c>
      <c r="F2581">
        <v>1</v>
      </c>
      <c r="G2581" t="s">
        <v>55</v>
      </c>
    </row>
    <row r="2582" spans="1:7">
      <c r="A2582" t="s">
        <v>56</v>
      </c>
      <c r="B2582" t="s">
        <v>57</v>
      </c>
      <c r="C2582" t="s">
        <v>58</v>
      </c>
      <c r="D2582" t="s">
        <v>59</v>
      </c>
      <c r="E2582" t="s">
        <v>60</v>
      </c>
      <c r="F2582">
        <v>1</v>
      </c>
      <c r="G2582" t="s">
        <v>61</v>
      </c>
    </row>
    <row r="2583" spans="1:7">
      <c r="A2583" t="s">
        <v>62</v>
      </c>
      <c r="B2583" t="s">
        <v>51</v>
      </c>
      <c r="C2583" t="s">
        <v>63</v>
      </c>
      <c r="D2583" t="s">
        <v>53</v>
      </c>
      <c r="E2583" t="s">
        <v>54</v>
      </c>
      <c r="F2583">
        <v>1</v>
      </c>
      <c r="G2583" t="s">
        <v>64</v>
      </c>
    </row>
    <row r="2584" spans="1:7">
      <c r="A2584" t="s">
        <v>65</v>
      </c>
      <c r="B2584" t="s">
        <v>45</v>
      </c>
      <c r="C2584">
        <v>30</v>
      </c>
      <c r="D2584" t="s">
        <v>47</v>
      </c>
      <c r="E2584" t="s">
        <v>48</v>
      </c>
      <c r="F2584">
        <v>1</v>
      </c>
      <c r="G2584">
        <v>30</v>
      </c>
    </row>
    <row r="2585" spans="1:7">
      <c r="A2585" t="s">
        <v>62</v>
      </c>
      <c r="B2585" t="s">
        <v>39</v>
      </c>
      <c r="C2585" t="s">
        <v>63</v>
      </c>
      <c r="D2585" t="s">
        <v>41</v>
      </c>
      <c r="E2585" t="s">
        <v>42</v>
      </c>
      <c r="F2585">
        <v>1</v>
      </c>
      <c r="G2585" t="s">
        <v>64</v>
      </c>
    </row>
    <row r="2586" spans="1:7">
      <c r="A2586" t="s">
        <v>56</v>
      </c>
      <c r="B2586" t="s">
        <v>33</v>
      </c>
      <c r="C2586" t="s">
        <v>58</v>
      </c>
      <c r="D2586" t="s">
        <v>35</v>
      </c>
      <c r="E2586" t="s">
        <v>36</v>
      </c>
      <c r="F2586">
        <v>1</v>
      </c>
      <c r="G2586" t="s">
        <v>61</v>
      </c>
    </row>
    <row r="2587" spans="1:7">
      <c r="A2587" t="s">
        <v>50</v>
      </c>
      <c r="B2587" t="s">
        <v>27</v>
      </c>
      <c r="C2587" t="s">
        <v>52</v>
      </c>
      <c r="D2587" t="s">
        <v>29</v>
      </c>
      <c r="E2587" t="s">
        <v>30</v>
      </c>
      <c r="F2587">
        <v>1</v>
      </c>
      <c r="G2587" t="s">
        <v>55</v>
      </c>
    </row>
    <row r="2588" spans="1:7">
      <c r="A2588" t="s">
        <v>44</v>
      </c>
      <c r="B2588">
        <v>0</v>
      </c>
      <c r="C2588" t="s">
        <v>46</v>
      </c>
      <c r="D2588">
        <v>0</v>
      </c>
      <c r="E2588">
        <v>0</v>
      </c>
      <c r="F2588">
        <v>1</v>
      </c>
      <c r="G2588" t="s">
        <v>49</v>
      </c>
    </row>
    <row r="2589" spans="1:7">
      <c r="A2589" t="s">
        <v>66</v>
      </c>
      <c r="B2589">
        <v>0</v>
      </c>
      <c r="C2589" t="s">
        <v>67</v>
      </c>
      <c r="D2589">
        <v>0</v>
      </c>
      <c r="E2589">
        <v>0</v>
      </c>
      <c r="F2589">
        <v>1</v>
      </c>
      <c r="G2589" t="s">
        <v>68</v>
      </c>
    </row>
    <row r="2590" spans="1:7">
      <c r="A2590" t="s">
        <v>69</v>
      </c>
      <c r="B2590">
        <v>0</v>
      </c>
      <c r="C2590" t="s">
        <v>70</v>
      </c>
      <c r="D2590">
        <v>0</v>
      </c>
      <c r="E2590">
        <v>0</v>
      </c>
      <c r="F2590">
        <v>1</v>
      </c>
      <c r="G2590" t="s">
        <v>71</v>
      </c>
    </row>
    <row r="2591" spans="1:7">
      <c r="A2591" t="s">
        <v>72</v>
      </c>
      <c r="B2591">
        <v>0</v>
      </c>
      <c r="C2591" t="s">
        <v>73</v>
      </c>
      <c r="D2591">
        <v>0</v>
      </c>
      <c r="E2591">
        <v>0</v>
      </c>
      <c r="F2591">
        <v>1</v>
      </c>
      <c r="G2591" t="s">
        <v>74</v>
      </c>
    </row>
    <row r="2592" spans="1:7">
      <c r="A2592" t="s">
        <v>75</v>
      </c>
      <c r="B2592">
        <v>0</v>
      </c>
      <c r="C2592">
        <v>20</v>
      </c>
      <c r="D2592">
        <v>0</v>
      </c>
      <c r="E2592">
        <v>0</v>
      </c>
      <c r="F2592">
        <v>1</v>
      </c>
      <c r="G2592" t="s">
        <v>76</v>
      </c>
    </row>
    <row r="2593" spans="1:7">
      <c r="A2593" t="s">
        <v>77</v>
      </c>
      <c r="B2593">
        <v>0</v>
      </c>
      <c r="C2593" t="s">
        <v>78</v>
      </c>
      <c r="D2593">
        <v>0</v>
      </c>
      <c r="E2593">
        <v>0</v>
      </c>
      <c r="F2593">
        <v>1</v>
      </c>
      <c r="G2593" t="s">
        <v>79</v>
      </c>
    </row>
    <row r="2594" spans="1:7">
      <c r="A2594" t="s">
        <v>7</v>
      </c>
      <c r="B2594">
        <v>0</v>
      </c>
      <c r="C2594" t="s">
        <v>8</v>
      </c>
      <c r="D2594">
        <v>0</v>
      </c>
      <c r="E2594">
        <v>0</v>
      </c>
      <c r="F2594">
        <v>1</v>
      </c>
      <c r="G2594" t="s">
        <v>9</v>
      </c>
    </row>
    <row r="2595" spans="1:7">
      <c r="A2595" t="s">
        <v>10</v>
      </c>
      <c r="B2595">
        <v>0</v>
      </c>
      <c r="C2595" t="s">
        <v>11</v>
      </c>
      <c r="D2595">
        <v>0</v>
      </c>
      <c r="E2595">
        <v>0</v>
      </c>
      <c r="F2595">
        <v>1</v>
      </c>
      <c r="G2595" t="s">
        <v>12</v>
      </c>
    </row>
    <row r="2596" spans="1:7">
      <c r="A2596" t="s">
        <v>13</v>
      </c>
      <c r="B2596">
        <v>0</v>
      </c>
      <c r="C2596" t="s">
        <v>14</v>
      </c>
      <c r="D2596">
        <v>0</v>
      </c>
      <c r="E2596">
        <v>0</v>
      </c>
      <c r="F2596">
        <v>1</v>
      </c>
      <c r="G2596" t="s">
        <v>15</v>
      </c>
    </row>
    <row r="2597" spans="1:7">
      <c r="A2597" t="s">
        <v>16</v>
      </c>
      <c r="B2597">
        <v>0</v>
      </c>
      <c r="C2597" t="s">
        <v>17</v>
      </c>
      <c r="D2597">
        <v>0</v>
      </c>
      <c r="E2597">
        <v>0</v>
      </c>
      <c r="F2597">
        <v>1</v>
      </c>
      <c r="G2597" t="s">
        <v>18</v>
      </c>
    </row>
    <row r="2598" spans="1:7">
      <c r="A2598" t="s">
        <v>19</v>
      </c>
      <c r="B2598">
        <v>0</v>
      </c>
      <c r="C2598" t="s">
        <v>20</v>
      </c>
      <c r="D2598">
        <v>0</v>
      </c>
      <c r="E2598">
        <v>0</v>
      </c>
      <c r="F2598">
        <v>1</v>
      </c>
      <c r="G2598" t="s">
        <v>21</v>
      </c>
    </row>
    <row r="2599" spans="1:7">
      <c r="A2599" t="s">
        <v>22</v>
      </c>
      <c r="B2599">
        <v>0</v>
      </c>
      <c r="C2599" t="s">
        <v>23</v>
      </c>
      <c r="D2599">
        <v>0</v>
      </c>
      <c r="E2599">
        <v>0</v>
      </c>
      <c r="F2599">
        <v>1</v>
      </c>
      <c r="G2599" t="s">
        <v>24</v>
      </c>
    </row>
    <row r="2600" spans="1:7">
      <c r="A2600" t="s">
        <v>25</v>
      </c>
      <c r="B2600">
        <v>0</v>
      </c>
      <c r="C2600">
        <v>15</v>
      </c>
      <c r="D2600">
        <v>0</v>
      </c>
      <c r="E2600">
        <v>0</v>
      </c>
      <c r="F2600">
        <v>1</v>
      </c>
      <c r="G2600">
        <v>95</v>
      </c>
    </row>
    <row r="2601" spans="1:7">
      <c r="A2601" t="s">
        <v>26</v>
      </c>
      <c r="B2601" t="s">
        <v>27</v>
      </c>
      <c r="C2601" t="s">
        <v>28</v>
      </c>
      <c r="D2601" t="s">
        <v>29</v>
      </c>
      <c r="E2601" t="s">
        <v>30</v>
      </c>
      <c r="F2601">
        <v>1</v>
      </c>
      <c r="G2601" t="s">
        <v>31</v>
      </c>
    </row>
    <row r="2602" spans="1:7">
      <c r="A2602" t="s">
        <v>32</v>
      </c>
      <c r="B2602" t="s">
        <v>33</v>
      </c>
      <c r="C2602" t="s">
        <v>34</v>
      </c>
      <c r="D2602" t="s">
        <v>35</v>
      </c>
      <c r="E2602" t="s">
        <v>36</v>
      </c>
      <c r="F2602">
        <v>1</v>
      </c>
      <c r="G2602" t="s">
        <v>37</v>
      </c>
    </row>
    <row r="2603" spans="1:7">
      <c r="A2603" t="s">
        <v>38</v>
      </c>
      <c r="B2603" t="s">
        <v>39</v>
      </c>
      <c r="C2603" t="s">
        <v>40</v>
      </c>
      <c r="D2603" t="s">
        <v>41</v>
      </c>
      <c r="E2603" t="s">
        <v>42</v>
      </c>
      <c r="F2603">
        <v>1</v>
      </c>
      <c r="G2603" t="s">
        <v>43</v>
      </c>
    </row>
    <row r="2604" spans="1:7">
      <c r="A2604" t="s">
        <v>44</v>
      </c>
      <c r="B2604" t="s">
        <v>45</v>
      </c>
      <c r="C2604" t="s">
        <v>46</v>
      </c>
      <c r="D2604" t="s">
        <v>47</v>
      </c>
      <c r="E2604" t="s">
        <v>48</v>
      </c>
      <c r="F2604">
        <v>1</v>
      </c>
      <c r="G2604" t="s">
        <v>49</v>
      </c>
    </row>
    <row r="2605" spans="1:7">
      <c r="A2605" t="s">
        <v>50</v>
      </c>
      <c r="B2605" t="s">
        <v>51</v>
      </c>
      <c r="C2605" t="s">
        <v>52</v>
      </c>
      <c r="D2605" t="s">
        <v>53</v>
      </c>
      <c r="E2605" t="s">
        <v>54</v>
      </c>
      <c r="F2605">
        <v>1</v>
      </c>
      <c r="G2605" t="s">
        <v>55</v>
      </c>
    </row>
    <row r="2606" spans="1:7">
      <c r="A2606" t="s">
        <v>56</v>
      </c>
      <c r="B2606" t="s">
        <v>57</v>
      </c>
      <c r="C2606" t="s">
        <v>58</v>
      </c>
      <c r="D2606" t="s">
        <v>59</v>
      </c>
      <c r="E2606" t="s">
        <v>60</v>
      </c>
      <c r="F2606">
        <v>1</v>
      </c>
      <c r="G2606" t="s">
        <v>61</v>
      </c>
    </row>
    <row r="2607" spans="1:7">
      <c r="A2607" t="s">
        <v>62</v>
      </c>
      <c r="B2607" t="s">
        <v>51</v>
      </c>
      <c r="C2607" t="s">
        <v>63</v>
      </c>
      <c r="D2607" t="s">
        <v>53</v>
      </c>
      <c r="E2607" t="s">
        <v>54</v>
      </c>
      <c r="F2607">
        <v>1</v>
      </c>
      <c r="G2607" t="s">
        <v>64</v>
      </c>
    </row>
    <row r="2608" spans="1:7">
      <c r="A2608" t="s">
        <v>65</v>
      </c>
      <c r="B2608" t="s">
        <v>45</v>
      </c>
      <c r="C2608">
        <v>30</v>
      </c>
      <c r="D2608" t="s">
        <v>47</v>
      </c>
      <c r="E2608" t="s">
        <v>48</v>
      </c>
      <c r="F2608">
        <v>1</v>
      </c>
      <c r="G2608">
        <v>30</v>
      </c>
    </row>
    <row r="2609" spans="1:7">
      <c r="A2609" t="s">
        <v>62</v>
      </c>
      <c r="B2609" t="s">
        <v>39</v>
      </c>
      <c r="C2609" t="s">
        <v>63</v>
      </c>
      <c r="D2609" t="s">
        <v>41</v>
      </c>
      <c r="E2609" t="s">
        <v>42</v>
      </c>
      <c r="F2609">
        <v>1</v>
      </c>
      <c r="G2609" t="s">
        <v>64</v>
      </c>
    </row>
    <row r="2610" spans="1:7">
      <c r="A2610" t="s">
        <v>56</v>
      </c>
      <c r="B2610" t="s">
        <v>33</v>
      </c>
      <c r="C2610" t="s">
        <v>58</v>
      </c>
      <c r="D2610" t="s">
        <v>35</v>
      </c>
      <c r="E2610" t="s">
        <v>36</v>
      </c>
      <c r="F2610">
        <v>1</v>
      </c>
      <c r="G2610" t="s">
        <v>61</v>
      </c>
    </row>
    <row r="2611" spans="1:7">
      <c r="A2611" t="s">
        <v>50</v>
      </c>
      <c r="B2611" t="s">
        <v>27</v>
      </c>
      <c r="C2611" t="s">
        <v>52</v>
      </c>
      <c r="D2611" t="s">
        <v>29</v>
      </c>
      <c r="E2611" t="s">
        <v>30</v>
      </c>
      <c r="F2611">
        <v>1</v>
      </c>
      <c r="G2611" t="s">
        <v>55</v>
      </c>
    </row>
    <row r="2612" spans="1:7">
      <c r="A2612" t="s">
        <v>44</v>
      </c>
      <c r="B2612">
        <v>0</v>
      </c>
      <c r="C2612" t="s">
        <v>46</v>
      </c>
      <c r="D2612">
        <v>0</v>
      </c>
      <c r="E2612">
        <v>0</v>
      </c>
      <c r="F2612">
        <v>1</v>
      </c>
      <c r="G2612" t="s">
        <v>49</v>
      </c>
    </row>
    <row r="2613" spans="1:7">
      <c r="A2613" t="s">
        <v>66</v>
      </c>
      <c r="B2613">
        <v>0</v>
      </c>
      <c r="C2613" t="s">
        <v>67</v>
      </c>
      <c r="D2613">
        <v>0</v>
      </c>
      <c r="E2613">
        <v>0</v>
      </c>
      <c r="F2613">
        <v>1</v>
      </c>
      <c r="G2613" t="s">
        <v>68</v>
      </c>
    </row>
    <row r="2614" spans="1:7">
      <c r="A2614" t="s">
        <v>69</v>
      </c>
      <c r="B2614">
        <v>0</v>
      </c>
      <c r="C2614" t="s">
        <v>70</v>
      </c>
      <c r="D2614">
        <v>0</v>
      </c>
      <c r="E2614">
        <v>0</v>
      </c>
      <c r="F2614">
        <v>1</v>
      </c>
      <c r="G2614" t="s">
        <v>71</v>
      </c>
    </row>
    <row r="2615" spans="1:7">
      <c r="A2615" t="s">
        <v>72</v>
      </c>
      <c r="B2615">
        <v>0</v>
      </c>
      <c r="C2615" t="s">
        <v>73</v>
      </c>
      <c r="D2615">
        <v>0</v>
      </c>
      <c r="E2615">
        <v>0</v>
      </c>
      <c r="F2615">
        <v>1</v>
      </c>
      <c r="G2615" t="s">
        <v>74</v>
      </c>
    </row>
    <row r="2616" spans="1:7">
      <c r="A2616" t="s">
        <v>75</v>
      </c>
      <c r="B2616">
        <v>0</v>
      </c>
      <c r="C2616">
        <v>20</v>
      </c>
      <c r="D2616">
        <v>0</v>
      </c>
      <c r="E2616">
        <v>0</v>
      </c>
      <c r="F2616">
        <v>1</v>
      </c>
      <c r="G2616" t="s">
        <v>76</v>
      </c>
    </row>
    <row r="2617" spans="1:7">
      <c r="A2617" t="s">
        <v>77</v>
      </c>
      <c r="B2617">
        <v>0</v>
      </c>
      <c r="C2617" t="s">
        <v>78</v>
      </c>
      <c r="D2617">
        <v>0</v>
      </c>
      <c r="E2617">
        <v>0</v>
      </c>
      <c r="F2617">
        <v>1</v>
      </c>
      <c r="G2617" t="s">
        <v>79</v>
      </c>
    </row>
    <row r="2618" spans="1:7">
      <c r="A2618" t="s">
        <v>7</v>
      </c>
      <c r="B2618">
        <v>0</v>
      </c>
      <c r="C2618" t="s">
        <v>8</v>
      </c>
      <c r="D2618">
        <v>0</v>
      </c>
      <c r="E2618">
        <v>0</v>
      </c>
      <c r="F2618">
        <v>1</v>
      </c>
      <c r="G2618" t="s">
        <v>9</v>
      </c>
    </row>
    <row r="2619" spans="1:7">
      <c r="A2619" t="s">
        <v>10</v>
      </c>
      <c r="B2619">
        <v>0</v>
      </c>
      <c r="C2619" t="s">
        <v>11</v>
      </c>
      <c r="D2619">
        <v>0</v>
      </c>
      <c r="E2619">
        <v>0</v>
      </c>
      <c r="F2619">
        <v>1</v>
      </c>
      <c r="G2619" t="s">
        <v>12</v>
      </c>
    </row>
    <row r="2620" spans="1:7">
      <c r="A2620" t="s">
        <v>13</v>
      </c>
      <c r="B2620">
        <v>0</v>
      </c>
      <c r="C2620" t="s">
        <v>14</v>
      </c>
      <c r="D2620">
        <v>0</v>
      </c>
      <c r="E2620">
        <v>0</v>
      </c>
      <c r="F2620">
        <v>1</v>
      </c>
      <c r="G2620" t="s">
        <v>15</v>
      </c>
    </row>
    <row r="2621" spans="1:7">
      <c r="A2621" t="s">
        <v>16</v>
      </c>
      <c r="B2621">
        <v>0</v>
      </c>
      <c r="C2621" t="s">
        <v>17</v>
      </c>
      <c r="D2621">
        <v>0</v>
      </c>
      <c r="E2621">
        <v>0</v>
      </c>
      <c r="F2621">
        <v>1</v>
      </c>
      <c r="G2621" t="s">
        <v>18</v>
      </c>
    </row>
    <row r="2622" spans="1:7">
      <c r="A2622" t="s">
        <v>19</v>
      </c>
      <c r="B2622">
        <v>0</v>
      </c>
      <c r="C2622" t="s">
        <v>20</v>
      </c>
      <c r="D2622">
        <v>0</v>
      </c>
      <c r="E2622">
        <v>0</v>
      </c>
      <c r="F2622">
        <v>1</v>
      </c>
      <c r="G2622" t="s">
        <v>21</v>
      </c>
    </row>
    <row r="2623" spans="1:7">
      <c r="A2623" t="s">
        <v>22</v>
      </c>
      <c r="B2623">
        <v>0</v>
      </c>
      <c r="C2623" t="s">
        <v>23</v>
      </c>
      <c r="D2623">
        <v>0</v>
      </c>
      <c r="E2623">
        <v>0</v>
      </c>
      <c r="F2623">
        <v>1</v>
      </c>
      <c r="G2623" t="s">
        <v>24</v>
      </c>
    </row>
    <row r="2624" spans="1:7">
      <c r="A2624" t="s">
        <v>25</v>
      </c>
      <c r="B2624">
        <v>0</v>
      </c>
      <c r="C2624">
        <v>15</v>
      </c>
      <c r="D2624">
        <v>0</v>
      </c>
      <c r="E2624">
        <v>0</v>
      </c>
      <c r="F2624">
        <v>1</v>
      </c>
      <c r="G2624">
        <v>95</v>
      </c>
    </row>
    <row r="2625" spans="1:7">
      <c r="A2625" t="s">
        <v>26</v>
      </c>
      <c r="B2625" t="s">
        <v>27</v>
      </c>
      <c r="C2625" t="s">
        <v>28</v>
      </c>
      <c r="D2625" t="s">
        <v>29</v>
      </c>
      <c r="E2625" t="s">
        <v>30</v>
      </c>
      <c r="F2625">
        <v>1</v>
      </c>
      <c r="G2625" t="s">
        <v>31</v>
      </c>
    </row>
    <row r="2626" spans="1:7">
      <c r="A2626" t="s">
        <v>32</v>
      </c>
      <c r="B2626" t="s">
        <v>33</v>
      </c>
      <c r="C2626" t="s">
        <v>34</v>
      </c>
      <c r="D2626" t="s">
        <v>35</v>
      </c>
      <c r="E2626" t="s">
        <v>36</v>
      </c>
      <c r="F2626">
        <v>1</v>
      </c>
      <c r="G2626" t="s">
        <v>37</v>
      </c>
    </row>
    <row r="2627" spans="1:7">
      <c r="A2627" t="s">
        <v>38</v>
      </c>
      <c r="B2627" t="s">
        <v>39</v>
      </c>
      <c r="C2627" t="s">
        <v>40</v>
      </c>
      <c r="D2627" t="s">
        <v>41</v>
      </c>
      <c r="E2627" t="s">
        <v>42</v>
      </c>
      <c r="F2627">
        <v>1</v>
      </c>
      <c r="G2627" t="s">
        <v>43</v>
      </c>
    </row>
    <row r="2628" spans="1:7">
      <c r="A2628" t="s">
        <v>44</v>
      </c>
      <c r="B2628" t="s">
        <v>45</v>
      </c>
      <c r="C2628" t="s">
        <v>46</v>
      </c>
      <c r="D2628" t="s">
        <v>47</v>
      </c>
      <c r="E2628" t="s">
        <v>48</v>
      </c>
      <c r="F2628">
        <v>1</v>
      </c>
      <c r="G2628" t="s">
        <v>49</v>
      </c>
    </row>
    <row r="2629" spans="1:7">
      <c r="A2629" t="s">
        <v>50</v>
      </c>
      <c r="B2629" t="s">
        <v>51</v>
      </c>
      <c r="C2629" t="s">
        <v>52</v>
      </c>
      <c r="D2629" t="s">
        <v>53</v>
      </c>
      <c r="E2629" t="s">
        <v>54</v>
      </c>
      <c r="F2629">
        <v>1</v>
      </c>
      <c r="G2629" t="s">
        <v>55</v>
      </c>
    </row>
    <row r="2630" spans="1:7">
      <c r="A2630" t="s">
        <v>56</v>
      </c>
      <c r="B2630" t="s">
        <v>57</v>
      </c>
      <c r="C2630" t="s">
        <v>58</v>
      </c>
      <c r="D2630" t="s">
        <v>59</v>
      </c>
      <c r="E2630" t="s">
        <v>60</v>
      </c>
      <c r="F2630">
        <v>1</v>
      </c>
      <c r="G2630" t="s">
        <v>61</v>
      </c>
    </row>
    <row r="2631" spans="1:7">
      <c r="A2631" t="s">
        <v>62</v>
      </c>
      <c r="B2631" t="s">
        <v>51</v>
      </c>
      <c r="C2631" t="s">
        <v>63</v>
      </c>
      <c r="D2631" t="s">
        <v>53</v>
      </c>
      <c r="E2631" t="s">
        <v>54</v>
      </c>
      <c r="F2631">
        <v>1</v>
      </c>
      <c r="G2631" t="s">
        <v>64</v>
      </c>
    </row>
    <row r="2632" spans="1:7">
      <c r="A2632" t="s">
        <v>65</v>
      </c>
      <c r="B2632" t="s">
        <v>45</v>
      </c>
      <c r="C2632">
        <v>30</v>
      </c>
      <c r="D2632" t="s">
        <v>47</v>
      </c>
      <c r="E2632" t="s">
        <v>48</v>
      </c>
      <c r="F2632">
        <v>1</v>
      </c>
      <c r="G2632">
        <v>30</v>
      </c>
    </row>
    <row r="2633" spans="1:7">
      <c r="A2633" t="s">
        <v>62</v>
      </c>
      <c r="B2633" t="s">
        <v>39</v>
      </c>
      <c r="C2633" t="s">
        <v>63</v>
      </c>
      <c r="D2633" t="s">
        <v>41</v>
      </c>
      <c r="E2633" t="s">
        <v>42</v>
      </c>
      <c r="F2633">
        <v>1</v>
      </c>
      <c r="G2633" t="s">
        <v>64</v>
      </c>
    </row>
    <row r="2634" spans="1:7">
      <c r="A2634" t="s">
        <v>56</v>
      </c>
      <c r="B2634" t="s">
        <v>33</v>
      </c>
      <c r="C2634" t="s">
        <v>58</v>
      </c>
      <c r="D2634" t="s">
        <v>35</v>
      </c>
      <c r="E2634" t="s">
        <v>36</v>
      </c>
      <c r="F2634">
        <v>1</v>
      </c>
      <c r="G2634" t="s">
        <v>61</v>
      </c>
    </row>
    <row r="2635" spans="1:7">
      <c r="A2635" t="s">
        <v>50</v>
      </c>
      <c r="B2635" t="s">
        <v>27</v>
      </c>
      <c r="C2635" t="s">
        <v>52</v>
      </c>
      <c r="D2635" t="s">
        <v>29</v>
      </c>
      <c r="E2635" t="s">
        <v>30</v>
      </c>
      <c r="F2635">
        <v>1</v>
      </c>
      <c r="G2635" t="s">
        <v>55</v>
      </c>
    </row>
    <row r="2636" spans="1:7">
      <c r="A2636" t="s">
        <v>44</v>
      </c>
      <c r="B2636">
        <v>0</v>
      </c>
      <c r="C2636" t="s">
        <v>46</v>
      </c>
      <c r="D2636">
        <v>0</v>
      </c>
      <c r="E2636">
        <v>0</v>
      </c>
      <c r="F2636">
        <v>1</v>
      </c>
      <c r="G2636" t="s">
        <v>49</v>
      </c>
    </row>
    <row r="2637" spans="1:7">
      <c r="A2637" t="s">
        <v>66</v>
      </c>
      <c r="B2637">
        <v>0</v>
      </c>
      <c r="C2637" t="s">
        <v>67</v>
      </c>
      <c r="D2637">
        <v>0</v>
      </c>
      <c r="E2637">
        <v>0</v>
      </c>
      <c r="F2637">
        <v>1</v>
      </c>
      <c r="G2637" t="s">
        <v>68</v>
      </c>
    </row>
    <row r="2638" spans="1:7">
      <c r="A2638" t="s">
        <v>69</v>
      </c>
      <c r="B2638">
        <v>0</v>
      </c>
      <c r="C2638" t="s">
        <v>70</v>
      </c>
      <c r="D2638">
        <v>0</v>
      </c>
      <c r="E2638">
        <v>0</v>
      </c>
      <c r="F2638">
        <v>1</v>
      </c>
      <c r="G2638" t="s">
        <v>71</v>
      </c>
    </row>
    <row r="2639" spans="1:7">
      <c r="A2639" t="s">
        <v>72</v>
      </c>
      <c r="B2639">
        <v>0</v>
      </c>
      <c r="C2639" t="s">
        <v>73</v>
      </c>
      <c r="D2639">
        <v>0</v>
      </c>
      <c r="E2639">
        <v>0</v>
      </c>
      <c r="F2639">
        <v>1</v>
      </c>
      <c r="G2639" t="s">
        <v>74</v>
      </c>
    </row>
    <row r="2640" spans="1:7">
      <c r="A2640" t="s">
        <v>75</v>
      </c>
      <c r="B2640">
        <v>0</v>
      </c>
      <c r="C2640">
        <v>20</v>
      </c>
      <c r="D2640">
        <v>0</v>
      </c>
      <c r="E2640">
        <v>0</v>
      </c>
      <c r="F2640">
        <v>1</v>
      </c>
      <c r="G2640" t="s">
        <v>76</v>
      </c>
    </row>
    <row r="2641" spans="1:7">
      <c r="A2641" t="s">
        <v>77</v>
      </c>
      <c r="B2641">
        <v>0</v>
      </c>
      <c r="C2641" t="s">
        <v>78</v>
      </c>
      <c r="D2641">
        <v>0</v>
      </c>
      <c r="E2641">
        <v>0</v>
      </c>
      <c r="F2641">
        <v>1</v>
      </c>
      <c r="G2641" t="s">
        <v>79</v>
      </c>
    </row>
    <row r="2642" spans="1:7">
      <c r="A2642" t="s">
        <v>7</v>
      </c>
      <c r="B2642">
        <v>0</v>
      </c>
      <c r="C2642" t="s">
        <v>8</v>
      </c>
      <c r="D2642">
        <v>0</v>
      </c>
      <c r="E2642">
        <v>0</v>
      </c>
      <c r="F2642">
        <v>1</v>
      </c>
      <c r="G2642" t="s">
        <v>9</v>
      </c>
    </row>
    <row r="2643" spans="1:7">
      <c r="A2643" t="s">
        <v>10</v>
      </c>
      <c r="B2643">
        <v>0</v>
      </c>
      <c r="C2643" t="s">
        <v>11</v>
      </c>
      <c r="D2643">
        <v>0</v>
      </c>
      <c r="E2643">
        <v>0</v>
      </c>
      <c r="F2643">
        <v>1</v>
      </c>
      <c r="G2643" t="s">
        <v>12</v>
      </c>
    </row>
    <row r="2644" spans="1:7">
      <c r="A2644" t="s">
        <v>13</v>
      </c>
      <c r="B2644">
        <v>0</v>
      </c>
      <c r="C2644" t="s">
        <v>14</v>
      </c>
      <c r="D2644">
        <v>0</v>
      </c>
      <c r="E2644">
        <v>0</v>
      </c>
      <c r="F2644">
        <v>1</v>
      </c>
      <c r="G2644" t="s">
        <v>15</v>
      </c>
    </row>
    <row r="2645" spans="1:7">
      <c r="A2645" t="s">
        <v>16</v>
      </c>
      <c r="B2645">
        <v>0</v>
      </c>
      <c r="C2645" t="s">
        <v>17</v>
      </c>
      <c r="D2645">
        <v>0</v>
      </c>
      <c r="E2645">
        <v>0</v>
      </c>
      <c r="F2645">
        <v>1</v>
      </c>
      <c r="G2645" t="s">
        <v>18</v>
      </c>
    </row>
    <row r="2646" spans="1:7">
      <c r="A2646" t="s">
        <v>19</v>
      </c>
      <c r="B2646">
        <v>0</v>
      </c>
      <c r="C2646" t="s">
        <v>20</v>
      </c>
      <c r="D2646">
        <v>0</v>
      </c>
      <c r="E2646">
        <v>0</v>
      </c>
      <c r="F2646">
        <v>1</v>
      </c>
      <c r="G2646" t="s">
        <v>21</v>
      </c>
    </row>
    <row r="2647" spans="1:7">
      <c r="A2647" t="s">
        <v>22</v>
      </c>
      <c r="B2647">
        <v>0</v>
      </c>
      <c r="C2647" t="s">
        <v>23</v>
      </c>
      <c r="D2647">
        <v>0</v>
      </c>
      <c r="E2647">
        <v>0</v>
      </c>
      <c r="F2647">
        <v>1</v>
      </c>
      <c r="G2647" t="s">
        <v>24</v>
      </c>
    </row>
    <row r="2648" spans="1:7">
      <c r="A2648" t="s">
        <v>25</v>
      </c>
      <c r="B2648">
        <v>0</v>
      </c>
      <c r="C2648">
        <v>15</v>
      </c>
      <c r="D2648">
        <v>0</v>
      </c>
      <c r="E2648">
        <v>0</v>
      </c>
      <c r="F2648">
        <v>1</v>
      </c>
      <c r="G2648">
        <v>95</v>
      </c>
    </row>
    <row r="2649" spans="1:7">
      <c r="A2649" t="s">
        <v>26</v>
      </c>
      <c r="B2649" t="s">
        <v>27</v>
      </c>
      <c r="C2649" t="s">
        <v>28</v>
      </c>
      <c r="D2649" t="s">
        <v>29</v>
      </c>
      <c r="E2649" t="s">
        <v>30</v>
      </c>
      <c r="F2649">
        <v>1</v>
      </c>
      <c r="G2649" t="s">
        <v>31</v>
      </c>
    </row>
    <row r="2650" spans="1:7">
      <c r="A2650" t="s">
        <v>32</v>
      </c>
      <c r="B2650" t="s">
        <v>33</v>
      </c>
      <c r="C2650" t="s">
        <v>34</v>
      </c>
      <c r="D2650" t="s">
        <v>35</v>
      </c>
      <c r="E2650" t="s">
        <v>36</v>
      </c>
      <c r="F2650">
        <v>1</v>
      </c>
      <c r="G2650" t="s">
        <v>37</v>
      </c>
    </row>
    <row r="2651" spans="1:7">
      <c r="A2651" t="s">
        <v>38</v>
      </c>
      <c r="B2651" t="s">
        <v>39</v>
      </c>
      <c r="C2651" t="s">
        <v>40</v>
      </c>
      <c r="D2651" t="s">
        <v>41</v>
      </c>
      <c r="E2651" t="s">
        <v>42</v>
      </c>
      <c r="F2651">
        <v>1</v>
      </c>
      <c r="G2651" t="s">
        <v>43</v>
      </c>
    </row>
    <row r="2652" spans="1:7">
      <c r="A2652" t="s">
        <v>44</v>
      </c>
      <c r="B2652" t="s">
        <v>45</v>
      </c>
      <c r="C2652" t="s">
        <v>46</v>
      </c>
      <c r="D2652" t="s">
        <v>47</v>
      </c>
      <c r="E2652" t="s">
        <v>48</v>
      </c>
      <c r="F2652">
        <v>1</v>
      </c>
      <c r="G2652" t="s">
        <v>49</v>
      </c>
    </row>
    <row r="2653" spans="1:7">
      <c r="A2653" t="s">
        <v>50</v>
      </c>
      <c r="B2653" t="s">
        <v>51</v>
      </c>
      <c r="C2653" t="s">
        <v>52</v>
      </c>
      <c r="D2653" t="s">
        <v>53</v>
      </c>
      <c r="E2653" t="s">
        <v>54</v>
      </c>
      <c r="F2653">
        <v>1</v>
      </c>
      <c r="G2653" t="s">
        <v>55</v>
      </c>
    </row>
    <row r="2654" spans="1:7">
      <c r="A2654" t="s">
        <v>56</v>
      </c>
      <c r="B2654" t="s">
        <v>57</v>
      </c>
      <c r="C2654" t="s">
        <v>58</v>
      </c>
      <c r="D2654" t="s">
        <v>59</v>
      </c>
      <c r="E2654" t="s">
        <v>60</v>
      </c>
      <c r="F2654">
        <v>1</v>
      </c>
      <c r="G2654" t="s">
        <v>61</v>
      </c>
    </row>
    <row r="2655" spans="1:7">
      <c r="A2655" t="s">
        <v>62</v>
      </c>
      <c r="B2655" t="s">
        <v>51</v>
      </c>
      <c r="C2655" t="s">
        <v>63</v>
      </c>
      <c r="D2655" t="s">
        <v>53</v>
      </c>
      <c r="E2655" t="s">
        <v>54</v>
      </c>
      <c r="F2655">
        <v>1</v>
      </c>
      <c r="G2655" t="s">
        <v>64</v>
      </c>
    </row>
    <row r="2656" spans="1:7">
      <c r="A2656" t="s">
        <v>65</v>
      </c>
      <c r="B2656" t="s">
        <v>45</v>
      </c>
      <c r="C2656">
        <v>30</v>
      </c>
      <c r="D2656" t="s">
        <v>47</v>
      </c>
      <c r="E2656" t="s">
        <v>48</v>
      </c>
      <c r="F2656">
        <v>1</v>
      </c>
      <c r="G2656">
        <v>30</v>
      </c>
    </row>
    <row r="2657" spans="1:7">
      <c r="A2657" t="s">
        <v>62</v>
      </c>
      <c r="B2657" t="s">
        <v>39</v>
      </c>
      <c r="C2657" t="s">
        <v>63</v>
      </c>
      <c r="D2657" t="s">
        <v>41</v>
      </c>
      <c r="E2657" t="s">
        <v>42</v>
      </c>
      <c r="F2657">
        <v>1</v>
      </c>
      <c r="G2657" t="s">
        <v>64</v>
      </c>
    </row>
    <row r="2658" spans="1:7">
      <c r="A2658" t="s">
        <v>56</v>
      </c>
      <c r="B2658" t="s">
        <v>33</v>
      </c>
      <c r="C2658" t="s">
        <v>58</v>
      </c>
      <c r="D2658" t="s">
        <v>35</v>
      </c>
      <c r="E2658" t="s">
        <v>36</v>
      </c>
      <c r="F2658">
        <v>1</v>
      </c>
      <c r="G2658" t="s">
        <v>61</v>
      </c>
    </row>
    <row r="2659" spans="1:7">
      <c r="A2659" t="s">
        <v>50</v>
      </c>
      <c r="B2659" t="s">
        <v>27</v>
      </c>
      <c r="C2659" t="s">
        <v>52</v>
      </c>
      <c r="D2659" t="s">
        <v>29</v>
      </c>
      <c r="E2659" t="s">
        <v>30</v>
      </c>
      <c r="F2659">
        <v>1</v>
      </c>
      <c r="G2659" t="s">
        <v>55</v>
      </c>
    </row>
    <row r="2660" spans="1:7">
      <c r="A2660" t="s">
        <v>44</v>
      </c>
      <c r="B2660">
        <v>0</v>
      </c>
      <c r="C2660" t="s">
        <v>46</v>
      </c>
      <c r="D2660">
        <v>0</v>
      </c>
      <c r="E2660">
        <v>0</v>
      </c>
      <c r="F2660">
        <v>1</v>
      </c>
      <c r="G2660" t="s">
        <v>49</v>
      </c>
    </row>
    <row r="2661" spans="1:7">
      <c r="A2661" t="s">
        <v>66</v>
      </c>
      <c r="B2661">
        <v>0</v>
      </c>
      <c r="C2661" t="s">
        <v>67</v>
      </c>
      <c r="D2661">
        <v>0</v>
      </c>
      <c r="E2661">
        <v>0</v>
      </c>
      <c r="F2661">
        <v>1</v>
      </c>
      <c r="G2661" t="s">
        <v>68</v>
      </c>
    </row>
    <row r="2662" spans="1:7">
      <c r="A2662" t="s">
        <v>69</v>
      </c>
      <c r="B2662">
        <v>0</v>
      </c>
      <c r="C2662" t="s">
        <v>70</v>
      </c>
      <c r="D2662">
        <v>0</v>
      </c>
      <c r="E2662">
        <v>0</v>
      </c>
      <c r="F2662">
        <v>1</v>
      </c>
      <c r="G2662" t="s">
        <v>71</v>
      </c>
    </row>
    <row r="2663" spans="1:7">
      <c r="A2663" t="s">
        <v>72</v>
      </c>
      <c r="B2663">
        <v>0</v>
      </c>
      <c r="C2663" t="s">
        <v>73</v>
      </c>
      <c r="D2663">
        <v>0</v>
      </c>
      <c r="E2663">
        <v>0</v>
      </c>
      <c r="F2663">
        <v>1</v>
      </c>
      <c r="G2663" t="s">
        <v>74</v>
      </c>
    </row>
    <row r="2664" spans="1:7">
      <c r="A2664" t="s">
        <v>75</v>
      </c>
      <c r="B2664">
        <v>0</v>
      </c>
      <c r="C2664">
        <v>20</v>
      </c>
      <c r="D2664">
        <v>0</v>
      </c>
      <c r="E2664">
        <v>0</v>
      </c>
      <c r="F2664">
        <v>1</v>
      </c>
      <c r="G2664" t="s">
        <v>76</v>
      </c>
    </row>
    <row r="2665" spans="1:7">
      <c r="A2665" t="s">
        <v>77</v>
      </c>
      <c r="B2665">
        <v>0</v>
      </c>
      <c r="C2665" t="s">
        <v>78</v>
      </c>
      <c r="D2665">
        <v>0</v>
      </c>
      <c r="E2665">
        <v>0</v>
      </c>
      <c r="F2665">
        <v>1</v>
      </c>
      <c r="G2665" t="s">
        <v>79</v>
      </c>
    </row>
    <row r="2666" spans="1:7">
      <c r="A2666" t="s">
        <v>7</v>
      </c>
      <c r="B2666">
        <v>0</v>
      </c>
      <c r="C2666" t="s">
        <v>8</v>
      </c>
      <c r="D2666">
        <v>0</v>
      </c>
      <c r="E2666">
        <v>0</v>
      </c>
      <c r="F2666">
        <v>1</v>
      </c>
      <c r="G2666" t="s">
        <v>9</v>
      </c>
    </row>
    <row r="2667" spans="1:7">
      <c r="A2667" t="s">
        <v>10</v>
      </c>
      <c r="B2667">
        <v>0</v>
      </c>
      <c r="C2667" t="s">
        <v>11</v>
      </c>
      <c r="D2667">
        <v>0</v>
      </c>
      <c r="E2667">
        <v>0</v>
      </c>
      <c r="F2667">
        <v>1</v>
      </c>
      <c r="G2667" t="s">
        <v>12</v>
      </c>
    </row>
    <row r="2668" spans="1:7">
      <c r="A2668" t="s">
        <v>13</v>
      </c>
      <c r="B2668">
        <v>0</v>
      </c>
      <c r="C2668" t="s">
        <v>14</v>
      </c>
      <c r="D2668">
        <v>0</v>
      </c>
      <c r="E2668">
        <v>0</v>
      </c>
      <c r="F2668">
        <v>1</v>
      </c>
      <c r="G2668" t="s">
        <v>15</v>
      </c>
    </row>
    <row r="2669" spans="1:7">
      <c r="A2669" t="s">
        <v>16</v>
      </c>
      <c r="B2669">
        <v>0</v>
      </c>
      <c r="C2669" t="s">
        <v>17</v>
      </c>
      <c r="D2669">
        <v>0</v>
      </c>
      <c r="E2669">
        <v>0</v>
      </c>
      <c r="F2669">
        <v>1</v>
      </c>
      <c r="G2669" t="s">
        <v>18</v>
      </c>
    </row>
    <row r="2670" spans="1:7">
      <c r="A2670" t="s">
        <v>19</v>
      </c>
      <c r="B2670">
        <v>0</v>
      </c>
      <c r="C2670" t="s">
        <v>20</v>
      </c>
      <c r="D2670">
        <v>0</v>
      </c>
      <c r="E2670">
        <v>0</v>
      </c>
      <c r="F2670">
        <v>1</v>
      </c>
      <c r="G2670" t="s">
        <v>21</v>
      </c>
    </row>
    <row r="2671" spans="1:7">
      <c r="A2671" t="s">
        <v>22</v>
      </c>
      <c r="B2671">
        <v>0</v>
      </c>
      <c r="C2671" t="s">
        <v>23</v>
      </c>
      <c r="D2671">
        <v>0</v>
      </c>
      <c r="E2671">
        <v>0</v>
      </c>
      <c r="F2671">
        <v>1</v>
      </c>
      <c r="G2671" t="s">
        <v>24</v>
      </c>
    </row>
    <row r="2672" spans="1:7">
      <c r="A2672" t="s">
        <v>25</v>
      </c>
      <c r="B2672">
        <v>0</v>
      </c>
      <c r="C2672">
        <v>15</v>
      </c>
      <c r="D2672">
        <v>0</v>
      </c>
      <c r="E2672">
        <v>0</v>
      </c>
      <c r="F2672">
        <v>1</v>
      </c>
      <c r="G2672">
        <v>95</v>
      </c>
    </row>
    <row r="2673" spans="1:7">
      <c r="A2673" t="s">
        <v>26</v>
      </c>
      <c r="B2673" t="s">
        <v>27</v>
      </c>
      <c r="C2673" t="s">
        <v>28</v>
      </c>
      <c r="D2673" t="s">
        <v>29</v>
      </c>
      <c r="E2673" t="s">
        <v>30</v>
      </c>
      <c r="F2673">
        <v>1</v>
      </c>
      <c r="G2673" t="s">
        <v>31</v>
      </c>
    </row>
    <row r="2674" spans="1:7">
      <c r="A2674" t="s">
        <v>32</v>
      </c>
      <c r="B2674" t="s">
        <v>33</v>
      </c>
      <c r="C2674" t="s">
        <v>34</v>
      </c>
      <c r="D2674" t="s">
        <v>35</v>
      </c>
      <c r="E2674" t="s">
        <v>36</v>
      </c>
      <c r="F2674">
        <v>1</v>
      </c>
      <c r="G2674" t="s">
        <v>37</v>
      </c>
    </row>
    <row r="2675" spans="1:7">
      <c r="A2675" t="s">
        <v>38</v>
      </c>
      <c r="B2675" t="s">
        <v>39</v>
      </c>
      <c r="C2675" t="s">
        <v>40</v>
      </c>
      <c r="D2675" t="s">
        <v>41</v>
      </c>
      <c r="E2675" t="s">
        <v>42</v>
      </c>
      <c r="F2675">
        <v>1</v>
      </c>
      <c r="G2675" t="s">
        <v>43</v>
      </c>
    </row>
    <row r="2676" spans="1:7">
      <c r="A2676" t="s">
        <v>44</v>
      </c>
      <c r="B2676" t="s">
        <v>45</v>
      </c>
      <c r="C2676" t="s">
        <v>46</v>
      </c>
      <c r="D2676" t="s">
        <v>47</v>
      </c>
      <c r="E2676" t="s">
        <v>48</v>
      </c>
      <c r="F2676">
        <v>1</v>
      </c>
      <c r="G2676" t="s">
        <v>49</v>
      </c>
    </row>
    <row r="2677" spans="1:7">
      <c r="A2677" t="s">
        <v>50</v>
      </c>
      <c r="B2677" t="s">
        <v>51</v>
      </c>
      <c r="C2677" t="s">
        <v>52</v>
      </c>
      <c r="D2677" t="s">
        <v>53</v>
      </c>
      <c r="E2677" t="s">
        <v>54</v>
      </c>
      <c r="F2677">
        <v>1</v>
      </c>
      <c r="G2677" t="s">
        <v>55</v>
      </c>
    </row>
    <row r="2678" spans="1:7">
      <c r="A2678" t="s">
        <v>56</v>
      </c>
      <c r="B2678" t="s">
        <v>57</v>
      </c>
      <c r="C2678" t="s">
        <v>58</v>
      </c>
      <c r="D2678" t="s">
        <v>59</v>
      </c>
      <c r="E2678" t="s">
        <v>60</v>
      </c>
      <c r="F2678">
        <v>1</v>
      </c>
      <c r="G2678" t="s">
        <v>61</v>
      </c>
    </row>
    <row r="2679" spans="1:7">
      <c r="A2679" t="s">
        <v>62</v>
      </c>
      <c r="B2679" t="s">
        <v>51</v>
      </c>
      <c r="C2679" t="s">
        <v>63</v>
      </c>
      <c r="D2679" t="s">
        <v>53</v>
      </c>
      <c r="E2679" t="s">
        <v>54</v>
      </c>
      <c r="F2679">
        <v>1</v>
      </c>
      <c r="G2679" t="s">
        <v>64</v>
      </c>
    </row>
    <row r="2680" spans="1:7">
      <c r="A2680" t="s">
        <v>65</v>
      </c>
      <c r="B2680" t="s">
        <v>45</v>
      </c>
      <c r="C2680">
        <v>30</v>
      </c>
      <c r="D2680" t="s">
        <v>47</v>
      </c>
      <c r="E2680" t="s">
        <v>48</v>
      </c>
      <c r="F2680">
        <v>1</v>
      </c>
      <c r="G2680">
        <v>30</v>
      </c>
    </row>
    <row r="2681" spans="1:7">
      <c r="A2681" t="s">
        <v>62</v>
      </c>
      <c r="B2681" t="s">
        <v>39</v>
      </c>
      <c r="C2681" t="s">
        <v>63</v>
      </c>
      <c r="D2681" t="s">
        <v>41</v>
      </c>
      <c r="E2681" t="s">
        <v>42</v>
      </c>
      <c r="F2681">
        <v>1</v>
      </c>
      <c r="G2681" t="s">
        <v>64</v>
      </c>
    </row>
    <row r="2682" spans="1:7">
      <c r="A2682" t="s">
        <v>56</v>
      </c>
      <c r="B2682" t="s">
        <v>33</v>
      </c>
      <c r="C2682" t="s">
        <v>58</v>
      </c>
      <c r="D2682" t="s">
        <v>35</v>
      </c>
      <c r="E2682" t="s">
        <v>36</v>
      </c>
      <c r="F2682">
        <v>1</v>
      </c>
      <c r="G2682" t="s">
        <v>61</v>
      </c>
    </row>
    <row r="2683" spans="1:7">
      <c r="A2683" t="s">
        <v>50</v>
      </c>
      <c r="B2683" t="s">
        <v>27</v>
      </c>
      <c r="C2683" t="s">
        <v>52</v>
      </c>
      <c r="D2683" t="s">
        <v>29</v>
      </c>
      <c r="E2683" t="s">
        <v>30</v>
      </c>
      <c r="F2683">
        <v>1</v>
      </c>
      <c r="G2683" t="s">
        <v>55</v>
      </c>
    </row>
    <row r="2684" spans="1:7">
      <c r="A2684" t="s">
        <v>44</v>
      </c>
      <c r="B2684">
        <v>0</v>
      </c>
      <c r="C2684" t="s">
        <v>46</v>
      </c>
      <c r="D2684">
        <v>0</v>
      </c>
      <c r="E2684">
        <v>0</v>
      </c>
      <c r="F2684">
        <v>1</v>
      </c>
      <c r="G2684" t="s">
        <v>49</v>
      </c>
    </row>
    <row r="2685" spans="1:7">
      <c r="A2685" t="s">
        <v>66</v>
      </c>
      <c r="B2685">
        <v>0</v>
      </c>
      <c r="C2685" t="s">
        <v>67</v>
      </c>
      <c r="D2685">
        <v>0</v>
      </c>
      <c r="E2685">
        <v>0</v>
      </c>
      <c r="F2685">
        <v>1</v>
      </c>
      <c r="G2685" t="s">
        <v>68</v>
      </c>
    </row>
    <row r="2686" spans="1:7">
      <c r="A2686" t="s">
        <v>69</v>
      </c>
      <c r="B2686">
        <v>0</v>
      </c>
      <c r="C2686" t="s">
        <v>70</v>
      </c>
      <c r="D2686">
        <v>0</v>
      </c>
      <c r="E2686">
        <v>0</v>
      </c>
      <c r="F2686">
        <v>1</v>
      </c>
      <c r="G2686" t="s">
        <v>71</v>
      </c>
    </row>
    <row r="2687" spans="1:7">
      <c r="A2687" t="s">
        <v>72</v>
      </c>
      <c r="B2687">
        <v>0</v>
      </c>
      <c r="C2687" t="s">
        <v>73</v>
      </c>
      <c r="D2687">
        <v>0</v>
      </c>
      <c r="E2687">
        <v>0</v>
      </c>
      <c r="F2687">
        <v>1</v>
      </c>
      <c r="G2687" t="s">
        <v>74</v>
      </c>
    </row>
    <row r="2688" spans="1:7">
      <c r="A2688" t="s">
        <v>75</v>
      </c>
      <c r="B2688">
        <v>0</v>
      </c>
      <c r="C2688">
        <v>20</v>
      </c>
      <c r="D2688">
        <v>0</v>
      </c>
      <c r="E2688">
        <v>0</v>
      </c>
      <c r="F2688">
        <v>1</v>
      </c>
      <c r="G2688" t="s">
        <v>76</v>
      </c>
    </row>
    <row r="2689" spans="1:7">
      <c r="A2689" t="s">
        <v>77</v>
      </c>
      <c r="B2689">
        <v>0</v>
      </c>
      <c r="C2689" t="s">
        <v>78</v>
      </c>
      <c r="D2689">
        <v>0</v>
      </c>
      <c r="E2689">
        <v>0</v>
      </c>
      <c r="F2689">
        <v>1</v>
      </c>
      <c r="G2689" t="s">
        <v>79</v>
      </c>
    </row>
    <row r="2690" spans="1:7">
      <c r="A2690" t="s">
        <v>7</v>
      </c>
      <c r="B2690">
        <v>0</v>
      </c>
      <c r="C2690" t="s">
        <v>8</v>
      </c>
      <c r="D2690">
        <v>0</v>
      </c>
      <c r="E2690">
        <v>0</v>
      </c>
      <c r="F2690">
        <v>1</v>
      </c>
      <c r="G2690" t="s">
        <v>9</v>
      </c>
    </row>
    <row r="2691" spans="1:7">
      <c r="A2691" t="s">
        <v>10</v>
      </c>
      <c r="B2691">
        <v>0</v>
      </c>
      <c r="C2691" t="s">
        <v>11</v>
      </c>
      <c r="D2691">
        <v>0</v>
      </c>
      <c r="E2691">
        <v>0</v>
      </c>
      <c r="F2691">
        <v>1</v>
      </c>
      <c r="G2691" t="s">
        <v>12</v>
      </c>
    </row>
    <row r="2692" spans="1:7">
      <c r="A2692" t="s">
        <v>13</v>
      </c>
      <c r="B2692">
        <v>0</v>
      </c>
      <c r="C2692" t="s">
        <v>14</v>
      </c>
      <c r="D2692">
        <v>0</v>
      </c>
      <c r="E2692">
        <v>0</v>
      </c>
      <c r="F2692">
        <v>1</v>
      </c>
      <c r="G2692" t="s">
        <v>15</v>
      </c>
    </row>
    <row r="2693" spans="1:7">
      <c r="A2693" t="s">
        <v>16</v>
      </c>
      <c r="B2693">
        <v>0</v>
      </c>
      <c r="C2693" t="s">
        <v>17</v>
      </c>
      <c r="D2693">
        <v>0</v>
      </c>
      <c r="E2693">
        <v>0</v>
      </c>
      <c r="F2693">
        <v>1</v>
      </c>
      <c r="G2693" t="s">
        <v>18</v>
      </c>
    </row>
    <row r="2694" spans="1:7">
      <c r="A2694" t="s">
        <v>19</v>
      </c>
      <c r="B2694">
        <v>0</v>
      </c>
      <c r="C2694" t="s">
        <v>20</v>
      </c>
      <c r="D2694">
        <v>0</v>
      </c>
      <c r="E2694">
        <v>0</v>
      </c>
      <c r="F2694">
        <v>1</v>
      </c>
      <c r="G2694" t="s">
        <v>21</v>
      </c>
    </row>
    <row r="2695" spans="1:7">
      <c r="A2695" t="s">
        <v>22</v>
      </c>
      <c r="B2695">
        <v>0</v>
      </c>
      <c r="C2695" t="s">
        <v>23</v>
      </c>
      <c r="D2695">
        <v>0</v>
      </c>
      <c r="E2695">
        <v>0</v>
      </c>
      <c r="F2695">
        <v>1</v>
      </c>
      <c r="G2695" t="s">
        <v>24</v>
      </c>
    </row>
    <row r="2696" spans="1:7">
      <c r="A2696" t="s">
        <v>25</v>
      </c>
      <c r="B2696">
        <v>0</v>
      </c>
      <c r="C2696">
        <v>15</v>
      </c>
      <c r="D2696">
        <v>0</v>
      </c>
      <c r="E2696">
        <v>0</v>
      </c>
      <c r="F2696">
        <v>1</v>
      </c>
      <c r="G2696">
        <v>95</v>
      </c>
    </row>
    <row r="2697" spans="1:7">
      <c r="A2697" t="s">
        <v>26</v>
      </c>
      <c r="B2697" t="s">
        <v>27</v>
      </c>
      <c r="C2697" t="s">
        <v>28</v>
      </c>
      <c r="D2697" t="s">
        <v>29</v>
      </c>
      <c r="E2697" t="s">
        <v>30</v>
      </c>
      <c r="F2697">
        <v>1</v>
      </c>
      <c r="G2697" t="s">
        <v>31</v>
      </c>
    </row>
    <row r="2698" spans="1:7">
      <c r="A2698" t="s">
        <v>32</v>
      </c>
      <c r="B2698" t="s">
        <v>33</v>
      </c>
      <c r="C2698" t="s">
        <v>34</v>
      </c>
      <c r="D2698" t="s">
        <v>35</v>
      </c>
      <c r="E2698" t="s">
        <v>36</v>
      </c>
      <c r="F2698">
        <v>1</v>
      </c>
      <c r="G2698" t="s">
        <v>37</v>
      </c>
    </row>
    <row r="2699" spans="1:7">
      <c r="A2699" t="s">
        <v>38</v>
      </c>
      <c r="B2699" t="s">
        <v>39</v>
      </c>
      <c r="C2699" t="s">
        <v>40</v>
      </c>
      <c r="D2699" t="s">
        <v>41</v>
      </c>
      <c r="E2699" t="s">
        <v>42</v>
      </c>
      <c r="F2699">
        <v>1</v>
      </c>
      <c r="G2699" t="s">
        <v>43</v>
      </c>
    </row>
    <row r="2700" spans="1:7">
      <c r="A2700" t="s">
        <v>44</v>
      </c>
      <c r="B2700" t="s">
        <v>45</v>
      </c>
      <c r="C2700" t="s">
        <v>46</v>
      </c>
      <c r="D2700" t="s">
        <v>47</v>
      </c>
      <c r="E2700" t="s">
        <v>48</v>
      </c>
      <c r="F2700">
        <v>1</v>
      </c>
      <c r="G2700" t="s">
        <v>49</v>
      </c>
    </row>
    <row r="2701" spans="1:7">
      <c r="A2701" t="s">
        <v>50</v>
      </c>
      <c r="B2701" t="s">
        <v>51</v>
      </c>
      <c r="C2701" t="s">
        <v>52</v>
      </c>
      <c r="D2701" t="s">
        <v>53</v>
      </c>
      <c r="E2701" t="s">
        <v>54</v>
      </c>
      <c r="F2701">
        <v>1</v>
      </c>
      <c r="G2701" t="s">
        <v>55</v>
      </c>
    </row>
    <row r="2702" spans="1:7">
      <c r="A2702" t="s">
        <v>56</v>
      </c>
      <c r="B2702" t="s">
        <v>57</v>
      </c>
      <c r="C2702" t="s">
        <v>58</v>
      </c>
      <c r="D2702" t="s">
        <v>59</v>
      </c>
      <c r="E2702" t="s">
        <v>60</v>
      </c>
      <c r="F2702">
        <v>1</v>
      </c>
      <c r="G2702" t="s">
        <v>61</v>
      </c>
    </row>
    <row r="2703" spans="1:7">
      <c r="A2703" t="s">
        <v>62</v>
      </c>
      <c r="B2703" t="s">
        <v>51</v>
      </c>
      <c r="C2703" t="s">
        <v>63</v>
      </c>
      <c r="D2703" t="s">
        <v>53</v>
      </c>
      <c r="E2703" t="s">
        <v>54</v>
      </c>
      <c r="F2703">
        <v>1</v>
      </c>
      <c r="G2703" t="s">
        <v>64</v>
      </c>
    </row>
    <row r="2704" spans="1:7">
      <c r="A2704" t="s">
        <v>65</v>
      </c>
      <c r="B2704" t="s">
        <v>45</v>
      </c>
      <c r="C2704">
        <v>30</v>
      </c>
      <c r="D2704" t="s">
        <v>47</v>
      </c>
      <c r="E2704" t="s">
        <v>48</v>
      </c>
      <c r="F2704">
        <v>1</v>
      </c>
      <c r="G2704">
        <v>30</v>
      </c>
    </row>
    <row r="2705" spans="1:7">
      <c r="A2705" t="s">
        <v>62</v>
      </c>
      <c r="B2705" t="s">
        <v>39</v>
      </c>
      <c r="C2705" t="s">
        <v>63</v>
      </c>
      <c r="D2705" t="s">
        <v>41</v>
      </c>
      <c r="E2705" t="s">
        <v>42</v>
      </c>
      <c r="F2705">
        <v>1</v>
      </c>
      <c r="G2705" t="s">
        <v>64</v>
      </c>
    </row>
    <row r="2706" spans="1:7">
      <c r="A2706" t="s">
        <v>56</v>
      </c>
      <c r="B2706" t="s">
        <v>33</v>
      </c>
      <c r="C2706" t="s">
        <v>58</v>
      </c>
      <c r="D2706" t="s">
        <v>35</v>
      </c>
      <c r="E2706" t="s">
        <v>36</v>
      </c>
      <c r="F2706">
        <v>1</v>
      </c>
      <c r="G2706" t="s">
        <v>61</v>
      </c>
    </row>
    <row r="2707" spans="1:7">
      <c r="A2707" t="s">
        <v>50</v>
      </c>
      <c r="B2707" t="s">
        <v>27</v>
      </c>
      <c r="C2707" t="s">
        <v>52</v>
      </c>
      <c r="D2707" t="s">
        <v>29</v>
      </c>
      <c r="E2707" t="s">
        <v>30</v>
      </c>
      <c r="F2707">
        <v>1</v>
      </c>
      <c r="G2707" t="s">
        <v>55</v>
      </c>
    </row>
    <row r="2708" spans="1:7">
      <c r="A2708" t="s">
        <v>44</v>
      </c>
      <c r="B2708">
        <v>0</v>
      </c>
      <c r="C2708" t="s">
        <v>46</v>
      </c>
      <c r="D2708">
        <v>0</v>
      </c>
      <c r="E2708">
        <v>0</v>
      </c>
      <c r="F2708">
        <v>1</v>
      </c>
      <c r="G2708" t="s">
        <v>49</v>
      </c>
    </row>
    <row r="2709" spans="1:7">
      <c r="A2709" t="s">
        <v>66</v>
      </c>
      <c r="B2709">
        <v>0</v>
      </c>
      <c r="C2709" t="s">
        <v>67</v>
      </c>
      <c r="D2709">
        <v>0</v>
      </c>
      <c r="E2709">
        <v>0</v>
      </c>
      <c r="F2709">
        <v>1</v>
      </c>
      <c r="G2709" t="s">
        <v>68</v>
      </c>
    </row>
    <row r="2710" spans="1:7">
      <c r="A2710" t="s">
        <v>69</v>
      </c>
      <c r="B2710">
        <v>0</v>
      </c>
      <c r="C2710" t="s">
        <v>70</v>
      </c>
      <c r="D2710">
        <v>0</v>
      </c>
      <c r="E2710">
        <v>0</v>
      </c>
      <c r="F2710">
        <v>1</v>
      </c>
      <c r="G2710" t="s">
        <v>71</v>
      </c>
    </row>
    <row r="2711" spans="1:7">
      <c r="A2711" t="s">
        <v>72</v>
      </c>
      <c r="B2711">
        <v>0</v>
      </c>
      <c r="C2711" t="s">
        <v>73</v>
      </c>
      <c r="D2711">
        <v>0</v>
      </c>
      <c r="E2711">
        <v>0</v>
      </c>
      <c r="F2711">
        <v>1</v>
      </c>
      <c r="G2711" t="s">
        <v>74</v>
      </c>
    </row>
    <row r="2712" spans="1:7">
      <c r="A2712" t="s">
        <v>75</v>
      </c>
      <c r="B2712">
        <v>0</v>
      </c>
      <c r="C2712">
        <v>20</v>
      </c>
      <c r="D2712">
        <v>0</v>
      </c>
      <c r="E2712">
        <v>0</v>
      </c>
      <c r="F2712">
        <v>1</v>
      </c>
      <c r="G2712" t="s">
        <v>76</v>
      </c>
    </row>
    <row r="2713" spans="1:7">
      <c r="A2713" t="s">
        <v>77</v>
      </c>
      <c r="B2713">
        <v>0</v>
      </c>
      <c r="C2713" t="s">
        <v>78</v>
      </c>
      <c r="D2713">
        <v>0</v>
      </c>
      <c r="E2713">
        <v>0</v>
      </c>
      <c r="F2713">
        <v>1</v>
      </c>
      <c r="G2713" t="s">
        <v>79</v>
      </c>
    </row>
    <row r="2714" spans="1:7">
      <c r="A2714" t="s">
        <v>7</v>
      </c>
      <c r="B2714">
        <v>0</v>
      </c>
      <c r="C2714" t="s">
        <v>8</v>
      </c>
      <c r="D2714">
        <v>0</v>
      </c>
      <c r="E2714">
        <v>0</v>
      </c>
      <c r="F2714">
        <v>1</v>
      </c>
      <c r="G2714" t="s">
        <v>9</v>
      </c>
    </row>
    <row r="2715" spans="1:7">
      <c r="A2715" t="s">
        <v>10</v>
      </c>
      <c r="B2715">
        <v>0</v>
      </c>
      <c r="C2715" t="s">
        <v>11</v>
      </c>
      <c r="D2715">
        <v>0</v>
      </c>
      <c r="E2715">
        <v>0</v>
      </c>
      <c r="F2715">
        <v>1</v>
      </c>
      <c r="G2715" t="s">
        <v>12</v>
      </c>
    </row>
    <row r="2716" spans="1:7">
      <c r="A2716" t="s">
        <v>13</v>
      </c>
      <c r="B2716">
        <v>0</v>
      </c>
      <c r="C2716" t="s">
        <v>14</v>
      </c>
      <c r="D2716">
        <v>0</v>
      </c>
      <c r="E2716">
        <v>0</v>
      </c>
      <c r="F2716">
        <v>1</v>
      </c>
      <c r="G2716" t="s">
        <v>15</v>
      </c>
    </row>
    <row r="2717" spans="1:7">
      <c r="A2717" t="s">
        <v>16</v>
      </c>
      <c r="B2717">
        <v>0</v>
      </c>
      <c r="C2717" t="s">
        <v>17</v>
      </c>
      <c r="D2717">
        <v>0</v>
      </c>
      <c r="E2717">
        <v>0</v>
      </c>
      <c r="F2717">
        <v>1</v>
      </c>
      <c r="G2717" t="s">
        <v>18</v>
      </c>
    </row>
    <row r="2718" spans="1:7">
      <c r="A2718" t="s">
        <v>19</v>
      </c>
      <c r="B2718">
        <v>0</v>
      </c>
      <c r="C2718" t="s">
        <v>20</v>
      </c>
      <c r="D2718">
        <v>0</v>
      </c>
      <c r="E2718">
        <v>0</v>
      </c>
      <c r="F2718">
        <v>1</v>
      </c>
      <c r="G2718" t="s">
        <v>21</v>
      </c>
    </row>
    <row r="2719" spans="1:7">
      <c r="A2719" t="s">
        <v>22</v>
      </c>
      <c r="B2719">
        <v>0</v>
      </c>
      <c r="C2719" t="s">
        <v>23</v>
      </c>
      <c r="D2719">
        <v>0</v>
      </c>
      <c r="E2719">
        <v>0</v>
      </c>
      <c r="F2719">
        <v>1</v>
      </c>
      <c r="G2719" t="s">
        <v>24</v>
      </c>
    </row>
    <row r="2720" spans="1:7">
      <c r="A2720" t="s">
        <v>25</v>
      </c>
      <c r="B2720">
        <v>0</v>
      </c>
      <c r="C2720">
        <v>15</v>
      </c>
      <c r="D2720">
        <v>0</v>
      </c>
      <c r="E2720">
        <v>0</v>
      </c>
      <c r="F2720">
        <v>1</v>
      </c>
      <c r="G2720">
        <v>95</v>
      </c>
    </row>
    <row r="2721" spans="1:7">
      <c r="A2721" t="s">
        <v>26</v>
      </c>
      <c r="B2721" t="s">
        <v>27</v>
      </c>
      <c r="C2721" t="s">
        <v>28</v>
      </c>
      <c r="D2721" t="s">
        <v>29</v>
      </c>
      <c r="E2721" t="s">
        <v>30</v>
      </c>
      <c r="F2721">
        <v>1</v>
      </c>
      <c r="G2721" t="s">
        <v>31</v>
      </c>
    </row>
    <row r="2722" spans="1:7">
      <c r="A2722" t="s">
        <v>32</v>
      </c>
      <c r="B2722" t="s">
        <v>33</v>
      </c>
      <c r="C2722" t="s">
        <v>34</v>
      </c>
      <c r="D2722" t="s">
        <v>35</v>
      </c>
      <c r="E2722" t="s">
        <v>36</v>
      </c>
      <c r="F2722">
        <v>1</v>
      </c>
      <c r="G2722" t="s">
        <v>37</v>
      </c>
    </row>
    <row r="2723" spans="1:7">
      <c r="A2723" t="s">
        <v>38</v>
      </c>
      <c r="B2723" t="s">
        <v>39</v>
      </c>
      <c r="C2723" t="s">
        <v>40</v>
      </c>
      <c r="D2723" t="s">
        <v>41</v>
      </c>
      <c r="E2723" t="s">
        <v>42</v>
      </c>
      <c r="F2723">
        <v>1</v>
      </c>
      <c r="G2723" t="s">
        <v>43</v>
      </c>
    </row>
    <row r="2724" spans="1:7">
      <c r="A2724" t="s">
        <v>44</v>
      </c>
      <c r="B2724" t="s">
        <v>45</v>
      </c>
      <c r="C2724" t="s">
        <v>46</v>
      </c>
      <c r="D2724" t="s">
        <v>47</v>
      </c>
      <c r="E2724" t="s">
        <v>48</v>
      </c>
      <c r="F2724">
        <v>1</v>
      </c>
      <c r="G2724" t="s">
        <v>49</v>
      </c>
    </row>
    <row r="2725" spans="1:7">
      <c r="A2725" t="s">
        <v>50</v>
      </c>
      <c r="B2725" t="s">
        <v>51</v>
      </c>
      <c r="C2725" t="s">
        <v>52</v>
      </c>
      <c r="D2725" t="s">
        <v>53</v>
      </c>
      <c r="E2725" t="s">
        <v>54</v>
      </c>
      <c r="F2725">
        <v>1</v>
      </c>
      <c r="G2725" t="s">
        <v>55</v>
      </c>
    </row>
    <row r="2726" spans="1:7">
      <c r="A2726" t="s">
        <v>56</v>
      </c>
      <c r="B2726" t="s">
        <v>57</v>
      </c>
      <c r="C2726" t="s">
        <v>58</v>
      </c>
      <c r="D2726" t="s">
        <v>59</v>
      </c>
      <c r="E2726" t="s">
        <v>60</v>
      </c>
      <c r="F2726">
        <v>1</v>
      </c>
      <c r="G2726" t="s">
        <v>61</v>
      </c>
    </row>
    <row r="2727" spans="1:7">
      <c r="A2727" t="s">
        <v>62</v>
      </c>
      <c r="B2727" t="s">
        <v>51</v>
      </c>
      <c r="C2727" t="s">
        <v>63</v>
      </c>
      <c r="D2727" t="s">
        <v>53</v>
      </c>
      <c r="E2727" t="s">
        <v>54</v>
      </c>
      <c r="F2727">
        <v>1</v>
      </c>
      <c r="G2727" t="s">
        <v>64</v>
      </c>
    </row>
    <row r="2728" spans="1:7">
      <c r="A2728" t="s">
        <v>65</v>
      </c>
      <c r="B2728" t="s">
        <v>45</v>
      </c>
      <c r="C2728">
        <v>30</v>
      </c>
      <c r="D2728" t="s">
        <v>47</v>
      </c>
      <c r="E2728" t="s">
        <v>48</v>
      </c>
      <c r="F2728">
        <v>1</v>
      </c>
      <c r="G2728">
        <v>30</v>
      </c>
    </row>
    <row r="2729" spans="1:7">
      <c r="A2729" t="s">
        <v>62</v>
      </c>
      <c r="B2729" t="s">
        <v>39</v>
      </c>
      <c r="C2729" t="s">
        <v>63</v>
      </c>
      <c r="D2729" t="s">
        <v>41</v>
      </c>
      <c r="E2729" t="s">
        <v>42</v>
      </c>
      <c r="F2729">
        <v>1</v>
      </c>
      <c r="G2729" t="s">
        <v>64</v>
      </c>
    </row>
    <row r="2730" spans="1:7">
      <c r="A2730" t="s">
        <v>56</v>
      </c>
      <c r="B2730" t="s">
        <v>33</v>
      </c>
      <c r="C2730" t="s">
        <v>58</v>
      </c>
      <c r="D2730" t="s">
        <v>35</v>
      </c>
      <c r="E2730" t="s">
        <v>36</v>
      </c>
      <c r="F2730">
        <v>1</v>
      </c>
      <c r="G2730" t="s">
        <v>61</v>
      </c>
    </row>
    <row r="2731" spans="1:7">
      <c r="A2731" t="s">
        <v>50</v>
      </c>
      <c r="B2731" t="s">
        <v>27</v>
      </c>
      <c r="C2731" t="s">
        <v>52</v>
      </c>
      <c r="D2731" t="s">
        <v>29</v>
      </c>
      <c r="E2731" t="s">
        <v>30</v>
      </c>
      <c r="F2731">
        <v>1</v>
      </c>
      <c r="G2731" t="s">
        <v>55</v>
      </c>
    </row>
    <row r="2732" spans="1:7">
      <c r="A2732" t="s">
        <v>44</v>
      </c>
      <c r="B2732">
        <v>0</v>
      </c>
      <c r="C2732" t="s">
        <v>46</v>
      </c>
      <c r="D2732">
        <v>0</v>
      </c>
      <c r="E2732">
        <v>0</v>
      </c>
      <c r="F2732">
        <v>1</v>
      </c>
      <c r="G2732" t="s">
        <v>49</v>
      </c>
    </row>
    <row r="2733" spans="1:7">
      <c r="A2733" t="s">
        <v>66</v>
      </c>
      <c r="B2733">
        <v>0</v>
      </c>
      <c r="C2733" t="s">
        <v>67</v>
      </c>
      <c r="D2733">
        <v>0</v>
      </c>
      <c r="E2733">
        <v>0</v>
      </c>
      <c r="F2733">
        <v>1</v>
      </c>
      <c r="G2733" t="s">
        <v>68</v>
      </c>
    </row>
    <row r="2734" spans="1:7">
      <c r="A2734" t="s">
        <v>69</v>
      </c>
      <c r="B2734">
        <v>0</v>
      </c>
      <c r="C2734" t="s">
        <v>70</v>
      </c>
      <c r="D2734">
        <v>0</v>
      </c>
      <c r="E2734">
        <v>0</v>
      </c>
      <c r="F2734">
        <v>1</v>
      </c>
      <c r="G2734" t="s">
        <v>71</v>
      </c>
    </row>
    <row r="2735" spans="1:7">
      <c r="A2735" t="s">
        <v>72</v>
      </c>
      <c r="B2735">
        <v>0</v>
      </c>
      <c r="C2735" t="s">
        <v>73</v>
      </c>
      <c r="D2735">
        <v>0</v>
      </c>
      <c r="E2735">
        <v>0</v>
      </c>
      <c r="F2735">
        <v>1</v>
      </c>
      <c r="G2735" t="s">
        <v>74</v>
      </c>
    </row>
    <row r="2736" spans="1:7">
      <c r="A2736" t="s">
        <v>75</v>
      </c>
      <c r="B2736">
        <v>0</v>
      </c>
      <c r="C2736">
        <v>20</v>
      </c>
      <c r="D2736">
        <v>0</v>
      </c>
      <c r="E2736">
        <v>0</v>
      </c>
      <c r="F2736">
        <v>1</v>
      </c>
      <c r="G2736" t="s">
        <v>76</v>
      </c>
    </row>
    <row r="2737" spans="1:7">
      <c r="A2737" t="s">
        <v>77</v>
      </c>
      <c r="B2737">
        <v>0</v>
      </c>
      <c r="C2737" t="s">
        <v>78</v>
      </c>
      <c r="D2737">
        <v>0</v>
      </c>
      <c r="E2737">
        <v>0</v>
      </c>
      <c r="F2737">
        <v>1</v>
      </c>
      <c r="G2737" t="s">
        <v>79</v>
      </c>
    </row>
    <row r="2738" spans="1:7">
      <c r="A2738" t="s">
        <v>7</v>
      </c>
      <c r="B2738">
        <v>0</v>
      </c>
      <c r="C2738" t="s">
        <v>8</v>
      </c>
      <c r="D2738">
        <v>0</v>
      </c>
      <c r="E2738">
        <v>0</v>
      </c>
      <c r="F2738">
        <v>1</v>
      </c>
      <c r="G2738" t="s">
        <v>9</v>
      </c>
    </row>
    <row r="2739" spans="1:7">
      <c r="A2739" t="s">
        <v>10</v>
      </c>
      <c r="B2739">
        <v>0</v>
      </c>
      <c r="C2739" t="s">
        <v>11</v>
      </c>
      <c r="D2739">
        <v>0</v>
      </c>
      <c r="E2739">
        <v>0</v>
      </c>
      <c r="F2739">
        <v>1</v>
      </c>
      <c r="G2739" t="s">
        <v>12</v>
      </c>
    </row>
    <row r="2740" spans="1:7">
      <c r="A2740" t="s">
        <v>13</v>
      </c>
      <c r="B2740">
        <v>0</v>
      </c>
      <c r="C2740" t="s">
        <v>14</v>
      </c>
      <c r="D2740">
        <v>0</v>
      </c>
      <c r="E2740">
        <v>0</v>
      </c>
      <c r="F2740">
        <v>1</v>
      </c>
      <c r="G2740" t="s">
        <v>15</v>
      </c>
    </row>
    <row r="2741" spans="1:7">
      <c r="A2741" t="s">
        <v>16</v>
      </c>
      <c r="B2741">
        <v>0</v>
      </c>
      <c r="C2741" t="s">
        <v>17</v>
      </c>
      <c r="D2741">
        <v>0</v>
      </c>
      <c r="E2741">
        <v>0</v>
      </c>
      <c r="F2741">
        <v>1</v>
      </c>
      <c r="G2741" t="s">
        <v>18</v>
      </c>
    </row>
    <row r="2742" spans="1:7">
      <c r="A2742" t="s">
        <v>19</v>
      </c>
      <c r="B2742">
        <v>0</v>
      </c>
      <c r="C2742" t="s">
        <v>20</v>
      </c>
      <c r="D2742">
        <v>0</v>
      </c>
      <c r="E2742">
        <v>0</v>
      </c>
      <c r="F2742">
        <v>1</v>
      </c>
      <c r="G2742" t="s">
        <v>21</v>
      </c>
    </row>
    <row r="2743" spans="1:7">
      <c r="A2743" t="s">
        <v>22</v>
      </c>
      <c r="B2743">
        <v>0</v>
      </c>
      <c r="C2743" t="s">
        <v>23</v>
      </c>
      <c r="D2743">
        <v>0</v>
      </c>
      <c r="E2743">
        <v>0</v>
      </c>
      <c r="F2743">
        <v>1</v>
      </c>
      <c r="G2743" t="s">
        <v>24</v>
      </c>
    </row>
    <row r="2744" spans="1:7">
      <c r="A2744" t="s">
        <v>25</v>
      </c>
      <c r="B2744">
        <v>0</v>
      </c>
      <c r="C2744">
        <v>15</v>
      </c>
      <c r="D2744">
        <v>0</v>
      </c>
      <c r="E2744">
        <v>0</v>
      </c>
      <c r="F2744">
        <v>1</v>
      </c>
      <c r="G2744">
        <v>95</v>
      </c>
    </row>
    <row r="2745" spans="1:7">
      <c r="A2745" t="s">
        <v>26</v>
      </c>
      <c r="B2745" t="s">
        <v>27</v>
      </c>
      <c r="C2745" t="s">
        <v>28</v>
      </c>
      <c r="D2745" t="s">
        <v>29</v>
      </c>
      <c r="E2745" t="s">
        <v>30</v>
      </c>
      <c r="F2745">
        <v>1</v>
      </c>
      <c r="G2745" t="s">
        <v>31</v>
      </c>
    </row>
    <row r="2746" spans="1:7">
      <c r="A2746" t="s">
        <v>32</v>
      </c>
      <c r="B2746" t="s">
        <v>33</v>
      </c>
      <c r="C2746" t="s">
        <v>34</v>
      </c>
      <c r="D2746" t="s">
        <v>35</v>
      </c>
      <c r="E2746" t="s">
        <v>36</v>
      </c>
      <c r="F2746">
        <v>1</v>
      </c>
      <c r="G2746" t="s">
        <v>37</v>
      </c>
    </row>
    <row r="2747" spans="1:7">
      <c r="A2747" t="s">
        <v>38</v>
      </c>
      <c r="B2747" t="s">
        <v>39</v>
      </c>
      <c r="C2747" t="s">
        <v>40</v>
      </c>
      <c r="D2747" t="s">
        <v>41</v>
      </c>
      <c r="E2747" t="s">
        <v>42</v>
      </c>
      <c r="F2747">
        <v>1</v>
      </c>
      <c r="G2747" t="s">
        <v>43</v>
      </c>
    </row>
    <row r="2748" spans="1:7">
      <c r="A2748" t="s">
        <v>44</v>
      </c>
      <c r="B2748" t="s">
        <v>45</v>
      </c>
      <c r="C2748" t="s">
        <v>46</v>
      </c>
      <c r="D2748" t="s">
        <v>47</v>
      </c>
      <c r="E2748" t="s">
        <v>48</v>
      </c>
      <c r="F2748">
        <v>1</v>
      </c>
      <c r="G2748" t="s">
        <v>49</v>
      </c>
    </row>
    <row r="2749" spans="1:7">
      <c r="A2749" t="s">
        <v>50</v>
      </c>
      <c r="B2749" t="s">
        <v>51</v>
      </c>
      <c r="C2749" t="s">
        <v>52</v>
      </c>
      <c r="D2749" t="s">
        <v>53</v>
      </c>
      <c r="E2749" t="s">
        <v>54</v>
      </c>
      <c r="F2749">
        <v>1</v>
      </c>
      <c r="G2749" t="s">
        <v>55</v>
      </c>
    </row>
    <row r="2750" spans="1:7">
      <c r="A2750" t="s">
        <v>56</v>
      </c>
      <c r="B2750" t="s">
        <v>57</v>
      </c>
      <c r="C2750" t="s">
        <v>58</v>
      </c>
      <c r="D2750" t="s">
        <v>59</v>
      </c>
      <c r="E2750" t="s">
        <v>60</v>
      </c>
      <c r="F2750">
        <v>1</v>
      </c>
      <c r="G2750" t="s">
        <v>61</v>
      </c>
    </row>
    <row r="2751" spans="1:7">
      <c r="A2751" t="s">
        <v>62</v>
      </c>
      <c r="B2751" t="s">
        <v>51</v>
      </c>
      <c r="C2751" t="s">
        <v>63</v>
      </c>
      <c r="D2751" t="s">
        <v>53</v>
      </c>
      <c r="E2751" t="s">
        <v>54</v>
      </c>
      <c r="F2751">
        <v>1</v>
      </c>
      <c r="G2751" t="s">
        <v>64</v>
      </c>
    </row>
    <row r="2752" spans="1:7">
      <c r="A2752" t="s">
        <v>65</v>
      </c>
      <c r="B2752" t="s">
        <v>45</v>
      </c>
      <c r="C2752">
        <v>30</v>
      </c>
      <c r="D2752" t="s">
        <v>47</v>
      </c>
      <c r="E2752" t="s">
        <v>48</v>
      </c>
      <c r="F2752">
        <v>1</v>
      </c>
      <c r="G2752">
        <v>30</v>
      </c>
    </row>
    <row r="2753" spans="1:7">
      <c r="A2753" t="s">
        <v>62</v>
      </c>
      <c r="B2753" t="s">
        <v>39</v>
      </c>
      <c r="C2753" t="s">
        <v>63</v>
      </c>
      <c r="D2753" t="s">
        <v>41</v>
      </c>
      <c r="E2753" t="s">
        <v>42</v>
      </c>
      <c r="F2753">
        <v>1</v>
      </c>
      <c r="G2753" t="s">
        <v>64</v>
      </c>
    </row>
    <row r="2754" spans="1:7">
      <c r="A2754" t="s">
        <v>56</v>
      </c>
      <c r="B2754" t="s">
        <v>33</v>
      </c>
      <c r="C2754" t="s">
        <v>58</v>
      </c>
      <c r="D2754" t="s">
        <v>35</v>
      </c>
      <c r="E2754" t="s">
        <v>36</v>
      </c>
      <c r="F2754">
        <v>1</v>
      </c>
      <c r="G2754" t="s">
        <v>61</v>
      </c>
    </row>
    <row r="2755" spans="1:7">
      <c r="A2755" t="s">
        <v>50</v>
      </c>
      <c r="B2755" t="s">
        <v>27</v>
      </c>
      <c r="C2755" t="s">
        <v>52</v>
      </c>
      <c r="D2755" t="s">
        <v>29</v>
      </c>
      <c r="E2755" t="s">
        <v>30</v>
      </c>
      <c r="F2755">
        <v>1</v>
      </c>
      <c r="G2755" t="s">
        <v>55</v>
      </c>
    </row>
    <row r="2756" spans="1:7">
      <c r="A2756" t="s">
        <v>44</v>
      </c>
      <c r="B2756">
        <v>0</v>
      </c>
      <c r="C2756" t="s">
        <v>46</v>
      </c>
      <c r="D2756">
        <v>0</v>
      </c>
      <c r="E2756">
        <v>0</v>
      </c>
      <c r="F2756">
        <v>1</v>
      </c>
      <c r="G2756" t="s">
        <v>49</v>
      </c>
    </row>
    <row r="2757" spans="1:7">
      <c r="A2757" t="s">
        <v>66</v>
      </c>
      <c r="B2757">
        <v>0</v>
      </c>
      <c r="C2757" t="s">
        <v>67</v>
      </c>
      <c r="D2757">
        <v>0</v>
      </c>
      <c r="E2757">
        <v>0</v>
      </c>
      <c r="F2757">
        <v>1</v>
      </c>
      <c r="G2757" t="s">
        <v>68</v>
      </c>
    </row>
    <row r="2758" spans="1:7">
      <c r="A2758" t="s">
        <v>69</v>
      </c>
      <c r="B2758">
        <v>0</v>
      </c>
      <c r="C2758" t="s">
        <v>70</v>
      </c>
      <c r="D2758">
        <v>0</v>
      </c>
      <c r="E2758">
        <v>0</v>
      </c>
      <c r="F2758">
        <v>1</v>
      </c>
      <c r="G2758" t="s">
        <v>71</v>
      </c>
    </row>
    <row r="2759" spans="1:7">
      <c r="A2759" t="s">
        <v>72</v>
      </c>
      <c r="B2759">
        <v>0</v>
      </c>
      <c r="C2759" t="s">
        <v>73</v>
      </c>
      <c r="D2759">
        <v>0</v>
      </c>
      <c r="E2759">
        <v>0</v>
      </c>
      <c r="F2759">
        <v>1</v>
      </c>
      <c r="G2759" t="s">
        <v>74</v>
      </c>
    </row>
    <row r="2760" spans="1:7">
      <c r="A2760" t="s">
        <v>75</v>
      </c>
      <c r="B2760">
        <v>0</v>
      </c>
      <c r="C2760">
        <v>20</v>
      </c>
      <c r="D2760">
        <v>0</v>
      </c>
      <c r="E2760">
        <v>0</v>
      </c>
      <c r="F2760">
        <v>1</v>
      </c>
      <c r="G2760" t="s">
        <v>76</v>
      </c>
    </row>
    <row r="2761" spans="1:7">
      <c r="A2761" t="s">
        <v>77</v>
      </c>
      <c r="B2761">
        <v>0</v>
      </c>
      <c r="C2761" t="s">
        <v>78</v>
      </c>
      <c r="D2761">
        <v>0</v>
      </c>
      <c r="E2761">
        <v>0</v>
      </c>
      <c r="F2761">
        <v>1</v>
      </c>
      <c r="G2761" t="s">
        <v>79</v>
      </c>
    </row>
    <row r="2762" spans="1:7">
      <c r="A2762" t="s">
        <v>7</v>
      </c>
      <c r="B2762">
        <v>0</v>
      </c>
      <c r="C2762" t="s">
        <v>8</v>
      </c>
      <c r="D2762">
        <v>0</v>
      </c>
      <c r="E2762">
        <v>0</v>
      </c>
      <c r="F2762">
        <v>1</v>
      </c>
      <c r="G2762" t="s">
        <v>9</v>
      </c>
    </row>
    <row r="2763" spans="1:7">
      <c r="A2763" t="s">
        <v>10</v>
      </c>
      <c r="B2763">
        <v>0</v>
      </c>
      <c r="C2763" t="s">
        <v>11</v>
      </c>
      <c r="D2763">
        <v>0</v>
      </c>
      <c r="E2763">
        <v>0</v>
      </c>
      <c r="F2763">
        <v>1</v>
      </c>
      <c r="G2763" t="s">
        <v>12</v>
      </c>
    </row>
    <row r="2764" spans="1:7">
      <c r="A2764" t="s">
        <v>13</v>
      </c>
      <c r="B2764">
        <v>0</v>
      </c>
      <c r="C2764" t="s">
        <v>14</v>
      </c>
      <c r="D2764">
        <v>0</v>
      </c>
      <c r="E2764">
        <v>0</v>
      </c>
      <c r="F2764">
        <v>1</v>
      </c>
      <c r="G2764" t="s">
        <v>15</v>
      </c>
    </row>
    <row r="2765" spans="1:7">
      <c r="A2765" t="s">
        <v>16</v>
      </c>
      <c r="B2765">
        <v>0</v>
      </c>
      <c r="C2765" t="s">
        <v>17</v>
      </c>
      <c r="D2765">
        <v>0</v>
      </c>
      <c r="E2765">
        <v>0</v>
      </c>
      <c r="F2765">
        <v>1</v>
      </c>
      <c r="G2765" t="s">
        <v>18</v>
      </c>
    </row>
    <row r="2766" spans="1:7">
      <c r="A2766" t="s">
        <v>19</v>
      </c>
      <c r="B2766">
        <v>0</v>
      </c>
      <c r="C2766" t="s">
        <v>20</v>
      </c>
      <c r="D2766">
        <v>0</v>
      </c>
      <c r="E2766">
        <v>0</v>
      </c>
      <c r="F2766">
        <v>1</v>
      </c>
      <c r="G2766" t="s">
        <v>21</v>
      </c>
    </row>
    <row r="2767" spans="1:7">
      <c r="A2767" t="s">
        <v>22</v>
      </c>
      <c r="B2767">
        <v>0</v>
      </c>
      <c r="C2767" t="s">
        <v>23</v>
      </c>
      <c r="D2767">
        <v>0</v>
      </c>
      <c r="E2767">
        <v>0</v>
      </c>
      <c r="F2767">
        <v>1</v>
      </c>
      <c r="G2767" t="s">
        <v>24</v>
      </c>
    </row>
    <row r="2768" spans="1:7">
      <c r="A2768" t="s">
        <v>25</v>
      </c>
      <c r="B2768">
        <v>0</v>
      </c>
      <c r="C2768">
        <v>15</v>
      </c>
      <c r="D2768">
        <v>0</v>
      </c>
      <c r="E2768">
        <v>0</v>
      </c>
      <c r="F2768">
        <v>1</v>
      </c>
      <c r="G2768">
        <v>95</v>
      </c>
    </row>
    <row r="2769" spans="1:7">
      <c r="A2769" t="s">
        <v>26</v>
      </c>
      <c r="B2769" t="s">
        <v>27</v>
      </c>
      <c r="C2769" t="s">
        <v>28</v>
      </c>
      <c r="D2769" t="s">
        <v>29</v>
      </c>
      <c r="E2769" t="s">
        <v>30</v>
      </c>
      <c r="F2769">
        <v>1</v>
      </c>
      <c r="G2769" t="s">
        <v>31</v>
      </c>
    </row>
    <row r="2770" spans="1:7">
      <c r="A2770" t="s">
        <v>32</v>
      </c>
      <c r="B2770" t="s">
        <v>33</v>
      </c>
      <c r="C2770" t="s">
        <v>34</v>
      </c>
      <c r="D2770" t="s">
        <v>35</v>
      </c>
      <c r="E2770" t="s">
        <v>36</v>
      </c>
      <c r="F2770">
        <v>1</v>
      </c>
      <c r="G2770" t="s">
        <v>37</v>
      </c>
    </row>
    <row r="2771" spans="1:7">
      <c r="A2771" t="s">
        <v>38</v>
      </c>
      <c r="B2771" t="s">
        <v>39</v>
      </c>
      <c r="C2771" t="s">
        <v>40</v>
      </c>
      <c r="D2771" t="s">
        <v>41</v>
      </c>
      <c r="E2771" t="s">
        <v>42</v>
      </c>
      <c r="F2771">
        <v>1</v>
      </c>
      <c r="G2771" t="s">
        <v>43</v>
      </c>
    </row>
    <row r="2772" spans="1:7">
      <c r="A2772" t="s">
        <v>44</v>
      </c>
      <c r="B2772" t="s">
        <v>45</v>
      </c>
      <c r="C2772" t="s">
        <v>46</v>
      </c>
      <c r="D2772" t="s">
        <v>47</v>
      </c>
      <c r="E2772" t="s">
        <v>48</v>
      </c>
      <c r="F2772">
        <v>1</v>
      </c>
      <c r="G2772" t="s">
        <v>49</v>
      </c>
    </row>
    <row r="2773" spans="1:7">
      <c r="A2773" t="s">
        <v>50</v>
      </c>
      <c r="B2773" t="s">
        <v>51</v>
      </c>
      <c r="C2773" t="s">
        <v>52</v>
      </c>
      <c r="D2773" t="s">
        <v>53</v>
      </c>
      <c r="E2773" t="s">
        <v>54</v>
      </c>
      <c r="F2773">
        <v>1</v>
      </c>
      <c r="G2773" t="s">
        <v>55</v>
      </c>
    </row>
    <row r="2774" spans="1:7">
      <c r="A2774" t="s">
        <v>56</v>
      </c>
      <c r="B2774" t="s">
        <v>57</v>
      </c>
      <c r="C2774" t="s">
        <v>58</v>
      </c>
      <c r="D2774" t="s">
        <v>59</v>
      </c>
      <c r="E2774" t="s">
        <v>60</v>
      </c>
      <c r="F2774">
        <v>1</v>
      </c>
      <c r="G2774" t="s">
        <v>61</v>
      </c>
    </row>
    <row r="2775" spans="1:7">
      <c r="A2775" t="s">
        <v>62</v>
      </c>
      <c r="B2775" t="s">
        <v>51</v>
      </c>
      <c r="C2775" t="s">
        <v>63</v>
      </c>
      <c r="D2775" t="s">
        <v>53</v>
      </c>
      <c r="E2775" t="s">
        <v>54</v>
      </c>
      <c r="F2775">
        <v>1</v>
      </c>
      <c r="G2775" t="s">
        <v>64</v>
      </c>
    </row>
    <row r="2776" spans="1:7">
      <c r="A2776" t="s">
        <v>65</v>
      </c>
      <c r="B2776" t="s">
        <v>45</v>
      </c>
      <c r="C2776">
        <v>30</v>
      </c>
      <c r="D2776" t="s">
        <v>47</v>
      </c>
      <c r="E2776" t="s">
        <v>48</v>
      </c>
      <c r="F2776">
        <v>1</v>
      </c>
      <c r="G2776">
        <v>30</v>
      </c>
    </row>
    <row r="2777" spans="1:7">
      <c r="A2777" t="s">
        <v>62</v>
      </c>
      <c r="B2777" t="s">
        <v>39</v>
      </c>
      <c r="C2777" t="s">
        <v>63</v>
      </c>
      <c r="D2777" t="s">
        <v>41</v>
      </c>
      <c r="E2777" t="s">
        <v>42</v>
      </c>
      <c r="F2777">
        <v>1</v>
      </c>
      <c r="G2777" t="s">
        <v>64</v>
      </c>
    </row>
    <row r="2778" spans="1:7">
      <c r="A2778" t="s">
        <v>56</v>
      </c>
      <c r="B2778" t="s">
        <v>33</v>
      </c>
      <c r="C2778" t="s">
        <v>58</v>
      </c>
      <c r="D2778" t="s">
        <v>35</v>
      </c>
      <c r="E2778" t="s">
        <v>36</v>
      </c>
      <c r="F2778">
        <v>1</v>
      </c>
      <c r="G2778" t="s">
        <v>61</v>
      </c>
    </row>
    <row r="2779" spans="1:7">
      <c r="A2779" t="s">
        <v>50</v>
      </c>
      <c r="B2779" t="s">
        <v>27</v>
      </c>
      <c r="C2779" t="s">
        <v>52</v>
      </c>
      <c r="D2779" t="s">
        <v>29</v>
      </c>
      <c r="E2779" t="s">
        <v>30</v>
      </c>
      <c r="F2779">
        <v>1</v>
      </c>
      <c r="G2779" t="s">
        <v>55</v>
      </c>
    </row>
    <row r="2780" spans="1:7">
      <c r="A2780" t="s">
        <v>44</v>
      </c>
      <c r="B2780">
        <v>0</v>
      </c>
      <c r="C2780" t="s">
        <v>46</v>
      </c>
      <c r="D2780">
        <v>0</v>
      </c>
      <c r="E2780">
        <v>0</v>
      </c>
      <c r="F2780">
        <v>1</v>
      </c>
      <c r="G2780" t="s">
        <v>49</v>
      </c>
    </row>
    <row r="2781" spans="1:7">
      <c r="A2781" t="s">
        <v>66</v>
      </c>
      <c r="B2781">
        <v>0</v>
      </c>
      <c r="C2781" t="s">
        <v>67</v>
      </c>
      <c r="D2781">
        <v>0</v>
      </c>
      <c r="E2781">
        <v>0</v>
      </c>
      <c r="F2781">
        <v>1</v>
      </c>
      <c r="G2781" t="s">
        <v>68</v>
      </c>
    </row>
    <row r="2782" spans="1:7">
      <c r="A2782" t="s">
        <v>69</v>
      </c>
      <c r="B2782">
        <v>0</v>
      </c>
      <c r="C2782" t="s">
        <v>70</v>
      </c>
      <c r="D2782">
        <v>0</v>
      </c>
      <c r="E2782">
        <v>0</v>
      </c>
      <c r="F2782">
        <v>1</v>
      </c>
      <c r="G2782" t="s">
        <v>71</v>
      </c>
    </row>
    <row r="2783" spans="1:7">
      <c r="A2783" t="s">
        <v>72</v>
      </c>
      <c r="B2783">
        <v>0</v>
      </c>
      <c r="C2783" t="s">
        <v>73</v>
      </c>
      <c r="D2783">
        <v>0</v>
      </c>
      <c r="E2783">
        <v>0</v>
      </c>
      <c r="F2783">
        <v>1</v>
      </c>
      <c r="G2783" t="s">
        <v>74</v>
      </c>
    </row>
    <row r="2784" spans="1:7">
      <c r="A2784" t="s">
        <v>75</v>
      </c>
      <c r="B2784">
        <v>0</v>
      </c>
      <c r="C2784">
        <v>20</v>
      </c>
      <c r="D2784">
        <v>0</v>
      </c>
      <c r="E2784">
        <v>0</v>
      </c>
      <c r="F2784">
        <v>1</v>
      </c>
      <c r="G2784" t="s">
        <v>76</v>
      </c>
    </row>
    <row r="2785" spans="1:7">
      <c r="A2785" t="s">
        <v>77</v>
      </c>
      <c r="B2785">
        <v>0</v>
      </c>
      <c r="C2785" t="s">
        <v>78</v>
      </c>
      <c r="D2785">
        <v>0</v>
      </c>
      <c r="E2785">
        <v>0</v>
      </c>
      <c r="F2785">
        <v>1</v>
      </c>
      <c r="G2785" t="s">
        <v>79</v>
      </c>
    </row>
    <row r="2786" spans="1:7">
      <c r="A2786" t="s">
        <v>7</v>
      </c>
      <c r="B2786">
        <v>0</v>
      </c>
      <c r="C2786" t="s">
        <v>8</v>
      </c>
      <c r="D2786">
        <v>0</v>
      </c>
      <c r="E2786">
        <v>0</v>
      </c>
      <c r="F2786">
        <v>1</v>
      </c>
      <c r="G2786" t="s">
        <v>9</v>
      </c>
    </row>
    <row r="2787" spans="1:7">
      <c r="A2787" t="s">
        <v>10</v>
      </c>
      <c r="B2787">
        <v>0</v>
      </c>
      <c r="C2787" t="s">
        <v>11</v>
      </c>
      <c r="D2787">
        <v>0</v>
      </c>
      <c r="E2787">
        <v>0</v>
      </c>
      <c r="F2787">
        <v>1</v>
      </c>
      <c r="G2787" t="s">
        <v>12</v>
      </c>
    </row>
    <row r="2788" spans="1:7">
      <c r="A2788" t="s">
        <v>13</v>
      </c>
      <c r="B2788">
        <v>0</v>
      </c>
      <c r="C2788" t="s">
        <v>14</v>
      </c>
      <c r="D2788">
        <v>0</v>
      </c>
      <c r="E2788">
        <v>0</v>
      </c>
      <c r="F2788">
        <v>1</v>
      </c>
      <c r="G2788" t="s">
        <v>15</v>
      </c>
    </row>
    <row r="2789" spans="1:7">
      <c r="A2789" t="s">
        <v>16</v>
      </c>
      <c r="B2789">
        <v>0</v>
      </c>
      <c r="C2789" t="s">
        <v>17</v>
      </c>
      <c r="D2789">
        <v>0</v>
      </c>
      <c r="E2789">
        <v>0</v>
      </c>
      <c r="F2789">
        <v>1</v>
      </c>
      <c r="G2789" t="s">
        <v>18</v>
      </c>
    </row>
    <row r="2790" spans="1:7">
      <c r="A2790" t="s">
        <v>19</v>
      </c>
      <c r="B2790">
        <v>0</v>
      </c>
      <c r="C2790" t="s">
        <v>20</v>
      </c>
      <c r="D2790">
        <v>0</v>
      </c>
      <c r="E2790">
        <v>0</v>
      </c>
      <c r="F2790">
        <v>1</v>
      </c>
      <c r="G2790" t="s">
        <v>21</v>
      </c>
    </row>
    <row r="2791" spans="1:7">
      <c r="A2791" t="s">
        <v>22</v>
      </c>
      <c r="B2791">
        <v>0</v>
      </c>
      <c r="C2791" t="s">
        <v>23</v>
      </c>
      <c r="D2791">
        <v>0</v>
      </c>
      <c r="E2791">
        <v>0</v>
      </c>
      <c r="F2791">
        <v>1</v>
      </c>
      <c r="G2791" t="s">
        <v>24</v>
      </c>
    </row>
    <row r="2792" spans="1:7">
      <c r="A2792" t="s">
        <v>25</v>
      </c>
      <c r="B2792">
        <v>0</v>
      </c>
      <c r="C2792">
        <v>15</v>
      </c>
      <c r="D2792">
        <v>0</v>
      </c>
      <c r="E2792">
        <v>0</v>
      </c>
      <c r="F2792">
        <v>1</v>
      </c>
      <c r="G2792">
        <v>95</v>
      </c>
    </row>
    <row r="2793" spans="1:7">
      <c r="A2793" t="s">
        <v>26</v>
      </c>
      <c r="B2793" t="s">
        <v>27</v>
      </c>
      <c r="C2793" t="s">
        <v>28</v>
      </c>
      <c r="D2793" t="s">
        <v>29</v>
      </c>
      <c r="E2793" t="s">
        <v>30</v>
      </c>
      <c r="F2793">
        <v>1</v>
      </c>
      <c r="G2793" t="s">
        <v>31</v>
      </c>
    </row>
    <row r="2794" spans="1:7">
      <c r="A2794" t="s">
        <v>32</v>
      </c>
      <c r="B2794" t="s">
        <v>33</v>
      </c>
      <c r="C2794" t="s">
        <v>34</v>
      </c>
      <c r="D2794" t="s">
        <v>35</v>
      </c>
      <c r="E2794" t="s">
        <v>36</v>
      </c>
      <c r="F2794">
        <v>1</v>
      </c>
      <c r="G2794" t="s">
        <v>37</v>
      </c>
    </row>
    <row r="2795" spans="1:7">
      <c r="A2795" t="s">
        <v>38</v>
      </c>
      <c r="B2795" t="s">
        <v>39</v>
      </c>
      <c r="C2795" t="s">
        <v>40</v>
      </c>
      <c r="D2795" t="s">
        <v>41</v>
      </c>
      <c r="E2795" t="s">
        <v>42</v>
      </c>
      <c r="F2795">
        <v>1</v>
      </c>
      <c r="G2795" t="s">
        <v>43</v>
      </c>
    </row>
    <row r="2796" spans="1:7">
      <c r="A2796" t="s">
        <v>44</v>
      </c>
      <c r="B2796" t="s">
        <v>45</v>
      </c>
      <c r="C2796" t="s">
        <v>46</v>
      </c>
      <c r="D2796" t="s">
        <v>47</v>
      </c>
      <c r="E2796" t="s">
        <v>48</v>
      </c>
      <c r="F2796">
        <v>1</v>
      </c>
      <c r="G2796" t="s">
        <v>49</v>
      </c>
    </row>
    <row r="2797" spans="1:7">
      <c r="A2797" t="s">
        <v>50</v>
      </c>
      <c r="B2797" t="s">
        <v>51</v>
      </c>
      <c r="C2797" t="s">
        <v>52</v>
      </c>
      <c r="D2797" t="s">
        <v>53</v>
      </c>
      <c r="E2797" t="s">
        <v>54</v>
      </c>
      <c r="F2797">
        <v>1</v>
      </c>
      <c r="G2797" t="s">
        <v>55</v>
      </c>
    </row>
    <row r="2798" spans="1:7">
      <c r="A2798" t="s">
        <v>56</v>
      </c>
      <c r="B2798" t="s">
        <v>57</v>
      </c>
      <c r="C2798" t="s">
        <v>58</v>
      </c>
      <c r="D2798" t="s">
        <v>59</v>
      </c>
      <c r="E2798" t="s">
        <v>60</v>
      </c>
      <c r="F2798">
        <v>1</v>
      </c>
      <c r="G2798" t="s">
        <v>61</v>
      </c>
    </row>
    <row r="2799" spans="1:7">
      <c r="A2799" t="s">
        <v>62</v>
      </c>
      <c r="B2799" t="s">
        <v>51</v>
      </c>
      <c r="C2799" t="s">
        <v>63</v>
      </c>
      <c r="D2799" t="s">
        <v>53</v>
      </c>
      <c r="E2799" t="s">
        <v>54</v>
      </c>
      <c r="F2799">
        <v>1</v>
      </c>
      <c r="G2799" t="s">
        <v>64</v>
      </c>
    </row>
    <row r="2800" spans="1:7">
      <c r="A2800" t="s">
        <v>65</v>
      </c>
      <c r="B2800" t="s">
        <v>45</v>
      </c>
      <c r="C2800">
        <v>30</v>
      </c>
      <c r="D2800" t="s">
        <v>47</v>
      </c>
      <c r="E2800" t="s">
        <v>48</v>
      </c>
      <c r="F2800">
        <v>1</v>
      </c>
      <c r="G2800">
        <v>30</v>
      </c>
    </row>
    <row r="2801" spans="1:7">
      <c r="A2801" t="s">
        <v>62</v>
      </c>
      <c r="B2801" t="s">
        <v>39</v>
      </c>
      <c r="C2801" t="s">
        <v>63</v>
      </c>
      <c r="D2801" t="s">
        <v>41</v>
      </c>
      <c r="E2801" t="s">
        <v>42</v>
      </c>
      <c r="F2801">
        <v>1</v>
      </c>
      <c r="G2801" t="s">
        <v>64</v>
      </c>
    </row>
    <row r="2802" spans="1:7">
      <c r="A2802" t="s">
        <v>56</v>
      </c>
      <c r="B2802" t="s">
        <v>33</v>
      </c>
      <c r="C2802" t="s">
        <v>58</v>
      </c>
      <c r="D2802" t="s">
        <v>35</v>
      </c>
      <c r="E2802" t="s">
        <v>36</v>
      </c>
      <c r="F2802">
        <v>1</v>
      </c>
      <c r="G2802" t="s">
        <v>61</v>
      </c>
    </row>
    <row r="2803" spans="1:7">
      <c r="A2803" t="s">
        <v>50</v>
      </c>
      <c r="B2803" t="s">
        <v>27</v>
      </c>
      <c r="C2803" t="s">
        <v>52</v>
      </c>
      <c r="D2803" t="s">
        <v>29</v>
      </c>
      <c r="E2803" t="s">
        <v>30</v>
      </c>
      <c r="F2803">
        <v>1</v>
      </c>
      <c r="G2803" t="s">
        <v>55</v>
      </c>
    </row>
    <row r="2804" spans="1:7">
      <c r="A2804" t="s">
        <v>44</v>
      </c>
      <c r="B2804">
        <v>0</v>
      </c>
      <c r="C2804" t="s">
        <v>46</v>
      </c>
      <c r="D2804">
        <v>0</v>
      </c>
      <c r="E2804">
        <v>0</v>
      </c>
      <c r="F2804">
        <v>1</v>
      </c>
      <c r="G2804" t="s">
        <v>49</v>
      </c>
    </row>
    <row r="2805" spans="1:7">
      <c r="A2805" t="s">
        <v>66</v>
      </c>
      <c r="B2805">
        <v>0</v>
      </c>
      <c r="C2805" t="s">
        <v>67</v>
      </c>
      <c r="D2805">
        <v>0</v>
      </c>
      <c r="E2805">
        <v>0</v>
      </c>
      <c r="F2805">
        <v>1</v>
      </c>
      <c r="G2805" t="s">
        <v>68</v>
      </c>
    </row>
    <row r="2806" spans="1:7">
      <c r="A2806" t="s">
        <v>69</v>
      </c>
      <c r="B2806">
        <v>0</v>
      </c>
      <c r="C2806" t="s">
        <v>70</v>
      </c>
      <c r="D2806">
        <v>0</v>
      </c>
      <c r="E2806">
        <v>0</v>
      </c>
      <c r="F2806">
        <v>1</v>
      </c>
      <c r="G2806" t="s">
        <v>71</v>
      </c>
    </row>
    <row r="2807" spans="1:7">
      <c r="A2807" t="s">
        <v>72</v>
      </c>
      <c r="B2807">
        <v>0</v>
      </c>
      <c r="C2807" t="s">
        <v>73</v>
      </c>
      <c r="D2807">
        <v>0</v>
      </c>
      <c r="E2807">
        <v>0</v>
      </c>
      <c r="F2807">
        <v>1</v>
      </c>
      <c r="G2807" t="s">
        <v>74</v>
      </c>
    </row>
    <row r="2808" spans="1:7">
      <c r="A2808" t="s">
        <v>75</v>
      </c>
      <c r="B2808">
        <v>0</v>
      </c>
      <c r="C2808">
        <v>20</v>
      </c>
      <c r="D2808">
        <v>0</v>
      </c>
      <c r="E2808">
        <v>0</v>
      </c>
      <c r="F2808">
        <v>1</v>
      </c>
      <c r="G2808" t="s">
        <v>76</v>
      </c>
    </row>
    <row r="2809" spans="1:7">
      <c r="A2809" t="s">
        <v>77</v>
      </c>
      <c r="B2809">
        <v>0</v>
      </c>
      <c r="C2809" t="s">
        <v>78</v>
      </c>
      <c r="D2809">
        <v>0</v>
      </c>
      <c r="E2809">
        <v>0</v>
      </c>
      <c r="F2809">
        <v>1</v>
      </c>
      <c r="G2809" t="s">
        <v>79</v>
      </c>
    </row>
    <row r="2810" spans="1:7">
      <c r="A2810" t="s">
        <v>7</v>
      </c>
      <c r="B2810">
        <v>0</v>
      </c>
      <c r="C2810" t="s">
        <v>8</v>
      </c>
      <c r="D2810">
        <v>0</v>
      </c>
      <c r="E2810">
        <v>0</v>
      </c>
      <c r="F2810">
        <v>1</v>
      </c>
      <c r="G2810" t="s">
        <v>9</v>
      </c>
    </row>
    <row r="2811" spans="1:7">
      <c r="A2811" t="s">
        <v>10</v>
      </c>
      <c r="B2811">
        <v>0</v>
      </c>
      <c r="C2811" t="s">
        <v>11</v>
      </c>
      <c r="D2811">
        <v>0</v>
      </c>
      <c r="E2811">
        <v>0</v>
      </c>
      <c r="F2811">
        <v>1</v>
      </c>
      <c r="G2811" t="s">
        <v>12</v>
      </c>
    </row>
    <row r="2812" spans="1:7">
      <c r="A2812" t="s">
        <v>13</v>
      </c>
      <c r="B2812">
        <v>0</v>
      </c>
      <c r="C2812" t="s">
        <v>14</v>
      </c>
      <c r="D2812">
        <v>0</v>
      </c>
      <c r="E2812">
        <v>0</v>
      </c>
      <c r="F2812">
        <v>1</v>
      </c>
      <c r="G2812" t="s">
        <v>15</v>
      </c>
    </row>
    <row r="2813" spans="1:7">
      <c r="A2813" t="s">
        <v>16</v>
      </c>
      <c r="B2813">
        <v>0</v>
      </c>
      <c r="C2813" t="s">
        <v>17</v>
      </c>
      <c r="D2813">
        <v>0</v>
      </c>
      <c r="E2813">
        <v>0</v>
      </c>
      <c r="F2813">
        <v>1</v>
      </c>
      <c r="G2813" t="s">
        <v>18</v>
      </c>
    </row>
    <row r="2814" spans="1:7">
      <c r="A2814" t="s">
        <v>19</v>
      </c>
      <c r="B2814">
        <v>0</v>
      </c>
      <c r="C2814" t="s">
        <v>20</v>
      </c>
      <c r="D2814">
        <v>0</v>
      </c>
      <c r="E2814">
        <v>0</v>
      </c>
      <c r="F2814">
        <v>1</v>
      </c>
      <c r="G2814" t="s">
        <v>21</v>
      </c>
    </row>
    <row r="2815" spans="1:7">
      <c r="A2815" t="s">
        <v>22</v>
      </c>
      <c r="B2815">
        <v>0</v>
      </c>
      <c r="C2815" t="s">
        <v>23</v>
      </c>
      <c r="D2815">
        <v>0</v>
      </c>
      <c r="E2815">
        <v>0</v>
      </c>
      <c r="F2815">
        <v>1</v>
      </c>
      <c r="G2815" t="s">
        <v>24</v>
      </c>
    </row>
    <row r="2816" spans="1:7">
      <c r="A2816" t="s">
        <v>25</v>
      </c>
      <c r="B2816">
        <v>0</v>
      </c>
      <c r="C2816">
        <v>15</v>
      </c>
      <c r="D2816">
        <v>0</v>
      </c>
      <c r="E2816">
        <v>0</v>
      </c>
      <c r="F2816">
        <v>1</v>
      </c>
      <c r="G2816">
        <v>95</v>
      </c>
    </row>
    <row r="2817" spans="1:7">
      <c r="A2817" t="s">
        <v>26</v>
      </c>
      <c r="B2817" t="s">
        <v>27</v>
      </c>
      <c r="C2817" t="s">
        <v>28</v>
      </c>
      <c r="D2817" t="s">
        <v>29</v>
      </c>
      <c r="E2817" t="s">
        <v>30</v>
      </c>
      <c r="F2817">
        <v>1</v>
      </c>
      <c r="G2817" t="s">
        <v>31</v>
      </c>
    </row>
    <row r="2818" spans="1:7">
      <c r="A2818" t="s">
        <v>32</v>
      </c>
      <c r="B2818" t="s">
        <v>33</v>
      </c>
      <c r="C2818" t="s">
        <v>34</v>
      </c>
      <c r="D2818" t="s">
        <v>35</v>
      </c>
      <c r="E2818" t="s">
        <v>36</v>
      </c>
      <c r="F2818">
        <v>1</v>
      </c>
      <c r="G2818" t="s">
        <v>37</v>
      </c>
    </row>
    <row r="2819" spans="1:7">
      <c r="A2819" t="s">
        <v>38</v>
      </c>
      <c r="B2819" t="s">
        <v>39</v>
      </c>
      <c r="C2819" t="s">
        <v>40</v>
      </c>
      <c r="D2819" t="s">
        <v>41</v>
      </c>
      <c r="E2819" t="s">
        <v>42</v>
      </c>
      <c r="F2819">
        <v>1</v>
      </c>
      <c r="G2819" t="s">
        <v>43</v>
      </c>
    </row>
    <row r="2820" spans="1:7">
      <c r="A2820" t="s">
        <v>44</v>
      </c>
      <c r="B2820" t="s">
        <v>45</v>
      </c>
      <c r="C2820" t="s">
        <v>46</v>
      </c>
      <c r="D2820" t="s">
        <v>47</v>
      </c>
      <c r="E2820" t="s">
        <v>48</v>
      </c>
      <c r="F2820">
        <v>1</v>
      </c>
      <c r="G2820" t="s">
        <v>49</v>
      </c>
    </row>
    <row r="2821" spans="1:7">
      <c r="A2821" t="s">
        <v>50</v>
      </c>
      <c r="B2821" t="s">
        <v>51</v>
      </c>
      <c r="C2821" t="s">
        <v>52</v>
      </c>
      <c r="D2821" t="s">
        <v>53</v>
      </c>
      <c r="E2821" t="s">
        <v>54</v>
      </c>
      <c r="F2821">
        <v>1</v>
      </c>
      <c r="G2821" t="s">
        <v>55</v>
      </c>
    </row>
    <row r="2822" spans="1:7">
      <c r="A2822" t="s">
        <v>56</v>
      </c>
      <c r="B2822" t="s">
        <v>57</v>
      </c>
      <c r="C2822" t="s">
        <v>58</v>
      </c>
      <c r="D2822" t="s">
        <v>59</v>
      </c>
      <c r="E2822" t="s">
        <v>60</v>
      </c>
      <c r="F2822">
        <v>1</v>
      </c>
      <c r="G2822" t="s">
        <v>61</v>
      </c>
    </row>
    <row r="2823" spans="1:7">
      <c r="A2823" t="s">
        <v>62</v>
      </c>
      <c r="B2823" t="s">
        <v>51</v>
      </c>
      <c r="C2823" t="s">
        <v>63</v>
      </c>
      <c r="D2823" t="s">
        <v>53</v>
      </c>
      <c r="E2823" t="s">
        <v>54</v>
      </c>
      <c r="F2823">
        <v>1</v>
      </c>
      <c r="G2823" t="s">
        <v>64</v>
      </c>
    </row>
    <row r="2824" spans="1:7">
      <c r="A2824" t="s">
        <v>65</v>
      </c>
      <c r="B2824" t="s">
        <v>45</v>
      </c>
      <c r="C2824">
        <v>30</v>
      </c>
      <c r="D2824" t="s">
        <v>47</v>
      </c>
      <c r="E2824" t="s">
        <v>48</v>
      </c>
      <c r="F2824">
        <v>1</v>
      </c>
      <c r="G2824">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ED87-ED5C-4A4E-9A94-113BF3A5FEDB}">
  <dimension ref="A2:R103"/>
  <sheetViews>
    <sheetView workbookViewId="0">
      <selection activeCell="B4" sqref="B4"/>
    </sheetView>
  </sheetViews>
  <sheetFormatPr baseColWidth="10" defaultRowHeight="16"/>
  <cols>
    <col min="1" max="1" width="20.83203125" customWidth="1"/>
    <col min="3" max="3" width="11" customWidth="1"/>
    <col min="4" max="4" width="82.5" customWidth="1"/>
    <col min="5" max="5" width="21.6640625" customWidth="1"/>
    <col min="6" max="6" width="25.1640625" style="11" bestFit="1" customWidth="1"/>
    <col min="7" max="7" width="25.1640625" style="11" customWidth="1"/>
    <col min="8" max="8" width="32" style="11" customWidth="1"/>
    <col min="9" max="9" width="9.6640625" style="9" customWidth="1"/>
    <col min="10" max="10" width="10.33203125" style="9" customWidth="1"/>
    <col min="11" max="11" width="10.33203125" style="11" customWidth="1"/>
    <col min="12" max="12" width="16" style="11" customWidth="1"/>
    <col min="13" max="13" width="4.6640625" style="11" bestFit="1" customWidth="1"/>
    <col min="14" max="14" width="25" style="11" bestFit="1" customWidth="1"/>
    <col min="15" max="15" width="26.83203125" style="11" bestFit="1" customWidth="1"/>
    <col min="16" max="16" width="25.1640625" style="11" customWidth="1"/>
    <col min="17" max="17" width="16" style="11" bestFit="1" customWidth="1"/>
    <col min="18" max="18" width="15" style="11" bestFit="1" customWidth="1"/>
  </cols>
  <sheetData>
    <row r="2" spans="1:18">
      <c r="A2" s="1" t="s">
        <v>80</v>
      </c>
      <c r="B2" s="2" t="s">
        <v>81</v>
      </c>
      <c r="F2" s="3"/>
      <c r="G2" s="4" t="s">
        <v>82</v>
      </c>
      <c r="H2" s="4"/>
      <c r="I2" s="4"/>
      <c r="J2" s="4"/>
      <c r="K2" s="5"/>
      <c r="L2" s="5"/>
      <c r="M2" s="6"/>
      <c r="N2" s="7" t="s">
        <v>83</v>
      </c>
      <c r="O2" s="7"/>
      <c r="P2" s="7"/>
      <c r="Q2" s="7"/>
      <c r="R2" s="7"/>
    </row>
    <row r="3" spans="1:18">
      <c r="A3" s="2" t="s">
        <v>84</v>
      </c>
      <c r="B3" s="2">
        <v>6</v>
      </c>
      <c r="F3" s="3"/>
      <c r="G3" s="4"/>
      <c r="H3" s="4"/>
      <c r="I3" s="4"/>
      <c r="J3" s="4"/>
      <c r="K3" s="5"/>
      <c r="L3" s="5"/>
      <c r="M3" s="6"/>
      <c r="N3" s="7"/>
      <c r="O3" s="7"/>
      <c r="P3" s="7"/>
      <c r="Q3" s="7"/>
      <c r="R3" s="7"/>
    </row>
    <row r="4" spans="1:18" ht="34">
      <c r="A4" s="8" t="s">
        <v>85</v>
      </c>
      <c r="B4" s="2">
        <f>E$8/B3</f>
        <v>1.75</v>
      </c>
      <c r="F4" s="3"/>
      <c r="G4" s="3"/>
      <c r="H4" s="3"/>
      <c r="J4" s="10"/>
      <c r="L4" s="12"/>
      <c r="M4" s="13"/>
      <c r="N4" s="13"/>
      <c r="O4" s="14"/>
    </row>
    <row r="5" spans="1:18" ht="49" customHeight="1">
      <c r="C5" s="15" t="s">
        <v>86</v>
      </c>
      <c r="D5" s="15" t="s">
        <v>87</v>
      </c>
      <c r="E5" s="16" t="s">
        <v>88</v>
      </c>
      <c r="F5" s="17"/>
      <c r="G5" s="16"/>
      <c r="H5" s="18" t="s">
        <v>89</v>
      </c>
      <c r="I5" s="16" t="s">
        <v>90</v>
      </c>
      <c r="J5" s="16" t="s">
        <v>91</v>
      </c>
      <c r="M5" s="20"/>
      <c r="N5" s="18"/>
      <c r="O5" s="21" t="s">
        <v>89</v>
      </c>
      <c r="P5" s="22" t="s">
        <v>92</v>
      </c>
      <c r="Q5" s="23" t="s">
        <v>91</v>
      </c>
      <c r="R5" s="24" t="s">
        <v>93</v>
      </c>
    </row>
    <row r="6" spans="1:18">
      <c r="B6" s="25" t="s">
        <v>94</v>
      </c>
      <c r="C6" s="26" t="s">
        <v>94</v>
      </c>
      <c r="D6" s="27" t="s">
        <v>95</v>
      </c>
      <c r="E6" s="28">
        <v>0.75</v>
      </c>
      <c r="F6" s="17"/>
      <c r="G6" s="29" t="s">
        <v>96</v>
      </c>
      <c r="H6" s="30" t="s">
        <v>97</v>
      </c>
      <c r="I6" s="31">
        <f>E19*E17/(E19+E17)</f>
        <v>13.897058823529413</v>
      </c>
      <c r="J6" s="31">
        <f>I6/$E$8</f>
        <v>1.3235294117647061</v>
      </c>
      <c r="M6" s="32"/>
      <c r="N6" s="33" t="s">
        <v>98</v>
      </c>
      <c r="O6" s="34" t="s">
        <v>99</v>
      </c>
      <c r="P6" s="35">
        <f>I10</f>
        <v>10.01058441892515</v>
      </c>
      <c r="Q6" s="35">
        <f>J10</f>
        <v>0.95338899227858576</v>
      </c>
      <c r="R6" s="36">
        <f t="shared" ref="R6:R8" si="0">Q6*B$3</f>
        <v>5.7203339536715143</v>
      </c>
    </row>
    <row r="7" spans="1:18">
      <c r="B7" s="25"/>
      <c r="C7" s="26" t="s">
        <v>94</v>
      </c>
      <c r="D7" s="27" t="s">
        <v>100</v>
      </c>
      <c r="E7" s="28">
        <v>0.25</v>
      </c>
      <c r="F7" s="17"/>
      <c r="G7" s="29"/>
      <c r="H7" s="37" t="s">
        <v>101</v>
      </c>
      <c r="I7" s="38">
        <f>E38*E55/(E55+E38)</f>
        <v>68.271952680178629</v>
      </c>
      <c r="J7" s="31">
        <f t="shared" ref="J7:J14" si="1">I7/$E$8</f>
        <v>6.502090731445584</v>
      </c>
      <c r="M7" s="32"/>
      <c r="N7" s="33"/>
      <c r="O7" s="34" t="s">
        <v>102</v>
      </c>
      <c r="P7" s="39">
        <f>I11</f>
        <v>18.900000000000002</v>
      </c>
      <c r="Q7" s="40">
        <f>P7/E8</f>
        <v>1.8000000000000003</v>
      </c>
      <c r="R7" s="36">
        <f t="shared" si="0"/>
        <v>10.8</v>
      </c>
    </row>
    <row r="8" spans="1:18">
      <c r="B8" s="25"/>
      <c r="C8" s="26" t="s">
        <v>94</v>
      </c>
      <c r="D8" s="41" t="s">
        <v>103</v>
      </c>
      <c r="E8" s="41">
        <v>10.5</v>
      </c>
      <c r="F8" s="42"/>
      <c r="G8" s="29"/>
      <c r="H8" s="30" t="s">
        <v>104</v>
      </c>
      <c r="I8" s="38">
        <f>3*E79*E77/(E79+E77)</f>
        <v>75.248551049928807</v>
      </c>
      <c r="J8" s="31">
        <f t="shared" si="1"/>
        <v>7.1665286714217915</v>
      </c>
      <c r="M8" s="32"/>
      <c r="N8" s="33"/>
      <c r="O8" s="34" t="s">
        <v>105</v>
      </c>
      <c r="P8" s="39">
        <f>SUM(I12:I14)</f>
        <v>84.255942613761263</v>
      </c>
      <c r="Q8" s="40">
        <f>P8/E9</f>
        <v>0.84255942613761259</v>
      </c>
      <c r="R8" s="36">
        <f t="shared" si="0"/>
        <v>5.0553565568256751</v>
      </c>
    </row>
    <row r="9" spans="1:18" ht="17">
      <c r="B9" s="25"/>
      <c r="C9" s="26" t="s">
        <v>94</v>
      </c>
      <c r="D9" s="26" t="s">
        <v>106</v>
      </c>
      <c r="E9" s="41">
        <v>100</v>
      </c>
      <c r="F9" s="42"/>
      <c r="G9" s="29"/>
      <c r="H9" s="43" t="s">
        <v>107</v>
      </c>
      <c r="I9" s="38">
        <f>1/((1/I8)+(1/I7)+(1/E17))</f>
        <v>21.283743997803789</v>
      </c>
      <c r="J9" s="31">
        <f t="shared" si="1"/>
        <v>2.0270232378860751</v>
      </c>
      <c r="P9" s="44"/>
      <c r="Q9" s="44"/>
      <c r="R9" s="44"/>
    </row>
    <row r="10" spans="1:18">
      <c r="B10" s="25"/>
      <c r="C10" s="26" t="s">
        <v>94</v>
      </c>
      <c r="D10" s="26" t="s">
        <v>108</v>
      </c>
      <c r="E10" s="41">
        <v>500</v>
      </c>
      <c r="F10" s="42"/>
      <c r="G10" s="29"/>
      <c r="H10" s="30" t="s">
        <v>109</v>
      </c>
      <c r="I10" s="38">
        <f>1/((1/I8)+(1/I7)+(1/I6))</f>
        <v>10.01058441892515</v>
      </c>
      <c r="J10" s="31">
        <f t="shared" si="1"/>
        <v>0.95338899227858576</v>
      </c>
      <c r="R10" s="44"/>
    </row>
    <row r="11" spans="1:18" ht="17" customHeight="1">
      <c r="B11" s="25"/>
      <c r="C11" s="26" t="s">
        <v>94</v>
      </c>
      <c r="D11" s="26" t="s">
        <v>110</v>
      </c>
      <c r="E11" s="41">
        <v>100</v>
      </c>
      <c r="F11" s="42"/>
      <c r="G11" s="45" t="s">
        <v>111</v>
      </c>
      <c r="H11" s="46" t="s">
        <v>112</v>
      </c>
      <c r="I11" s="47">
        <f>E18*E8</f>
        <v>18.900000000000002</v>
      </c>
      <c r="J11" s="174">
        <f t="shared" si="1"/>
        <v>1.8000000000000003</v>
      </c>
      <c r="M11" s="48"/>
      <c r="N11" s="48"/>
      <c r="O11"/>
      <c r="P11" s="48"/>
      <c r="Q11" s="48"/>
      <c r="R11" s="9"/>
    </row>
    <row r="12" spans="1:18" ht="17" customHeight="1">
      <c r="B12" s="25"/>
      <c r="C12" s="26" t="s">
        <v>94</v>
      </c>
      <c r="D12" s="49" t="s">
        <v>113</v>
      </c>
      <c r="E12" s="41">
        <f>E9*1/E11*100</f>
        <v>100</v>
      </c>
      <c r="F12" s="42"/>
      <c r="G12" s="45"/>
      <c r="H12" s="46" t="s">
        <v>114</v>
      </c>
      <c r="I12" s="47">
        <f>E40</f>
        <v>5.7838884375515125</v>
      </c>
      <c r="J12" s="174">
        <f t="shared" si="1"/>
        <v>0.55084651786204886</v>
      </c>
      <c r="M12" s="48"/>
      <c r="N12" s="48"/>
      <c r="O12"/>
      <c r="P12" s="48"/>
      <c r="Q12" s="48"/>
      <c r="R12" s="9"/>
    </row>
    <row r="13" spans="1:18" ht="17" customHeight="1">
      <c r="B13" s="25"/>
      <c r="C13" s="26" t="s">
        <v>94</v>
      </c>
      <c r="D13" s="49" t="s">
        <v>115</v>
      </c>
      <c r="E13" s="41">
        <f>(1/(E10/1000)-1)*100</f>
        <v>100</v>
      </c>
      <c r="F13" s="42"/>
      <c r="G13" s="45"/>
      <c r="H13" s="46" t="s">
        <v>116</v>
      </c>
      <c r="I13" s="47">
        <f>E57</f>
        <v>2.6911824283746544</v>
      </c>
      <c r="J13" s="174">
        <f t="shared" si="1"/>
        <v>0.25630308841663374</v>
      </c>
      <c r="M13" s="9"/>
      <c r="N13" s="9"/>
      <c r="O13" s="48"/>
      <c r="P13" s="9"/>
      <c r="Q13" s="9"/>
      <c r="R13" s="9"/>
    </row>
    <row r="14" spans="1:18" ht="17" customHeight="1">
      <c r="B14" s="25"/>
      <c r="C14" s="26" t="s">
        <v>94</v>
      </c>
      <c r="D14" s="26" t="s">
        <v>117</v>
      </c>
      <c r="E14" s="41">
        <f>E$9/1000*E$6*E$8</f>
        <v>0.78750000000000009</v>
      </c>
      <c r="F14" s="42"/>
      <c r="G14" s="45"/>
      <c r="H14" s="46" t="s">
        <v>118</v>
      </c>
      <c r="I14" s="47">
        <f>E79*3</f>
        <v>75.780871747835093</v>
      </c>
      <c r="J14" s="174">
        <f t="shared" si="1"/>
        <v>7.2172258807461995</v>
      </c>
      <c r="M14" s="9"/>
      <c r="N14" s="9"/>
      <c r="O14" s="9"/>
      <c r="P14" s="9"/>
      <c r="Q14" s="9"/>
      <c r="R14" s="9"/>
    </row>
    <row r="15" spans="1:18">
      <c r="B15" s="25"/>
      <c r="C15" s="26" t="s">
        <v>94</v>
      </c>
      <c r="D15" s="26" t="s">
        <v>119</v>
      </c>
      <c r="E15" s="41">
        <f>E$9/1000*E$7*E$8</f>
        <v>0.26250000000000001</v>
      </c>
      <c r="F15" s="42"/>
      <c r="G15" s="50"/>
      <c r="H15" s="42"/>
      <c r="I15" s="42"/>
      <c r="J15" s="42"/>
      <c r="K15" s="9"/>
      <c r="L15" s="9"/>
      <c r="M15" s="9"/>
      <c r="N15" s="9"/>
      <c r="O15" s="9"/>
      <c r="P15" s="9"/>
      <c r="Q15" s="9"/>
      <c r="R15" s="9"/>
    </row>
    <row r="16" spans="1:18" ht="34">
      <c r="B16" s="25"/>
      <c r="C16" s="26" t="s">
        <v>94</v>
      </c>
      <c r="D16" s="41" t="s">
        <v>120</v>
      </c>
      <c r="E16" s="41">
        <v>5</v>
      </c>
      <c r="F16" s="42"/>
      <c r="G16" s="51" t="s">
        <v>121</v>
      </c>
      <c r="H16" s="52"/>
      <c r="I16" s="16" t="s">
        <v>90</v>
      </c>
      <c r="J16" s="19" t="s">
        <v>91</v>
      </c>
      <c r="M16" s="9"/>
      <c r="N16" s="51" t="s">
        <v>121</v>
      </c>
      <c r="O16" s="53"/>
      <c r="P16" s="53" t="s">
        <v>92</v>
      </c>
      <c r="Q16" s="53" t="s">
        <v>91</v>
      </c>
      <c r="R16" s="53" t="s">
        <v>93</v>
      </c>
    </row>
    <row r="17" spans="2:18">
      <c r="B17" s="25"/>
      <c r="C17" s="26" t="s">
        <v>94</v>
      </c>
      <c r="D17" s="41" t="s">
        <v>122</v>
      </c>
      <c r="E17" s="41">
        <f>E16*E8</f>
        <v>52.5</v>
      </c>
      <c r="F17" s="42"/>
      <c r="G17" s="51"/>
      <c r="H17" s="54" t="s">
        <v>94</v>
      </c>
      <c r="I17" s="55">
        <f>E8</f>
        <v>10.5</v>
      </c>
      <c r="J17" s="56">
        <f>I17/$E$8</f>
        <v>1</v>
      </c>
      <c r="N17" s="51"/>
      <c r="O17" s="55" t="s">
        <v>94</v>
      </c>
      <c r="P17" s="55">
        <f>I17</f>
        <v>10.5</v>
      </c>
      <c r="Q17" s="57">
        <f>P17/E$8</f>
        <v>1</v>
      </c>
      <c r="R17" s="54">
        <f>Q17*B$3</f>
        <v>6</v>
      </c>
    </row>
    <row r="18" spans="2:18" ht="17">
      <c r="B18" s="25"/>
      <c r="C18" s="26" t="s">
        <v>94</v>
      </c>
      <c r="D18" s="58" t="s">
        <v>123</v>
      </c>
      <c r="E18" s="41">
        <v>1.8</v>
      </c>
      <c r="F18" s="9"/>
      <c r="G18" s="51"/>
      <c r="H18" s="54" t="s">
        <v>124</v>
      </c>
      <c r="I18" s="55">
        <f>E36</f>
        <v>5.7838884375515125</v>
      </c>
      <c r="J18" s="56">
        <f>I18/$E$8</f>
        <v>0.55084651786204886</v>
      </c>
      <c r="M18" s="9"/>
      <c r="N18" s="51"/>
      <c r="O18" s="55" t="s">
        <v>125</v>
      </c>
      <c r="P18" s="55">
        <f>SUM(I18+I19)</f>
        <v>8.4750708659261669</v>
      </c>
      <c r="Q18" s="57">
        <f>P18/E$8</f>
        <v>0.8071496062786826</v>
      </c>
      <c r="R18" s="59">
        <f t="shared" ref="R18:R20" si="2">Q18*B$3</f>
        <v>4.8428976376720954</v>
      </c>
    </row>
    <row r="19" spans="2:18">
      <c r="B19" s="25"/>
      <c r="C19" s="26" t="s">
        <v>94</v>
      </c>
      <c r="D19" s="41" t="s">
        <v>126</v>
      </c>
      <c r="E19" s="41">
        <f>E18*E8</f>
        <v>18.900000000000002</v>
      </c>
      <c r="F19" s="9"/>
      <c r="G19" s="51"/>
      <c r="H19" s="54" t="s">
        <v>127</v>
      </c>
      <c r="I19" s="55">
        <f>E53</f>
        <v>2.6911824283746544</v>
      </c>
      <c r="J19" s="56">
        <f>I19/$E$8</f>
        <v>0.25630308841663374</v>
      </c>
      <c r="M19" s="9"/>
      <c r="N19" s="51"/>
      <c r="O19" s="55" t="s">
        <v>128</v>
      </c>
      <c r="P19" s="55">
        <f>I20+I18+I19</f>
        <v>62.60426497152266</v>
      </c>
      <c r="Q19" s="55">
        <f>P19/E$8</f>
        <v>5.9623109496688249</v>
      </c>
      <c r="R19" s="59">
        <f t="shared" si="2"/>
        <v>35.773865698012948</v>
      </c>
    </row>
    <row r="20" spans="2:18">
      <c r="B20" s="25"/>
      <c r="C20" s="26" t="s">
        <v>94</v>
      </c>
      <c r="D20" s="41" t="s">
        <v>129</v>
      </c>
      <c r="E20" s="60">
        <v>1E-4</v>
      </c>
      <c r="F20" s="9"/>
      <c r="G20" s="51"/>
      <c r="H20" s="54" t="s">
        <v>130</v>
      </c>
      <c r="I20" s="55">
        <f>E73*3</f>
        <v>54.129194105596497</v>
      </c>
      <c r="J20" s="56">
        <f>I20/$E$8</f>
        <v>5.1551613433901426</v>
      </c>
      <c r="M20" s="9"/>
      <c r="N20" s="51"/>
      <c r="O20" s="55" t="s">
        <v>131</v>
      </c>
      <c r="P20" s="55">
        <f>I21</f>
        <v>10.5</v>
      </c>
      <c r="Q20" s="55">
        <f>P20/E$8</f>
        <v>1</v>
      </c>
      <c r="R20" s="54">
        <f t="shared" si="2"/>
        <v>6</v>
      </c>
    </row>
    <row r="21" spans="2:18">
      <c r="B21" s="10"/>
      <c r="C21" s="3"/>
      <c r="D21" s="3"/>
      <c r="E21" s="3"/>
      <c r="F21" s="9"/>
      <c r="G21" s="51"/>
      <c r="H21" s="61" t="s">
        <v>131</v>
      </c>
      <c r="I21" s="61">
        <v>10.5</v>
      </c>
      <c r="J21" s="56">
        <f>I21/$E$8</f>
        <v>1</v>
      </c>
      <c r="M21" s="9"/>
      <c r="N21" s="51"/>
      <c r="O21" s="62"/>
      <c r="P21" s="52"/>
      <c r="Q21" s="52"/>
      <c r="R21" s="52"/>
    </row>
    <row r="22" spans="2:18">
      <c r="B22" s="14"/>
      <c r="C22" s="3"/>
      <c r="D22" s="3"/>
      <c r="E22" s="3"/>
      <c r="F22" s="9"/>
      <c r="G22"/>
      <c r="H22"/>
      <c r="I22" s="63"/>
      <c r="J22" s="63"/>
      <c r="M22" s="9"/>
      <c r="N22" s="9"/>
      <c r="O22"/>
      <c r="P22"/>
      <c r="Q22"/>
      <c r="R22"/>
    </row>
    <row r="23" spans="2:18" ht="34">
      <c r="B23" s="14"/>
      <c r="F23" s="9"/>
      <c r="G23"/>
      <c r="H23"/>
      <c r="I23" s="64" t="s">
        <v>90</v>
      </c>
      <c r="J23" s="64" t="s">
        <v>91</v>
      </c>
      <c r="M23" s="9"/>
      <c r="N23" s="9"/>
      <c r="O23"/>
      <c r="P23" s="65" t="s">
        <v>92</v>
      </c>
      <c r="Q23" s="65" t="s">
        <v>91</v>
      </c>
      <c r="R23" s="65" t="s">
        <v>93</v>
      </c>
    </row>
    <row r="24" spans="2:18">
      <c r="C24" s="42"/>
      <c r="E24" s="42"/>
      <c r="F24" s="9"/>
      <c r="G24" s="66" t="s">
        <v>132</v>
      </c>
      <c r="H24" s="67" t="s">
        <v>94</v>
      </c>
      <c r="I24" s="68">
        <f>E8*E9/1000</f>
        <v>1.05</v>
      </c>
      <c r="J24" s="173">
        <f>I24/$E$8</f>
        <v>0.1</v>
      </c>
      <c r="M24" s="9"/>
      <c r="N24" s="69" t="s">
        <v>133</v>
      </c>
      <c r="O24" s="68" t="s">
        <v>94</v>
      </c>
      <c r="P24" s="70">
        <f>I24</f>
        <v>1.05</v>
      </c>
      <c r="Q24" s="70">
        <f>J24</f>
        <v>0.1</v>
      </c>
      <c r="R24" s="71">
        <f t="shared" ref="R24:R25" si="3">Q24*B$3</f>
        <v>0.60000000000000009</v>
      </c>
    </row>
    <row r="25" spans="2:18">
      <c r="B25" s="72"/>
      <c r="F25" s="73"/>
      <c r="G25" s="66"/>
      <c r="H25" s="67" t="s">
        <v>124</v>
      </c>
      <c r="I25" s="68">
        <f>E33</f>
        <v>8.2011674188135402</v>
      </c>
      <c r="J25" s="173">
        <f>I25/$E$8</f>
        <v>0.78106356369652763</v>
      </c>
      <c r="M25" s="73"/>
      <c r="N25" s="69"/>
      <c r="O25" s="68" t="s">
        <v>128</v>
      </c>
      <c r="P25" s="70">
        <f>SUM(I25:I27)</f>
        <v>69.774645623627009</v>
      </c>
      <c r="Q25" s="70">
        <f>SUM(J25:J27)</f>
        <v>6.6452043451073335</v>
      </c>
      <c r="R25" s="71">
        <f t="shared" si="3"/>
        <v>39.871226070643999</v>
      </c>
    </row>
    <row r="26" spans="2:18">
      <c r="B26" s="4" t="s">
        <v>124</v>
      </c>
      <c r="C26" s="41" t="s">
        <v>124</v>
      </c>
      <c r="D26" s="41" t="s">
        <v>134</v>
      </c>
      <c r="E26" s="74">
        <v>0.2</v>
      </c>
      <c r="F26" s="73"/>
      <c r="G26" s="66"/>
      <c r="H26" s="67" t="s">
        <v>127</v>
      </c>
      <c r="I26" s="68">
        <f>E50</f>
        <v>31.927185932061899</v>
      </c>
      <c r="J26" s="173">
        <f>I26/$E$8</f>
        <v>3.0406843744820855</v>
      </c>
      <c r="M26" s="73"/>
      <c r="N26" s="69"/>
      <c r="O26" s="75"/>
      <c r="P26" s="75"/>
      <c r="Q26" s="75"/>
      <c r="R26" s="75"/>
    </row>
    <row r="27" spans="2:18">
      <c r="B27" s="4"/>
      <c r="C27" s="41" t="s">
        <v>124</v>
      </c>
      <c r="D27" s="41" t="s">
        <v>135</v>
      </c>
      <c r="E27" s="74">
        <v>0.4</v>
      </c>
      <c r="F27" s="73"/>
      <c r="G27" s="66"/>
      <c r="H27" s="67" t="s">
        <v>130</v>
      </c>
      <c r="I27" s="68">
        <f>E70*3</f>
        <v>29.646292272751563</v>
      </c>
      <c r="J27" s="173">
        <f>I27/$E$8</f>
        <v>2.8234564069287202</v>
      </c>
      <c r="M27" s="73"/>
      <c r="N27" s="69"/>
      <c r="O27" s="75"/>
      <c r="P27" s="75"/>
      <c r="Q27" s="75"/>
      <c r="R27" s="75"/>
    </row>
    <row r="28" spans="2:18">
      <c r="B28" s="4"/>
      <c r="C28" s="41" t="s">
        <v>124</v>
      </c>
      <c r="D28" s="41" t="s">
        <v>136</v>
      </c>
      <c r="E28" s="74">
        <v>1050</v>
      </c>
      <c r="F28" s="73"/>
      <c r="M28" s="73"/>
      <c r="N28" s="73"/>
      <c r="O28" s="9"/>
      <c r="P28" s="9"/>
      <c r="Q28" s="9"/>
      <c r="R28" s="76"/>
    </row>
    <row r="29" spans="2:18">
      <c r="B29" s="4"/>
      <c r="C29" s="41" t="s">
        <v>124</v>
      </c>
      <c r="D29" s="41" t="s">
        <v>137</v>
      </c>
      <c r="E29" s="77">
        <v>0.123762376237624</v>
      </c>
      <c r="F29" s="78"/>
      <c r="M29" s="78"/>
      <c r="N29" s="78"/>
      <c r="O29" s="9"/>
      <c r="P29" s="79" t="s">
        <v>92</v>
      </c>
      <c r="Q29" s="79" t="s">
        <v>91</v>
      </c>
      <c r="R29" s="80" t="s">
        <v>93</v>
      </c>
    </row>
    <row r="30" spans="2:18" ht="34">
      <c r="B30" s="4"/>
      <c r="C30" s="41" t="s">
        <v>124</v>
      </c>
      <c r="D30" s="41" t="s">
        <v>138</v>
      </c>
      <c r="E30" s="74">
        <v>8.5900000000000074E-2</v>
      </c>
      <c r="F30" s="78"/>
      <c r="G30" s="81" t="s">
        <v>139</v>
      </c>
      <c r="H30" s="82"/>
      <c r="I30" s="83" t="s">
        <v>90</v>
      </c>
      <c r="J30" s="83" t="s">
        <v>91</v>
      </c>
      <c r="K30" s="78"/>
      <c r="L30" s="78"/>
      <c r="M30" s="78"/>
      <c r="N30" s="81" t="s">
        <v>140</v>
      </c>
      <c r="O30" s="84"/>
      <c r="P30" s="84"/>
      <c r="Q30" s="84"/>
      <c r="R30" s="84"/>
    </row>
    <row r="31" spans="2:18">
      <c r="B31" s="4"/>
      <c r="C31" s="41" t="s">
        <v>124</v>
      </c>
      <c r="D31" s="41" t="s">
        <v>141</v>
      </c>
      <c r="E31" s="74">
        <v>1</v>
      </c>
      <c r="F31" s="73"/>
      <c r="G31" s="81"/>
      <c r="H31" s="85" t="s">
        <v>94</v>
      </c>
      <c r="I31" s="86">
        <f>E14</f>
        <v>0.78750000000000009</v>
      </c>
      <c r="J31" s="86">
        <f>I31/E$8</f>
        <v>7.5000000000000011E-2</v>
      </c>
      <c r="M31" s="73"/>
      <c r="N31" s="81"/>
      <c r="O31" s="85"/>
      <c r="P31" s="87"/>
      <c r="Q31" s="87"/>
      <c r="R31" s="85"/>
    </row>
    <row r="32" spans="2:18">
      <c r="B32" s="4"/>
      <c r="C32" s="88" t="s">
        <v>124</v>
      </c>
      <c r="D32" s="88" t="s">
        <v>142</v>
      </c>
      <c r="E32" s="89">
        <f>PI()*E30^2/4</f>
        <v>5.7953038220587352E-3</v>
      </c>
      <c r="F32" s="73"/>
      <c r="G32" s="81"/>
      <c r="H32" s="85" t="s">
        <v>124</v>
      </c>
      <c r="I32" s="86">
        <f>E35</f>
        <v>1.6402334837627082</v>
      </c>
      <c r="J32" s="86">
        <f>I32/E$8</f>
        <v>0.15621271273930554</v>
      </c>
      <c r="M32" s="73"/>
      <c r="N32" s="81"/>
      <c r="O32" s="85" t="s">
        <v>94</v>
      </c>
      <c r="P32" s="86">
        <f>I31</f>
        <v>0.78750000000000009</v>
      </c>
      <c r="Q32" s="90">
        <f>P32/E$8</f>
        <v>7.5000000000000011E-2</v>
      </c>
      <c r="R32" s="86">
        <f>Q32*B$3</f>
        <v>0.45000000000000007</v>
      </c>
    </row>
    <row r="33" spans="2:18">
      <c r="B33" s="4"/>
      <c r="C33" s="88" t="s">
        <v>124</v>
      </c>
      <c r="D33" s="88" t="s">
        <v>143</v>
      </c>
      <c r="E33" s="91">
        <v>8.2011674188135402</v>
      </c>
      <c r="F33" s="73"/>
      <c r="G33" s="81"/>
      <c r="H33" s="85" t="s">
        <v>127</v>
      </c>
      <c r="I33" s="86">
        <f>E52</f>
        <v>6.4031186695503735</v>
      </c>
      <c r="J33" s="86">
        <f>I33/E$8</f>
        <v>0.60982082567146412</v>
      </c>
      <c r="M33" s="73"/>
      <c r="N33" s="81"/>
      <c r="O33" s="85" t="s">
        <v>144</v>
      </c>
      <c r="P33" s="86">
        <f>SUM(I32:I34)</f>
        <v>13.972610607863395</v>
      </c>
      <c r="Q33" s="90">
        <f>P33/E$8</f>
        <v>1.3307248197965138</v>
      </c>
      <c r="R33" s="86">
        <f t="shared" ref="R33:R34" si="4">Q33*B$3</f>
        <v>7.9843489187790828</v>
      </c>
    </row>
    <row r="34" spans="2:18">
      <c r="B34" s="4"/>
      <c r="C34" s="88" t="s">
        <v>124</v>
      </c>
      <c r="D34" s="88" t="s">
        <v>145</v>
      </c>
      <c r="E34" s="91">
        <f>E33*E27</f>
        <v>3.2804669675254163</v>
      </c>
      <c r="F34" s="73"/>
      <c r="G34" s="81"/>
      <c r="H34" s="85" t="s">
        <v>146</v>
      </c>
      <c r="I34" s="86">
        <f>E72*3</f>
        <v>5.9292584545503129</v>
      </c>
      <c r="J34" s="86">
        <f>I34/E$8</f>
        <v>0.56469128138574409</v>
      </c>
      <c r="M34"/>
      <c r="N34" s="81"/>
      <c r="O34" s="86"/>
      <c r="P34" s="86"/>
      <c r="Q34" s="86"/>
      <c r="R34" s="86"/>
    </row>
    <row r="35" spans="2:18">
      <c r="B35" s="4"/>
      <c r="C35" s="88" t="s">
        <v>124</v>
      </c>
      <c r="D35" s="88" t="s">
        <v>147</v>
      </c>
      <c r="E35" s="91">
        <f>E33*E26</f>
        <v>1.6402334837627082</v>
      </c>
      <c r="F35" s="73"/>
      <c r="G35" s="5"/>
      <c r="M35"/>
      <c r="N35" s="73"/>
      <c r="O35" s="73"/>
      <c r="P35" s="73"/>
      <c r="Q35" s="73"/>
      <c r="R35" s="73"/>
    </row>
    <row r="36" spans="2:18">
      <c r="B36" s="4"/>
      <c r="C36" s="88" t="s">
        <v>124</v>
      </c>
      <c r="D36" s="88" t="s">
        <v>148</v>
      </c>
      <c r="E36" s="91">
        <v>5.7838884375515125</v>
      </c>
      <c r="F36" s="73"/>
      <c r="M36"/>
      <c r="N36" s="73"/>
      <c r="O36" s="73"/>
      <c r="P36" s="92" t="s">
        <v>92</v>
      </c>
      <c r="Q36" s="92" t="s">
        <v>91</v>
      </c>
      <c r="R36" s="93" t="s">
        <v>93</v>
      </c>
    </row>
    <row r="37" spans="2:18" ht="34">
      <c r="B37" s="4"/>
      <c r="C37" s="94" t="s">
        <v>124</v>
      </c>
      <c r="D37" s="94" t="s">
        <v>149</v>
      </c>
      <c r="E37" s="95">
        <v>5000</v>
      </c>
      <c r="F37" s="73"/>
      <c r="G37" s="96" t="s">
        <v>150</v>
      </c>
      <c r="H37" s="97"/>
      <c r="I37" s="98" t="s">
        <v>90</v>
      </c>
      <c r="J37" s="98" t="s">
        <v>91</v>
      </c>
      <c r="K37" s="99"/>
      <c r="L37" s="99"/>
      <c r="M37"/>
      <c r="N37" s="96" t="s">
        <v>150</v>
      </c>
      <c r="O37" s="100"/>
      <c r="P37" s="100"/>
      <c r="Q37" s="101"/>
      <c r="R37" s="101"/>
    </row>
    <row r="38" spans="2:18">
      <c r="B38" s="4"/>
      <c r="C38" s="94" t="s">
        <v>124</v>
      </c>
      <c r="D38" s="94" t="s">
        <v>151</v>
      </c>
      <c r="E38" s="102">
        <v>82.563235804081103</v>
      </c>
      <c r="F38" s="73"/>
      <c r="G38" s="96"/>
      <c r="H38" s="103" t="s">
        <v>94</v>
      </c>
      <c r="I38" s="101">
        <f>E15</f>
        <v>0.26250000000000001</v>
      </c>
      <c r="J38" s="101">
        <f>I38/E$8</f>
        <v>2.5000000000000001E-2</v>
      </c>
      <c r="K38" s="99"/>
      <c r="L38" s="99"/>
      <c r="M38"/>
      <c r="N38" s="96"/>
      <c r="O38" s="97"/>
      <c r="P38" s="97"/>
      <c r="Q38" s="97"/>
      <c r="R38" s="103"/>
    </row>
    <row r="39" spans="2:18">
      <c r="B39" s="4"/>
      <c r="C39" s="94" t="s">
        <v>124</v>
      </c>
      <c r="D39" s="104" t="s">
        <v>152</v>
      </c>
      <c r="E39" s="105">
        <v>1</v>
      </c>
      <c r="F39" s="9"/>
      <c r="G39" s="96"/>
      <c r="H39" s="103" t="s">
        <v>124</v>
      </c>
      <c r="I39" s="101">
        <f>E34</f>
        <v>3.2804669675254163</v>
      </c>
      <c r="J39" s="101">
        <f>I39/E$8</f>
        <v>0.31242542547861107</v>
      </c>
      <c r="K39" s="99"/>
      <c r="L39" s="99"/>
      <c r="M39"/>
      <c r="N39" s="96"/>
      <c r="O39" s="103" t="s">
        <v>94</v>
      </c>
      <c r="P39" s="106">
        <f>I38</f>
        <v>0.26250000000000001</v>
      </c>
      <c r="Q39" s="107">
        <f>P39/E$8</f>
        <v>2.5000000000000001E-2</v>
      </c>
      <c r="R39" s="108">
        <f>Q39*B$3</f>
        <v>0.15000000000000002</v>
      </c>
    </row>
    <row r="40" spans="2:18">
      <c r="B40" s="4"/>
      <c r="C40" s="94" t="s">
        <v>124</v>
      </c>
      <c r="D40" s="102" t="s">
        <v>153</v>
      </c>
      <c r="E40" s="94">
        <f>E36*E39</f>
        <v>5.7838884375515125</v>
      </c>
      <c r="F40" s="109"/>
      <c r="G40" s="96"/>
      <c r="H40" s="103" t="s">
        <v>127</v>
      </c>
      <c r="I40" s="101">
        <f>E51</f>
        <v>12.806237339100747</v>
      </c>
      <c r="J40" s="101">
        <f>I40/E$8</f>
        <v>1.2196416513429282</v>
      </c>
      <c r="K40" s="99"/>
      <c r="L40" s="99"/>
      <c r="M40"/>
      <c r="N40" s="96"/>
      <c r="O40" s="103" t="s">
        <v>144</v>
      </c>
      <c r="P40" s="106">
        <f>SUM(I39:I41)</f>
        <v>27.945221215726789</v>
      </c>
      <c r="Q40" s="107">
        <f>P40/E$8</f>
        <v>2.6614496395930276</v>
      </c>
      <c r="R40" s="108">
        <f t="shared" ref="R40:R41" si="5">Q40*B$3</f>
        <v>15.968697837558166</v>
      </c>
    </row>
    <row r="41" spans="2:18">
      <c r="B41" s="4"/>
      <c r="C41" s="94" t="s">
        <v>124</v>
      </c>
      <c r="D41" s="94" t="s">
        <v>154</v>
      </c>
      <c r="E41" s="94">
        <v>5.0000000000000004E-6</v>
      </c>
      <c r="F41" s="109"/>
      <c r="G41" s="96"/>
      <c r="H41" s="103" t="s">
        <v>146</v>
      </c>
      <c r="I41" s="101">
        <f>E71*3</f>
        <v>11.858516909100626</v>
      </c>
      <c r="J41" s="101">
        <f>I41/E$8</f>
        <v>1.1293825627714882</v>
      </c>
      <c r="K41" s="110"/>
      <c r="L41" s="110"/>
      <c r="M41"/>
      <c r="N41" s="96"/>
      <c r="O41" s="100"/>
      <c r="P41" s="100"/>
      <c r="Q41" s="111"/>
      <c r="R41" s="111"/>
    </row>
    <row r="42" spans="2:18">
      <c r="C42" s="42"/>
      <c r="E42" s="112"/>
      <c r="F42" s="73"/>
      <c r="G42" s="5"/>
      <c r="M42" s="73"/>
      <c r="N42" s="73"/>
      <c r="O42"/>
      <c r="P42"/>
      <c r="Q42" s="73"/>
      <c r="R42" s="73"/>
    </row>
    <row r="43" spans="2:18">
      <c r="B43" s="113" t="s">
        <v>127</v>
      </c>
      <c r="C43" s="41" t="s">
        <v>127</v>
      </c>
      <c r="D43" s="41" t="s">
        <v>134</v>
      </c>
      <c r="E43" s="114">
        <v>0.2</v>
      </c>
      <c r="F43" s="73"/>
      <c r="G43"/>
      <c r="H43"/>
      <c r="I43" s="63"/>
      <c r="J43" s="63"/>
      <c r="M43" s="73"/>
      <c r="N43" s="115" t="s">
        <v>155</v>
      </c>
      <c r="O43" s="116" t="s">
        <v>156</v>
      </c>
      <c r="P43" s="116"/>
      <c r="Q43" s="117">
        <f>E20*1000000/18*Q39</f>
        <v>0.1388888888888889</v>
      </c>
      <c r="R43" s="116">
        <f>Q43*B$3</f>
        <v>0.83333333333333337</v>
      </c>
    </row>
    <row r="44" spans="2:18">
      <c r="B44" s="118"/>
      <c r="C44" s="41" t="s">
        <v>127</v>
      </c>
      <c r="D44" s="41" t="s">
        <v>135</v>
      </c>
      <c r="E44" s="114">
        <v>0.4</v>
      </c>
      <c r="F44" s="73"/>
      <c r="G44" s="119" t="s">
        <v>157</v>
      </c>
      <c r="H44" s="88" t="s">
        <v>158</v>
      </c>
      <c r="I44" s="120">
        <v>3</v>
      </c>
      <c r="J44" s="120"/>
      <c r="M44" s="73"/>
      <c r="N44" s="115" t="s">
        <v>159</v>
      </c>
      <c r="O44" s="116" t="s">
        <v>156</v>
      </c>
      <c r="P44" s="116"/>
      <c r="Q44" s="117">
        <f>E58*1000000/18*Q39</f>
        <v>1.388888888888889E-2</v>
      </c>
      <c r="R44" s="116">
        <f>Q44*B$3</f>
        <v>8.3333333333333343E-2</v>
      </c>
    </row>
    <row r="45" spans="2:18">
      <c r="B45" s="118"/>
      <c r="C45" s="41" t="s">
        <v>127</v>
      </c>
      <c r="D45" s="41" t="s">
        <v>136</v>
      </c>
      <c r="E45" s="114">
        <v>1</v>
      </c>
      <c r="F45" s="73"/>
      <c r="G45" s="119"/>
      <c r="H45" s="88" t="s">
        <v>124</v>
      </c>
      <c r="I45" s="120">
        <v>3</v>
      </c>
      <c r="J45" s="120"/>
      <c r="M45" s="73"/>
      <c r="N45" s="73"/>
      <c r="Q45" s="73"/>
      <c r="R45" s="73"/>
    </row>
    <row r="46" spans="2:18">
      <c r="B46" s="118"/>
      <c r="C46" s="41" t="s">
        <v>127</v>
      </c>
      <c r="D46" s="41" t="s">
        <v>160</v>
      </c>
      <c r="E46" s="114">
        <v>10</v>
      </c>
      <c r="F46" s="73"/>
      <c r="G46" s="119"/>
      <c r="H46" s="88" t="s">
        <v>127</v>
      </c>
      <c r="I46" s="120">
        <v>3</v>
      </c>
      <c r="J46" s="120"/>
      <c r="M46" s="73"/>
      <c r="N46" s="73"/>
      <c r="O46" s="121"/>
      <c r="P46" s="122"/>
      <c r="Q46" s="73"/>
      <c r="R46" s="73"/>
    </row>
    <row r="47" spans="2:18">
      <c r="B47" s="118"/>
      <c r="C47" s="41" t="s">
        <v>127</v>
      </c>
      <c r="D47" s="41" t="s">
        <v>161</v>
      </c>
      <c r="E47" s="114">
        <v>8.5900000000000004E-2</v>
      </c>
      <c r="F47" s="73"/>
      <c r="G47" s="119"/>
      <c r="H47" s="88" t="s">
        <v>146</v>
      </c>
      <c r="I47" s="120">
        <v>0</v>
      </c>
      <c r="J47" s="120"/>
      <c r="K47" s="123" t="s">
        <v>162</v>
      </c>
      <c r="L47" s="123"/>
      <c r="M47" s="123"/>
      <c r="N47" s="123"/>
      <c r="O47" s="9"/>
      <c r="P47" s="9"/>
      <c r="Q47" s="73"/>
      <c r="R47" s="73"/>
    </row>
    <row r="48" spans="2:18" ht="34">
      <c r="B48" s="118"/>
      <c r="C48" s="41" t="s">
        <v>127</v>
      </c>
      <c r="D48" s="41" t="s">
        <v>141</v>
      </c>
      <c r="E48" s="114">
        <v>0.33100000000000002</v>
      </c>
      <c r="F48" s="73"/>
      <c r="G48" s="119"/>
      <c r="H48" s="124" t="s">
        <v>163</v>
      </c>
      <c r="I48" s="125"/>
      <c r="J48" s="125"/>
      <c r="M48" s="73"/>
      <c r="N48" s="73"/>
      <c r="O48" s="109"/>
      <c r="P48" s="42"/>
      <c r="Q48" s="73"/>
      <c r="R48" s="73"/>
    </row>
    <row r="49" spans="2:18">
      <c r="B49" s="118"/>
      <c r="C49" s="88" t="s">
        <v>127</v>
      </c>
      <c r="D49" s="88" t="s">
        <v>164</v>
      </c>
      <c r="E49" s="126">
        <v>3.2015593347751899E-3</v>
      </c>
      <c r="F49" s="78"/>
      <c r="G49" s="127"/>
      <c r="H49" s="9"/>
      <c r="K49" s="12"/>
      <c r="L49" s="12"/>
      <c r="M49" s="9"/>
      <c r="N49" s="78"/>
      <c r="O49" s="109"/>
      <c r="P49" s="128"/>
      <c r="Q49" s="78"/>
      <c r="R49" s="78"/>
    </row>
    <row r="50" spans="2:18">
      <c r="B50" s="118"/>
      <c r="C50" s="88" t="s">
        <v>127</v>
      </c>
      <c r="D50" s="88" t="s">
        <v>165</v>
      </c>
      <c r="E50" s="91">
        <v>31.927185932061899</v>
      </c>
      <c r="F50" s="73"/>
      <c r="K50" s="12"/>
      <c r="L50" s="12"/>
      <c r="M50" s="109"/>
      <c r="N50" s="73"/>
      <c r="O50" s="73"/>
      <c r="P50" s="73"/>
      <c r="Q50" s="73"/>
      <c r="R50" s="73"/>
    </row>
    <row r="51" spans="2:18">
      <c r="B51" s="118"/>
      <c r="C51" s="88" t="s">
        <v>127</v>
      </c>
      <c r="D51" s="88" t="s">
        <v>145</v>
      </c>
      <c r="E51" s="91">
        <v>12.806237339100747</v>
      </c>
      <c r="F51" s="73"/>
      <c r="M51" s="109"/>
      <c r="N51" s="73"/>
      <c r="O51" s="73"/>
      <c r="P51" s="73"/>
    </row>
    <row r="52" spans="2:18">
      <c r="B52" s="118"/>
      <c r="C52" s="88" t="s">
        <v>127</v>
      </c>
      <c r="D52" s="88" t="s">
        <v>147</v>
      </c>
      <c r="E52" s="91">
        <v>6.4031186695503735</v>
      </c>
      <c r="F52" s="73"/>
      <c r="G52" s="73"/>
      <c r="H52" s="73"/>
      <c r="I52" s="73"/>
      <c r="J52" s="73"/>
      <c r="K52" s="73"/>
      <c r="L52" s="73"/>
      <c r="M52" s="73"/>
      <c r="N52" s="73"/>
      <c r="O52" s="73"/>
      <c r="P52" s="73"/>
      <c r="Q52"/>
      <c r="R52"/>
    </row>
    <row r="53" spans="2:18">
      <c r="B53" s="118"/>
      <c r="C53" s="88" t="s">
        <v>127</v>
      </c>
      <c r="D53" s="88" t="s">
        <v>148</v>
      </c>
      <c r="E53" s="91">
        <v>2.6911824283746544</v>
      </c>
      <c r="F53" s="73"/>
      <c r="G53" s="73"/>
      <c r="H53" s="73"/>
      <c r="I53" s="73"/>
      <c r="J53" s="73"/>
      <c r="K53" s="73"/>
      <c r="L53" s="73"/>
      <c r="M53" s="73"/>
      <c r="N53" s="73"/>
      <c r="O53" s="73"/>
      <c r="P53" s="73"/>
    </row>
    <row r="54" spans="2:18">
      <c r="B54" s="118"/>
      <c r="C54" s="94" t="s">
        <v>127</v>
      </c>
      <c r="D54" s="94" t="s">
        <v>166</v>
      </c>
      <c r="E54" s="102">
        <v>50000</v>
      </c>
      <c r="F54" s="73"/>
      <c r="G54" s="73"/>
      <c r="H54" s="73"/>
      <c r="I54" s="73"/>
      <c r="J54" s="73"/>
      <c r="K54" s="73"/>
      <c r="L54" s="73"/>
      <c r="M54" s="73"/>
      <c r="N54" s="73"/>
      <c r="O54" s="73"/>
      <c r="P54" s="73"/>
      <c r="Q54"/>
      <c r="R54"/>
    </row>
    <row r="55" spans="2:18">
      <c r="B55" s="118"/>
      <c r="C55" s="94" t="s">
        <v>127</v>
      </c>
      <c r="D55" s="146" t="s">
        <v>167</v>
      </c>
      <c r="E55" s="95">
        <v>394.41898107182999</v>
      </c>
      <c r="F55" s="73"/>
      <c r="G55" s="73"/>
      <c r="H55" s="73"/>
      <c r="I55" s="73"/>
      <c r="J55" s="73"/>
      <c r="K55" s="73"/>
      <c r="L55" s="73"/>
      <c r="M55" s="73"/>
      <c r="N55" s="73"/>
      <c r="P55" s="73"/>
      <c r="Q55"/>
      <c r="R55"/>
    </row>
    <row r="56" spans="2:18">
      <c r="B56" s="118"/>
      <c r="C56" s="94" t="s">
        <v>127</v>
      </c>
      <c r="D56" s="104" t="s">
        <v>168</v>
      </c>
      <c r="E56" s="94">
        <v>1</v>
      </c>
      <c r="F56" s="73"/>
      <c r="G56" s="73"/>
      <c r="H56" s="73"/>
      <c r="I56" s="73"/>
      <c r="J56" s="73"/>
      <c r="K56" s="73"/>
      <c r="L56" s="73"/>
      <c r="M56" s="73"/>
      <c r="N56" s="73"/>
      <c r="O56"/>
      <c r="P56"/>
      <c r="Q56"/>
      <c r="R56"/>
    </row>
    <row r="57" spans="2:18">
      <c r="B57" s="118"/>
      <c r="C57" s="94" t="s">
        <v>127</v>
      </c>
      <c r="D57" s="102" t="s">
        <v>169</v>
      </c>
      <c r="E57" s="94">
        <f>E56*E53</f>
        <v>2.6911824283746544</v>
      </c>
      <c r="F57" s="73"/>
      <c r="G57" s="73"/>
      <c r="H57" s="73"/>
      <c r="I57" s="73"/>
      <c r="J57" s="73"/>
      <c r="K57" s="73"/>
      <c r="L57" s="73"/>
      <c r="M57" s="73"/>
      <c r="N57" s="73"/>
      <c r="O57"/>
      <c r="P57"/>
      <c r="Q57"/>
      <c r="R57"/>
    </row>
    <row r="58" spans="2:18">
      <c r="B58" s="129"/>
      <c r="C58" s="94" t="s">
        <v>127</v>
      </c>
      <c r="D58" s="94" t="s">
        <v>170</v>
      </c>
      <c r="E58" s="94">
        <v>1.0000000000000001E-5</v>
      </c>
      <c r="F58" s="73"/>
      <c r="G58" s="73"/>
      <c r="H58" s="73"/>
      <c r="I58" s="73"/>
      <c r="J58" s="73"/>
      <c r="K58" s="73"/>
      <c r="L58" s="73"/>
      <c r="M58" s="73"/>
      <c r="N58" s="73"/>
      <c r="O58" s="73"/>
      <c r="P58" s="73"/>
      <c r="Q58" s="73"/>
      <c r="R58" s="73"/>
    </row>
    <row r="59" spans="2:18">
      <c r="C59" s="42"/>
      <c r="D59" s="42"/>
      <c r="E59" s="112"/>
      <c r="F59" s="73"/>
      <c r="G59" s="73"/>
      <c r="H59" s="73"/>
      <c r="I59" s="73"/>
      <c r="J59" s="73"/>
      <c r="K59" s="73"/>
      <c r="L59" s="73"/>
      <c r="M59" s="73"/>
      <c r="N59" s="73"/>
      <c r="O59" s="73"/>
      <c r="P59" s="73"/>
      <c r="Q59" s="73"/>
      <c r="R59" s="73"/>
    </row>
    <row r="60" spans="2:18" ht="16" customHeight="1">
      <c r="B60" s="130" t="s">
        <v>171</v>
      </c>
      <c r="C60" s="76" t="s">
        <v>146</v>
      </c>
      <c r="D60" s="76" t="s">
        <v>172</v>
      </c>
      <c r="E60" s="74">
        <v>0.4</v>
      </c>
      <c r="F60" s="131"/>
      <c r="G60" s="131"/>
      <c r="H60" s="131"/>
      <c r="I60" s="131"/>
      <c r="J60" s="131"/>
      <c r="K60" s="131"/>
      <c r="L60" s="131"/>
      <c r="M60" s="131"/>
      <c r="N60" s="131"/>
      <c r="O60" s="131"/>
      <c r="P60" s="131"/>
      <c r="Q60" s="131"/>
      <c r="R60" s="131"/>
    </row>
    <row r="61" spans="2:18">
      <c r="B61" s="130"/>
      <c r="C61" s="76" t="s">
        <v>146</v>
      </c>
      <c r="D61" s="76" t="s">
        <v>173</v>
      </c>
      <c r="E61" s="74">
        <v>0.2</v>
      </c>
      <c r="F61" s="131"/>
      <c r="G61" s="131"/>
      <c r="H61" s="131"/>
      <c r="I61" s="131"/>
      <c r="J61" s="131"/>
      <c r="K61" s="131"/>
      <c r="L61" s="131"/>
      <c r="M61" s="131"/>
      <c r="N61" s="131"/>
      <c r="O61" s="131"/>
      <c r="P61" s="131"/>
      <c r="Q61" s="131"/>
      <c r="R61" s="131"/>
    </row>
    <row r="62" spans="2:18">
      <c r="B62" s="130"/>
      <c r="C62" s="76" t="s">
        <v>146</v>
      </c>
      <c r="D62" s="76" t="s">
        <v>174</v>
      </c>
      <c r="E62" s="132">
        <v>1E-3</v>
      </c>
      <c r="F62" s="133"/>
      <c r="G62" s="133"/>
      <c r="H62" s="133"/>
      <c r="I62" s="133"/>
      <c r="J62" s="133"/>
      <c r="K62" s="133"/>
      <c r="L62" s="133"/>
      <c r="M62" s="133"/>
      <c r="N62" s="133"/>
      <c r="O62" s="133"/>
      <c r="P62" s="133"/>
      <c r="Q62" s="133"/>
      <c r="R62" s="133"/>
    </row>
    <row r="63" spans="2:18">
      <c r="B63" s="130"/>
      <c r="C63" s="76" t="s">
        <v>146</v>
      </c>
      <c r="D63" s="76" t="s">
        <v>175</v>
      </c>
      <c r="E63" s="74">
        <v>4.9594388123388865E-2</v>
      </c>
      <c r="F63" s="133"/>
      <c r="G63" s="133"/>
      <c r="H63" s="133"/>
      <c r="I63" s="133"/>
      <c r="J63" s="133"/>
      <c r="K63" s="133"/>
      <c r="L63" s="133"/>
      <c r="M63" s="133"/>
      <c r="N63" s="133"/>
      <c r="O63" s="133"/>
      <c r="P63" s="133"/>
      <c r="Q63" s="133"/>
      <c r="R63" s="133"/>
    </row>
    <row r="64" spans="2:18">
      <c r="B64" s="130"/>
      <c r="C64" s="76" t="s">
        <v>146</v>
      </c>
      <c r="D64" s="76" t="s">
        <v>176</v>
      </c>
      <c r="E64" s="74">
        <v>63661.82836771071</v>
      </c>
      <c r="F64" s="131"/>
      <c r="G64" s="131"/>
      <c r="H64" s="131"/>
      <c r="I64" s="131"/>
      <c r="J64" s="131"/>
      <c r="K64" s="131"/>
      <c r="L64" s="131"/>
      <c r="M64" s="131"/>
      <c r="N64" s="131"/>
      <c r="O64" s="131"/>
      <c r="P64" s="131"/>
      <c r="Q64" s="131"/>
      <c r="R64" s="131"/>
    </row>
    <row r="65" spans="2:18">
      <c r="B65" s="130"/>
      <c r="C65" s="76" t="s">
        <v>146</v>
      </c>
      <c r="D65" s="76" t="s">
        <v>177</v>
      </c>
      <c r="E65" s="74">
        <v>2.4752475247524743E-2</v>
      </c>
      <c r="F65" s="131"/>
      <c r="G65" s="131"/>
      <c r="H65" s="131"/>
      <c r="I65" s="131"/>
      <c r="J65" s="131"/>
      <c r="K65" s="131"/>
      <c r="L65" s="131"/>
      <c r="M65" s="131"/>
      <c r="N65" s="131"/>
      <c r="O65" s="131"/>
      <c r="P65" s="131"/>
      <c r="Q65" s="131"/>
      <c r="R65" s="131"/>
    </row>
    <row r="66" spans="2:18">
      <c r="B66" s="130"/>
      <c r="C66" s="76" t="s">
        <v>146</v>
      </c>
      <c r="D66" s="76" t="s">
        <v>141</v>
      </c>
      <c r="E66" s="74">
        <v>1</v>
      </c>
      <c r="F66" s="131"/>
      <c r="G66" s="131"/>
      <c r="H66" s="131"/>
      <c r="I66" s="131"/>
      <c r="J66" s="131"/>
      <c r="K66" s="131"/>
      <c r="L66" s="131"/>
      <c r="M66" s="131"/>
      <c r="N66" s="131"/>
      <c r="O66" s="131"/>
      <c r="P66" s="131"/>
      <c r="Q66" s="131"/>
      <c r="R66" s="131"/>
    </row>
    <row r="67" spans="2:18">
      <c r="B67" s="130"/>
      <c r="C67" s="134"/>
      <c r="D67" s="134"/>
      <c r="E67" s="135"/>
      <c r="F67" s="131"/>
      <c r="G67" s="131"/>
      <c r="H67" s="131"/>
      <c r="I67" s="131"/>
      <c r="J67" s="131"/>
      <c r="K67" s="131"/>
      <c r="L67" s="131"/>
      <c r="M67" s="131"/>
      <c r="N67" s="131"/>
      <c r="O67" s="131"/>
      <c r="P67" s="131"/>
      <c r="Q67" s="131"/>
      <c r="R67" s="131"/>
    </row>
    <row r="68" spans="2:18">
      <c r="B68" s="130"/>
      <c r="C68" s="88" t="s">
        <v>146</v>
      </c>
      <c r="D68" s="88" t="s">
        <v>178</v>
      </c>
      <c r="E68" s="91"/>
      <c r="F68" s="131"/>
      <c r="G68" s="131"/>
      <c r="H68" s="131"/>
      <c r="I68" s="131"/>
      <c r="J68" s="131"/>
      <c r="K68" s="131"/>
      <c r="L68" s="131"/>
      <c r="M68" s="131"/>
      <c r="N68" s="131"/>
      <c r="O68" s="131"/>
      <c r="P68" s="131"/>
      <c r="Q68" s="131"/>
      <c r="R68" s="131"/>
    </row>
    <row r="69" spans="2:18">
      <c r="B69" s="130"/>
      <c r="C69" s="88" t="s">
        <v>146</v>
      </c>
      <c r="D69" s="88" t="s">
        <v>179</v>
      </c>
      <c r="E69" s="91">
        <v>12.759813013150143</v>
      </c>
      <c r="F69" s="73"/>
      <c r="G69" s="73"/>
      <c r="H69" s="73"/>
      <c r="I69" s="73"/>
      <c r="J69" s="73"/>
      <c r="K69" s="73"/>
      <c r="L69" s="73"/>
      <c r="M69" s="73"/>
      <c r="N69" s="73"/>
      <c r="O69" s="73"/>
      <c r="P69" s="73"/>
      <c r="Q69" s="73"/>
      <c r="R69" s="73"/>
    </row>
    <row r="70" spans="2:18">
      <c r="B70" s="130"/>
      <c r="C70" s="88" t="s">
        <v>146</v>
      </c>
      <c r="D70" s="88" t="s">
        <v>180</v>
      </c>
      <c r="E70" s="91">
        <v>9.8820974242505208</v>
      </c>
      <c r="F70" s="73"/>
      <c r="G70" s="73"/>
      <c r="H70" s="73"/>
      <c r="I70" s="73"/>
      <c r="J70" s="73"/>
      <c r="K70" s="73"/>
      <c r="L70" s="73"/>
      <c r="M70" s="73"/>
      <c r="N70" s="73"/>
      <c r="O70" s="73"/>
      <c r="P70" s="73"/>
      <c r="Q70" s="73"/>
      <c r="R70" s="73"/>
    </row>
    <row r="71" spans="2:18">
      <c r="B71" s="130"/>
      <c r="C71" s="88" t="s">
        <v>146</v>
      </c>
      <c r="D71" s="88" t="s">
        <v>145</v>
      </c>
      <c r="E71" s="91">
        <v>3.9528389697002084</v>
      </c>
      <c r="F71" s="131"/>
      <c r="G71" s="131"/>
      <c r="H71" s="131"/>
      <c r="I71" s="131"/>
      <c r="J71" s="131"/>
      <c r="K71" s="131"/>
      <c r="L71" s="131"/>
      <c r="M71" s="131"/>
      <c r="N71" s="131"/>
      <c r="O71" s="131"/>
      <c r="P71" s="131"/>
      <c r="Q71" s="131"/>
      <c r="R71" s="131"/>
    </row>
    <row r="72" spans="2:18">
      <c r="B72" s="130"/>
      <c r="C72" s="88" t="s">
        <v>146</v>
      </c>
      <c r="D72" s="88" t="s">
        <v>147</v>
      </c>
      <c r="E72" s="91">
        <v>1.9764194848501042</v>
      </c>
      <c r="F72" s="131"/>
      <c r="G72" s="131"/>
      <c r="H72" s="131"/>
      <c r="I72" s="131"/>
      <c r="J72" s="131"/>
      <c r="K72" s="131"/>
      <c r="L72" s="131"/>
      <c r="M72" s="131"/>
      <c r="N72" s="131"/>
      <c r="O72" s="131"/>
      <c r="P72" s="131"/>
      <c r="Q72" s="131"/>
      <c r="R72" s="131"/>
    </row>
    <row r="73" spans="2:18">
      <c r="B73" s="130"/>
      <c r="C73" s="88" t="s">
        <v>146</v>
      </c>
      <c r="D73" s="175" t="s">
        <v>181</v>
      </c>
      <c r="E73" s="176">
        <v>18.0430647018655</v>
      </c>
      <c r="F73" s="131"/>
      <c r="G73" s="131"/>
      <c r="H73" s="131"/>
      <c r="I73" s="131"/>
      <c r="J73" s="131"/>
      <c r="K73" s="131"/>
      <c r="L73" s="131"/>
      <c r="M73" s="131"/>
      <c r="N73" s="131"/>
      <c r="O73" s="131"/>
      <c r="P73" s="131"/>
      <c r="Q73" s="131"/>
      <c r="R73" s="131"/>
    </row>
    <row r="74" spans="2:18">
      <c r="B74" s="130"/>
      <c r="C74" s="88" t="s">
        <v>146</v>
      </c>
      <c r="D74" s="137" t="s">
        <v>182</v>
      </c>
      <c r="E74" s="136"/>
    </row>
    <row r="75" spans="2:18">
      <c r="B75" s="130"/>
      <c r="C75" s="88" t="s">
        <v>146</v>
      </c>
      <c r="D75" s="137" t="s">
        <v>183</v>
      </c>
      <c r="E75" s="91">
        <f>E8/3</f>
        <v>3.5</v>
      </c>
    </row>
    <row r="76" spans="2:18">
      <c r="B76" s="130"/>
      <c r="C76" s="94" t="s">
        <v>146</v>
      </c>
      <c r="D76" s="94" t="s">
        <v>184</v>
      </c>
      <c r="E76" s="102">
        <v>25000</v>
      </c>
    </row>
    <row r="77" spans="2:18">
      <c r="B77" s="130"/>
      <c r="C77" s="94" t="s">
        <v>146</v>
      </c>
      <c r="D77" s="94" t="s">
        <v>185</v>
      </c>
      <c r="E77" s="102">
        <v>3570.78030765636</v>
      </c>
    </row>
    <row r="78" spans="2:18">
      <c r="B78" s="130"/>
      <c r="C78" s="94" t="s">
        <v>146</v>
      </c>
      <c r="D78" s="104" t="s">
        <v>186</v>
      </c>
      <c r="E78" s="102">
        <v>1.4</v>
      </c>
      <c r="F78" s="9"/>
      <c r="G78" s="9"/>
      <c r="H78" s="9"/>
      <c r="K78" s="9"/>
      <c r="L78" s="9"/>
      <c r="M78" s="9"/>
      <c r="N78" s="9"/>
      <c r="O78" s="9"/>
      <c r="P78" s="9"/>
      <c r="Q78" s="9"/>
      <c r="R78" s="9"/>
    </row>
    <row r="79" spans="2:18">
      <c r="B79" s="130"/>
      <c r="C79" s="94" t="s">
        <v>146</v>
      </c>
      <c r="D79" s="102" t="s">
        <v>187</v>
      </c>
      <c r="E79" s="102">
        <f>E78*E73</f>
        <v>25.260290582611699</v>
      </c>
    </row>
    <row r="80" spans="2:18">
      <c r="B80" s="130"/>
      <c r="C80" s="94" t="s">
        <v>146</v>
      </c>
      <c r="D80" s="94" t="s">
        <v>188</v>
      </c>
      <c r="E80" s="102">
        <f>E79*E77/(E79+E77)</f>
        <v>25.082850349976265</v>
      </c>
    </row>
    <row r="81" spans="2:18">
      <c r="B81" s="130"/>
      <c r="C81" s="94" t="s">
        <v>146</v>
      </c>
      <c r="D81" s="94" t="s">
        <v>189</v>
      </c>
      <c r="E81" s="105">
        <v>5.9999999999999995E-4</v>
      </c>
    </row>
    <row r="82" spans="2:18">
      <c r="B82" s="138"/>
      <c r="C82" s="139"/>
      <c r="D82" s="139"/>
      <c r="E82" s="140"/>
    </row>
    <row r="83" spans="2:18" ht="16" customHeight="1"/>
    <row r="85" spans="2:18">
      <c r="B85" s="168" t="s">
        <v>367</v>
      </c>
      <c r="C85" s="168"/>
      <c r="D85" s="168"/>
      <c r="E85" s="168"/>
    </row>
    <row r="86" spans="2:18">
      <c r="B86" s="142" t="s">
        <v>368</v>
      </c>
      <c r="C86" s="94" t="s">
        <v>364</v>
      </c>
      <c r="D86" s="94" t="s">
        <v>191</v>
      </c>
      <c r="E86" s="170">
        <v>1</v>
      </c>
    </row>
    <row r="87" spans="2:18">
      <c r="B87" s="142"/>
      <c r="C87" s="94" t="s">
        <v>364</v>
      </c>
      <c r="D87" s="104" t="s">
        <v>365</v>
      </c>
      <c r="E87" s="171">
        <f>B3*E86</f>
        <v>6</v>
      </c>
    </row>
    <row r="88" spans="2:18">
      <c r="B88" s="142"/>
      <c r="C88" s="94" t="s">
        <v>364</v>
      </c>
      <c r="D88" s="169" t="s">
        <v>192</v>
      </c>
      <c r="E88" s="172">
        <v>2.0000000000000001E-4</v>
      </c>
    </row>
    <row r="89" spans="2:18" ht="19" customHeight="1">
      <c r="B89" s="142"/>
      <c r="C89" s="94" t="s">
        <v>364</v>
      </c>
      <c r="D89" s="104" t="s">
        <v>366</v>
      </c>
      <c r="E89" s="171">
        <f>E87/(2*PI()*E88)</f>
        <v>4774.6482927568604</v>
      </c>
    </row>
    <row r="90" spans="2:18" ht="19" customHeight="1">
      <c r="B90" s="142"/>
      <c r="C90" s="94" t="s">
        <v>364</v>
      </c>
      <c r="D90" s="104" t="s">
        <v>376</v>
      </c>
      <c r="E90" s="171"/>
    </row>
    <row r="91" spans="2:18" ht="19" customHeight="1"/>
    <row r="92" spans="2:18" ht="19" customHeight="1"/>
    <row r="93" spans="2:18" s="3" customFormat="1">
      <c r="B93" s="141"/>
      <c r="F93" s="11"/>
      <c r="G93" s="11"/>
      <c r="H93" s="11"/>
      <c r="I93" s="9"/>
      <c r="J93" s="9"/>
      <c r="K93" s="11"/>
      <c r="L93" s="11"/>
      <c r="M93" s="11"/>
      <c r="N93" s="11"/>
      <c r="O93" s="11"/>
      <c r="P93" s="11"/>
      <c r="Q93" s="11"/>
      <c r="R93" s="11"/>
    </row>
    <row r="94" spans="2:18" s="3" customFormat="1">
      <c r="B94" s="141"/>
      <c r="F94" s="11"/>
      <c r="G94" s="11"/>
      <c r="H94" s="11"/>
      <c r="I94" s="9"/>
      <c r="J94" s="9"/>
      <c r="K94" s="11"/>
      <c r="L94" s="11"/>
      <c r="M94" s="11"/>
      <c r="N94" s="11"/>
      <c r="O94" s="11"/>
      <c r="P94" s="11"/>
      <c r="Q94" s="11"/>
      <c r="R94" s="11"/>
    </row>
    <row r="95" spans="2:18" s="3" customFormat="1">
      <c r="B95" s="168" t="s">
        <v>379</v>
      </c>
      <c r="C95" s="168"/>
      <c r="D95" s="168"/>
      <c r="E95" s="168"/>
      <c r="F95" s="11"/>
      <c r="G95" s="11"/>
      <c r="H95" s="11"/>
      <c r="I95" s="9"/>
      <c r="J95" s="9"/>
      <c r="K95" s="11"/>
      <c r="L95" s="11"/>
      <c r="M95" s="11"/>
      <c r="N95" s="11"/>
      <c r="O95" s="11"/>
      <c r="P95" s="11"/>
      <c r="Q95" s="11"/>
      <c r="R95" s="11"/>
    </row>
    <row r="96" spans="2:18">
      <c r="B96" s="142" t="s">
        <v>378</v>
      </c>
      <c r="C96" s="94" t="s">
        <v>146</v>
      </c>
      <c r="D96" s="94" t="s">
        <v>190</v>
      </c>
      <c r="E96" s="102">
        <v>1</v>
      </c>
    </row>
    <row r="97" spans="2:5">
      <c r="B97" s="142"/>
      <c r="C97" s="94" t="s">
        <v>146</v>
      </c>
      <c r="D97" s="143" t="s">
        <v>377</v>
      </c>
      <c r="E97" s="144">
        <v>7</v>
      </c>
    </row>
    <row r="98" spans="2:5">
      <c r="B98" s="142"/>
    </row>
    <row r="99" spans="2:5">
      <c r="B99" s="142"/>
      <c r="C99" s="94" t="s">
        <v>146</v>
      </c>
      <c r="D99" s="94" t="s">
        <v>192</v>
      </c>
      <c r="E99" s="145">
        <f>E62</f>
        <v>1E-3</v>
      </c>
    </row>
    <row r="100" spans="2:5">
      <c r="B100" s="142"/>
      <c r="C100" s="94" t="s">
        <v>146</v>
      </c>
      <c r="D100" s="94" t="s">
        <v>193</v>
      </c>
      <c r="E100" s="102"/>
    </row>
    <row r="101" spans="2:5">
      <c r="B101" s="142"/>
      <c r="C101" s="94" t="s">
        <v>146</v>
      </c>
      <c r="D101" s="94" t="s">
        <v>180</v>
      </c>
      <c r="E101" s="102">
        <f>(E50+E33)/3*E96</f>
        <v>13.376117783625148</v>
      </c>
    </row>
    <row r="102" spans="2:5">
      <c r="B102" s="142"/>
      <c r="C102" s="94" t="s">
        <v>146</v>
      </c>
      <c r="D102" s="94" t="s">
        <v>194</v>
      </c>
      <c r="E102" s="102">
        <f>(E53+E36)/3*E97</f>
        <v>19.77516535382772</v>
      </c>
    </row>
    <row r="103" spans="2:5">
      <c r="B103" s="142"/>
      <c r="C103" s="94" t="s">
        <v>146</v>
      </c>
      <c r="D103" s="94" t="s">
        <v>195</v>
      </c>
      <c r="E103" s="102">
        <f>E8/3*E86</f>
        <v>3.5</v>
      </c>
    </row>
  </sheetData>
  <mergeCells count="27">
    <mergeCell ref="K47:N47"/>
    <mergeCell ref="B60:B81"/>
    <mergeCell ref="B96:B103"/>
    <mergeCell ref="B95:E95"/>
    <mergeCell ref="B85:E85"/>
    <mergeCell ref="B86:B90"/>
    <mergeCell ref="B43:B58"/>
    <mergeCell ref="G44:G48"/>
    <mergeCell ref="I44:J44"/>
    <mergeCell ref="I45:J45"/>
    <mergeCell ref="I46:J46"/>
    <mergeCell ref="I47:J47"/>
    <mergeCell ref="G24:G27"/>
    <mergeCell ref="N24:N27"/>
    <mergeCell ref="B26:B41"/>
    <mergeCell ref="G30:G34"/>
    <mergeCell ref="N30:N34"/>
    <mergeCell ref="G37:G41"/>
    <mergeCell ref="N37:N41"/>
    <mergeCell ref="G2:J3"/>
    <mergeCell ref="N2:R3"/>
    <mergeCell ref="B6:B20"/>
    <mergeCell ref="G6:G10"/>
    <mergeCell ref="N6:N8"/>
    <mergeCell ref="G11:G14"/>
    <mergeCell ref="G16:G21"/>
    <mergeCell ref="N16:N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5C89-D230-A04F-B7E4-4445491A66E5}">
  <dimension ref="B1:G16"/>
  <sheetViews>
    <sheetView zoomScale="180" workbookViewId="0">
      <selection activeCell="D15" sqref="D15"/>
    </sheetView>
  </sheetViews>
  <sheetFormatPr baseColWidth="10" defaultRowHeight="16"/>
  <cols>
    <col min="6" max="6" width="41.33203125" customWidth="1"/>
    <col min="7" max="7" width="32.83203125" customWidth="1"/>
  </cols>
  <sheetData>
    <row r="1" spans="2:7" ht="29">
      <c r="B1" t="s">
        <v>197</v>
      </c>
      <c r="C1" s="156" t="s">
        <v>318</v>
      </c>
      <c r="D1" s="156" t="s">
        <v>319</v>
      </c>
      <c r="E1" s="156" t="s">
        <v>320</v>
      </c>
      <c r="F1" s="156" t="s">
        <v>321</v>
      </c>
      <c r="G1" s="157" t="s">
        <v>199</v>
      </c>
    </row>
    <row r="2" spans="2:7">
      <c r="B2" s="41">
        <v>0</v>
      </c>
      <c r="C2" s="162" t="s">
        <v>322</v>
      </c>
      <c r="D2" s="163" t="s">
        <v>323</v>
      </c>
      <c r="E2" s="163" t="s">
        <v>324</v>
      </c>
      <c r="F2" s="158" t="s">
        <v>325</v>
      </c>
      <c r="G2" s="159"/>
    </row>
    <row r="3" spans="2:7">
      <c r="B3" s="41">
        <v>0</v>
      </c>
      <c r="C3" s="162" t="s">
        <v>326</v>
      </c>
      <c r="D3" s="163" t="s">
        <v>323</v>
      </c>
      <c r="E3" s="163" t="s">
        <v>327</v>
      </c>
      <c r="F3" s="158" t="s">
        <v>328</v>
      </c>
      <c r="G3" s="159"/>
    </row>
    <row r="4" spans="2:7">
      <c r="B4" s="41">
        <v>0</v>
      </c>
      <c r="C4" s="162" t="s">
        <v>329</v>
      </c>
      <c r="D4" s="163" t="s">
        <v>323</v>
      </c>
      <c r="E4" s="163" t="s">
        <v>330</v>
      </c>
      <c r="F4" s="158" t="s">
        <v>331</v>
      </c>
      <c r="G4" s="159"/>
    </row>
    <row r="5" spans="2:7" ht="29">
      <c r="B5" s="41" t="s">
        <v>360</v>
      </c>
      <c r="C5" s="164" t="s">
        <v>332</v>
      </c>
      <c r="D5" s="165" t="s">
        <v>333</v>
      </c>
      <c r="E5" s="163" t="s">
        <v>334</v>
      </c>
      <c r="F5" s="158" t="s">
        <v>335</v>
      </c>
      <c r="G5" s="159" t="s">
        <v>336</v>
      </c>
    </row>
    <row r="6" spans="2:7" ht="29">
      <c r="B6" s="41" t="s">
        <v>361</v>
      </c>
      <c r="C6" s="164" t="s">
        <v>337</v>
      </c>
      <c r="D6" s="166" t="s">
        <v>338</v>
      </c>
      <c r="E6" s="163" t="s">
        <v>339</v>
      </c>
      <c r="F6" s="158" t="s">
        <v>340</v>
      </c>
      <c r="G6" s="159" t="s">
        <v>336</v>
      </c>
    </row>
    <row r="7" spans="2:7" ht="29">
      <c r="B7" s="41">
        <v>2</v>
      </c>
      <c r="C7" s="164" t="s">
        <v>341</v>
      </c>
      <c r="D7" s="163" t="s">
        <v>209</v>
      </c>
      <c r="E7" s="163" t="s">
        <v>342</v>
      </c>
      <c r="F7" s="158" t="s">
        <v>343</v>
      </c>
      <c r="G7" s="159" t="s">
        <v>336</v>
      </c>
    </row>
    <row r="8" spans="2:7" ht="29">
      <c r="B8" s="41" t="s">
        <v>245</v>
      </c>
      <c r="C8" s="164" t="s">
        <v>344</v>
      </c>
      <c r="D8" s="163" t="s">
        <v>209</v>
      </c>
      <c r="E8" s="163" t="s">
        <v>345</v>
      </c>
      <c r="F8" s="158" t="s">
        <v>340</v>
      </c>
      <c r="G8" s="159" t="s">
        <v>336</v>
      </c>
    </row>
    <row r="9" spans="2:7" ht="29">
      <c r="B9" s="41">
        <v>5</v>
      </c>
      <c r="C9" s="162" t="s">
        <v>346</v>
      </c>
      <c r="D9" s="167" t="s">
        <v>347</v>
      </c>
      <c r="E9" s="163" t="s">
        <v>348</v>
      </c>
      <c r="F9" s="158" t="s">
        <v>349</v>
      </c>
      <c r="G9" s="159" t="s">
        <v>336</v>
      </c>
    </row>
    <row r="10" spans="2:7" ht="29">
      <c r="B10" s="41" t="s">
        <v>362</v>
      </c>
      <c r="C10" s="164" t="s">
        <v>350</v>
      </c>
      <c r="D10" s="165" t="s">
        <v>333</v>
      </c>
      <c r="E10" s="163" t="s">
        <v>351</v>
      </c>
      <c r="F10" s="158" t="s">
        <v>352</v>
      </c>
      <c r="G10" s="159" t="s">
        <v>336</v>
      </c>
    </row>
    <row r="11" spans="2:7" ht="29">
      <c r="B11" s="41" t="s">
        <v>363</v>
      </c>
      <c r="C11" s="164" t="s">
        <v>353</v>
      </c>
      <c r="D11" s="165" t="s">
        <v>333</v>
      </c>
      <c r="E11" s="163" t="s">
        <v>354</v>
      </c>
      <c r="F11" s="158" t="s">
        <v>355</v>
      </c>
      <c r="G11" s="159" t="s">
        <v>336</v>
      </c>
    </row>
    <row r="12" spans="2:7" ht="29">
      <c r="B12" s="41">
        <v>30</v>
      </c>
      <c r="C12" s="162" t="s">
        <v>356</v>
      </c>
      <c r="D12" s="167" t="s">
        <v>357</v>
      </c>
      <c r="E12" s="163" t="s">
        <v>358</v>
      </c>
      <c r="F12" s="160" t="s">
        <v>359</v>
      </c>
      <c r="G12" s="161" t="s">
        <v>336</v>
      </c>
    </row>
    <row r="14" spans="2:7">
      <c r="B14" s="26" t="s">
        <v>370</v>
      </c>
      <c r="C14" s="26" t="s">
        <v>375</v>
      </c>
      <c r="D14" s="148" t="s">
        <v>298</v>
      </c>
      <c r="E14" s="26" t="s">
        <v>369</v>
      </c>
    </row>
    <row r="15" spans="2:7">
      <c r="B15" s="26" t="s">
        <v>371</v>
      </c>
      <c r="C15" s="26" t="s">
        <v>375</v>
      </c>
      <c r="D15" s="148" t="s">
        <v>298</v>
      </c>
      <c r="E15" s="26" t="s">
        <v>373</v>
      </c>
    </row>
    <row r="16" spans="2:7">
      <c r="B16" s="26" t="s">
        <v>372</v>
      </c>
      <c r="C16" s="26" t="s">
        <v>375</v>
      </c>
      <c r="D16" s="148" t="s">
        <v>298</v>
      </c>
      <c r="E16" s="26" t="s">
        <v>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C89F-078E-CC46-8089-524A0D889242}">
  <dimension ref="A3:D47"/>
  <sheetViews>
    <sheetView tabSelected="1" topLeftCell="A22" zoomScale="125" workbookViewId="0">
      <selection activeCell="C44" sqref="C44"/>
    </sheetView>
  </sheetViews>
  <sheetFormatPr baseColWidth="10" defaultRowHeight="16"/>
  <cols>
    <col min="1" max="1" width="20.83203125" style="147" bestFit="1" customWidth="1"/>
    <col min="2" max="2" width="19.5" style="147" customWidth="1"/>
    <col min="3" max="3" width="29.6640625" style="147" customWidth="1"/>
    <col min="4" max="4" width="114.5" style="147" bestFit="1" customWidth="1"/>
  </cols>
  <sheetData>
    <row r="3" spans="1:4">
      <c r="A3" s="27" t="s">
        <v>196</v>
      </c>
      <c r="B3" s="27" t="s">
        <v>197</v>
      </c>
      <c r="C3" s="27" t="s">
        <v>198</v>
      </c>
      <c r="D3" s="27" t="s">
        <v>199</v>
      </c>
    </row>
    <row r="4" spans="1:4">
      <c r="A4" s="27" t="s">
        <v>200</v>
      </c>
      <c r="B4" s="27">
        <v>45</v>
      </c>
      <c r="C4" s="27" t="s">
        <v>201</v>
      </c>
      <c r="D4" s="27" t="s">
        <v>202</v>
      </c>
    </row>
    <row r="5" spans="1:4">
      <c r="A5" s="27" t="s">
        <v>203</v>
      </c>
      <c r="B5" s="27">
        <v>200</v>
      </c>
      <c r="C5" s="27" t="s">
        <v>201</v>
      </c>
      <c r="D5" s="27" t="s">
        <v>204</v>
      </c>
    </row>
    <row r="6" spans="1:4">
      <c r="A6" s="27" t="s">
        <v>205</v>
      </c>
      <c r="B6" s="27">
        <v>20</v>
      </c>
      <c r="C6" s="27" t="s">
        <v>201</v>
      </c>
      <c r="D6" s="27" t="s">
        <v>206</v>
      </c>
    </row>
    <row r="7" spans="1:4">
      <c r="A7" s="27" t="s">
        <v>207</v>
      </c>
      <c r="B7" s="27" t="s">
        <v>208</v>
      </c>
      <c r="C7" s="27" t="s">
        <v>209</v>
      </c>
      <c r="D7" s="27" t="s">
        <v>210</v>
      </c>
    </row>
    <row r="8" spans="1:4">
      <c r="A8" s="27" t="s">
        <v>211</v>
      </c>
      <c r="B8" s="27">
        <v>17</v>
      </c>
      <c r="C8" s="27" t="s">
        <v>209</v>
      </c>
      <c r="D8" s="27" t="s">
        <v>212</v>
      </c>
    </row>
    <row r="9" spans="1:4">
      <c r="A9" s="27" t="s">
        <v>213</v>
      </c>
      <c r="B9" s="27">
        <v>25</v>
      </c>
      <c r="C9" s="27" t="s">
        <v>209</v>
      </c>
      <c r="D9" s="27" t="s">
        <v>214</v>
      </c>
    </row>
    <row r="10" spans="1:4">
      <c r="A10" s="27" t="s">
        <v>215</v>
      </c>
      <c r="B10" s="27" t="s">
        <v>216</v>
      </c>
      <c r="C10" s="27" t="s">
        <v>217</v>
      </c>
      <c r="D10" s="27" t="s">
        <v>218</v>
      </c>
    </row>
    <row r="11" spans="1:4">
      <c r="A11" s="27" t="s">
        <v>219</v>
      </c>
      <c r="B11" s="27" t="s">
        <v>220</v>
      </c>
      <c r="C11" s="27" t="s">
        <v>217</v>
      </c>
      <c r="D11" s="27" t="s">
        <v>221</v>
      </c>
    </row>
    <row r="12" spans="1:4" ht="17">
      <c r="A12" s="27" t="s">
        <v>222</v>
      </c>
      <c r="B12" s="27">
        <v>1</v>
      </c>
      <c r="C12" s="27" t="s">
        <v>217</v>
      </c>
      <c r="D12" s="154" t="s">
        <v>223</v>
      </c>
    </row>
    <row r="13" spans="1:4">
      <c r="A13" s="27" t="s">
        <v>224</v>
      </c>
      <c r="B13" s="27">
        <v>4</v>
      </c>
      <c r="C13" s="27" t="s">
        <v>201</v>
      </c>
      <c r="D13" s="27" t="s">
        <v>225</v>
      </c>
    </row>
    <row r="14" spans="1:4">
      <c r="A14" s="27" t="s">
        <v>226</v>
      </c>
      <c r="B14" s="27" t="s">
        <v>227</v>
      </c>
      <c r="C14" s="27" t="s">
        <v>228</v>
      </c>
      <c r="D14" s="27" t="s">
        <v>229</v>
      </c>
    </row>
    <row r="15" spans="1:4">
      <c r="A15" s="27" t="s">
        <v>230</v>
      </c>
      <c r="B15" s="27" t="s">
        <v>231</v>
      </c>
      <c r="C15" s="27" t="s">
        <v>232</v>
      </c>
      <c r="D15" s="27" t="s">
        <v>233</v>
      </c>
    </row>
    <row r="16" spans="1:4">
      <c r="A16" s="27" t="s">
        <v>234</v>
      </c>
      <c r="B16" s="27" t="s">
        <v>235</v>
      </c>
      <c r="C16" s="27" t="s">
        <v>232</v>
      </c>
      <c r="D16" s="27" t="s">
        <v>236</v>
      </c>
    </row>
    <row r="17" spans="1:4">
      <c r="A17" s="27" t="s">
        <v>237</v>
      </c>
      <c r="B17" s="27" t="s">
        <v>238</v>
      </c>
      <c r="C17" s="27" t="s">
        <v>239</v>
      </c>
      <c r="D17" s="27" t="s">
        <v>240</v>
      </c>
    </row>
    <row r="18" spans="1:4">
      <c r="A18" s="27" t="s">
        <v>241</v>
      </c>
      <c r="B18" s="27" t="s">
        <v>242</v>
      </c>
      <c r="C18" s="27" t="s">
        <v>239</v>
      </c>
      <c r="D18" s="27" t="s">
        <v>243</v>
      </c>
    </row>
    <row r="19" spans="1:4">
      <c r="A19" s="152" t="s">
        <v>244</v>
      </c>
      <c r="B19" s="152">
        <v>500</v>
      </c>
      <c r="C19" s="152" t="s">
        <v>380</v>
      </c>
      <c r="D19" s="27" t="s">
        <v>246</v>
      </c>
    </row>
    <row r="20" spans="1:4">
      <c r="A20" s="152" t="s">
        <v>247</v>
      </c>
      <c r="B20" s="152">
        <v>100</v>
      </c>
      <c r="C20" s="152" t="s">
        <v>381</v>
      </c>
      <c r="D20" s="27" t="s">
        <v>248</v>
      </c>
    </row>
    <row r="21" spans="1:4">
      <c r="A21" s="152" t="s">
        <v>249</v>
      </c>
      <c r="B21" s="152">
        <v>100</v>
      </c>
      <c r="C21" s="152" t="s">
        <v>382</v>
      </c>
      <c r="D21" s="27" t="s">
        <v>250</v>
      </c>
    </row>
    <row r="22" spans="1:4">
      <c r="A22" s="152" t="s">
        <v>251</v>
      </c>
      <c r="B22" s="152" t="s">
        <v>252</v>
      </c>
      <c r="C22" s="152" t="s">
        <v>217</v>
      </c>
      <c r="D22" s="27" t="s">
        <v>253</v>
      </c>
    </row>
    <row r="23" spans="1:4">
      <c r="A23" s="152" t="s">
        <v>254</v>
      </c>
      <c r="B23" s="152">
        <v>60</v>
      </c>
      <c r="C23" s="152" t="s">
        <v>255</v>
      </c>
      <c r="D23" s="27" t="s">
        <v>256</v>
      </c>
    </row>
    <row r="24" spans="1:4">
      <c r="A24" s="152" t="s">
        <v>257</v>
      </c>
      <c r="B24" s="152">
        <v>10</v>
      </c>
      <c r="C24" s="152" t="s">
        <v>217</v>
      </c>
      <c r="D24" s="27" t="s">
        <v>258</v>
      </c>
    </row>
    <row r="25" spans="1:4">
      <c r="A25" s="152" t="s">
        <v>259</v>
      </c>
      <c r="B25" s="152" t="s">
        <v>260</v>
      </c>
      <c r="C25" s="152" t="s">
        <v>217</v>
      </c>
      <c r="D25" s="27" t="s">
        <v>261</v>
      </c>
    </row>
    <row r="26" spans="1:4">
      <c r="A26" s="152" t="s">
        <v>262</v>
      </c>
      <c r="B26" s="152" t="s">
        <v>263</v>
      </c>
      <c r="C26" s="152" t="s">
        <v>209</v>
      </c>
      <c r="D26" s="27" t="s">
        <v>264</v>
      </c>
    </row>
    <row r="27" spans="1:4">
      <c r="A27" s="149" t="s">
        <v>265</v>
      </c>
      <c r="B27" s="149" t="s">
        <v>252</v>
      </c>
      <c r="C27" s="149" t="s">
        <v>217</v>
      </c>
      <c r="D27" s="27" t="s">
        <v>266</v>
      </c>
    </row>
    <row r="28" spans="1:4">
      <c r="A28" s="149" t="s">
        <v>267</v>
      </c>
      <c r="B28" s="149">
        <v>60</v>
      </c>
      <c r="C28" s="149" t="s">
        <v>255</v>
      </c>
      <c r="D28" s="27" t="s">
        <v>268</v>
      </c>
    </row>
    <row r="29" spans="1:4">
      <c r="A29" s="149" t="s">
        <v>269</v>
      </c>
      <c r="B29" s="149" t="s">
        <v>260</v>
      </c>
      <c r="C29" s="149" t="s">
        <v>217</v>
      </c>
      <c r="D29" s="27" t="s">
        <v>270</v>
      </c>
    </row>
    <row r="30" spans="1:4">
      <c r="A30" s="149" t="s">
        <v>271</v>
      </c>
      <c r="B30" s="149">
        <v>10</v>
      </c>
      <c r="C30" s="149" t="s">
        <v>272</v>
      </c>
      <c r="D30" s="27" t="s">
        <v>273</v>
      </c>
    </row>
    <row r="31" spans="1:4">
      <c r="A31" s="149" t="s">
        <v>274</v>
      </c>
      <c r="B31" s="149" t="s">
        <v>263</v>
      </c>
      <c r="C31" s="149" t="s">
        <v>209</v>
      </c>
      <c r="D31" s="27" t="s">
        <v>383</v>
      </c>
    </row>
    <row r="32" spans="1:4">
      <c r="A32" s="149" t="s">
        <v>275</v>
      </c>
      <c r="B32" s="149" t="s">
        <v>276</v>
      </c>
      <c r="C32" s="149" t="s">
        <v>209</v>
      </c>
      <c r="D32" s="27" t="s">
        <v>384</v>
      </c>
    </row>
    <row r="33" spans="1:4" ht="78">
      <c r="A33" s="27" t="s">
        <v>315</v>
      </c>
      <c r="B33" s="149" t="s">
        <v>316</v>
      </c>
      <c r="C33" s="150" t="s">
        <v>277</v>
      </c>
      <c r="D33" s="154" t="s">
        <v>317</v>
      </c>
    </row>
    <row r="34" spans="1:4">
      <c r="A34" s="153" t="s">
        <v>278</v>
      </c>
      <c r="B34" s="153">
        <v>3</v>
      </c>
      <c r="C34" s="153" t="s">
        <v>228</v>
      </c>
      <c r="D34" s="27" t="s">
        <v>279</v>
      </c>
    </row>
    <row r="35" spans="1:4">
      <c r="A35" s="153" t="s">
        <v>280</v>
      </c>
      <c r="B35" s="153">
        <v>450</v>
      </c>
      <c r="C35" s="153" t="s">
        <v>228</v>
      </c>
      <c r="D35" s="27" t="s">
        <v>281</v>
      </c>
    </row>
    <row r="36" spans="1:4">
      <c r="A36" s="153" t="s">
        <v>282</v>
      </c>
      <c r="B36" s="153" t="s">
        <v>283</v>
      </c>
      <c r="C36" s="153" t="s">
        <v>209</v>
      </c>
      <c r="D36" s="27" t="s">
        <v>284</v>
      </c>
    </row>
    <row r="37" spans="1:4">
      <c r="A37" s="153" t="s">
        <v>285</v>
      </c>
      <c r="B37" s="153" t="s">
        <v>286</v>
      </c>
      <c r="C37" s="153" t="s">
        <v>287</v>
      </c>
      <c r="D37" s="27" t="s">
        <v>288</v>
      </c>
    </row>
    <row r="38" spans="1:4">
      <c r="A38" s="153" t="s">
        <v>289</v>
      </c>
      <c r="B38" s="153" t="s">
        <v>245</v>
      </c>
      <c r="C38" s="153" t="s">
        <v>209</v>
      </c>
      <c r="D38" s="27" t="s">
        <v>290</v>
      </c>
    </row>
    <row r="39" spans="1:4">
      <c r="A39" s="27" t="s">
        <v>291</v>
      </c>
      <c r="B39" s="27" t="s">
        <v>292</v>
      </c>
      <c r="C39" s="27" t="s">
        <v>209</v>
      </c>
      <c r="D39" s="27" t="s">
        <v>293</v>
      </c>
    </row>
    <row r="40" spans="1:4">
      <c r="A40" s="27" t="s">
        <v>294</v>
      </c>
      <c r="B40" s="27">
        <v>1</v>
      </c>
      <c r="C40" s="27" t="s">
        <v>209</v>
      </c>
      <c r="D40" s="152" t="s">
        <v>295</v>
      </c>
    </row>
    <row r="41" spans="1:4">
      <c r="A41" s="27" t="s">
        <v>296</v>
      </c>
      <c r="B41" s="153" t="s">
        <v>297</v>
      </c>
      <c r="C41" s="27" t="s">
        <v>298</v>
      </c>
      <c r="D41" s="152" t="s">
        <v>299</v>
      </c>
    </row>
    <row r="42" spans="1:4">
      <c r="A42" s="27" t="s">
        <v>300</v>
      </c>
      <c r="B42" s="153" t="s">
        <v>301</v>
      </c>
      <c r="C42" s="27" t="s">
        <v>209</v>
      </c>
      <c r="D42" s="152" t="s">
        <v>302</v>
      </c>
    </row>
    <row r="43" spans="1:4">
      <c r="A43" s="27" t="s">
        <v>303</v>
      </c>
      <c r="B43" s="27" t="s">
        <v>304</v>
      </c>
      <c r="C43" s="27" t="s">
        <v>305</v>
      </c>
      <c r="D43" s="152" t="s">
        <v>306</v>
      </c>
    </row>
    <row r="44" spans="1:4" ht="85">
      <c r="A44" s="27" t="s">
        <v>307</v>
      </c>
      <c r="B44" s="151">
        <v>0.1388888888888889</v>
      </c>
      <c r="C44" s="27" t="s">
        <v>308</v>
      </c>
      <c r="D44" s="155" t="s">
        <v>386</v>
      </c>
    </row>
    <row r="45" spans="1:4" ht="68">
      <c r="A45" s="27" t="s">
        <v>309</v>
      </c>
      <c r="B45" s="151">
        <v>1.388888888888889E-2</v>
      </c>
      <c r="C45" s="27" t="s">
        <v>308</v>
      </c>
      <c r="D45" s="155" t="s">
        <v>385</v>
      </c>
    </row>
    <row r="46" spans="1:4">
      <c r="A46" s="27" t="s">
        <v>310</v>
      </c>
      <c r="B46" s="27">
        <v>3</v>
      </c>
      <c r="C46" s="27" t="s">
        <v>201</v>
      </c>
      <c r="D46" s="152" t="s">
        <v>311</v>
      </c>
    </row>
    <row r="47" spans="1:4">
      <c r="A47" s="27" t="s">
        <v>312</v>
      </c>
      <c r="B47" s="27">
        <v>55</v>
      </c>
      <c r="C47" s="27" t="s">
        <v>313</v>
      </c>
      <c r="D47" s="152"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Climat</vt:lpstr>
      <vt:lpstr>Plant_Geometry_K&amp;Q</vt:lpstr>
      <vt:lpstr>Soil_Params</vt:lpstr>
      <vt:lpstr>PlantPhys_Params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2021-05-26T11:52:35Z</dcterms:created>
  <dcterms:modified xsi:type="dcterms:W3CDTF">2021-05-27T09:51:14Z</dcterms:modified>
</cp:coreProperties>
</file>