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9860" yWindow="3900" windowWidth="30200" windowHeight="18500" tabRatio="500"/>
  </bookViews>
  <sheets>
    <sheet name="OpenData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9" i="1" l="1"/>
  <c r="H69" i="1"/>
  <c r="E69" i="1"/>
  <c r="D69" i="1"/>
  <c r="C69" i="1"/>
  <c r="B69" i="1"/>
  <c r="A69" i="1"/>
  <c r="J68" i="1"/>
  <c r="H68" i="1"/>
  <c r="E68" i="1"/>
  <c r="D68" i="1"/>
  <c r="C68" i="1"/>
  <c r="B68" i="1"/>
  <c r="A68" i="1"/>
  <c r="J67" i="1"/>
  <c r="H67" i="1"/>
  <c r="E67" i="1"/>
  <c r="D67" i="1"/>
  <c r="C67" i="1"/>
  <c r="B67" i="1"/>
  <c r="A67" i="1"/>
  <c r="J66" i="1"/>
  <c r="H66" i="1"/>
  <c r="E66" i="1"/>
  <c r="D66" i="1"/>
  <c r="C66" i="1"/>
  <c r="B66" i="1"/>
  <c r="A66" i="1"/>
  <c r="J65" i="1"/>
  <c r="H65" i="1"/>
  <c r="E65" i="1"/>
  <c r="D65" i="1"/>
  <c r="C65" i="1"/>
  <c r="B65" i="1"/>
  <c r="A65" i="1"/>
  <c r="J64" i="1"/>
  <c r="H64" i="1"/>
  <c r="E64" i="1"/>
  <c r="D64" i="1"/>
  <c r="C64" i="1"/>
  <c r="B64" i="1"/>
  <c r="A64" i="1"/>
  <c r="J63" i="1"/>
  <c r="H63" i="1"/>
  <c r="E63" i="1"/>
  <c r="D63" i="1"/>
  <c r="C63" i="1"/>
  <c r="B63" i="1"/>
  <c r="A63" i="1"/>
  <c r="J62" i="1"/>
  <c r="H62" i="1"/>
  <c r="E62" i="1"/>
  <c r="D62" i="1"/>
  <c r="C62" i="1"/>
  <c r="B62" i="1"/>
  <c r="A62" i="1"/>
  <c r="J61" i="1"/>
  <c r="H61" i="1"/>
  <c r="E61" i="1"/>
  <c r="D61" i="1"/>
  <c r="C61" i="1"/>
  <c r="B61" i="1"/>
  <c r="A61" i="1"/>
  <c r="J60" i="1"/>
  <c r="H60" i="1"/>
  <c r="E60" i="1"/>
  <c r="D60" i="1"/>
  <c r="C60" i="1"/>
  <c r="B60" i="1"/>
  <c r="A60" i="1"/>
  <c r="J59" i="1"/>
  <c r="H59" i="1"/>
  <c r="E59" i="1"/>
  <c r="D59" i="1"/>
  <c r="C59" i="1"/>
  <c r="B59" i="1"/>
  <c r="A59" i="1"/>
  <c r="J58" i="1"/>
  <c r="H58" i="1"/>
  <c r="E58" i="1"/>
  <c r="D58" i="1"/>
  <c r="C58" i="1"/>
  <c r="B58" i="1"/>
  <c r="A58" i="1"/>
  <c r="J57" i="1"/>
  <c r="H57" i="1"/>
  <c r="E57" i="1"/>
  <c r="D57" i="1"/>
  <c r="C57" i="1"/>
  <c r="B57" i="1"/>
  <c r="A57" i="1"/>
  <c r="J56" i="1"/>
  <c r="H56" i="1"/>
  <c r="E56" i="1"/>
  <c r="D56" i="1"/>
  <c r="C56" i="1"/>
  <c r="B56" i="1"/>
  <c r="A56" i="1"/>
  <c r="J55" i="1"/>
  <c r="H55" i="1"/>
  <c r="E55" i="1"/>
  <c r="D55" i="1"/>
  <c r="C55" i="1"/>
  <c r="B55" i="1"/>
  <c r="A55" i="1"/>
  <c r="J54" i="1"/>
  <c r="H54" i="1"/>
  <c r="E54" i="1"/>
  <c r="D54" i="1"/>
  <c r="C54" i="1"/>
  <c r="B54" i="1"/>
  <c r="A54" i="1"/>
  <c r="J53" i="1"/>
  <c r="H53" i="1"/>
  <c r="E53" i="1"/>
  <c r="D53" i="1"/>
  <c r="C53" i="1"/>
  <c r="B53" i="1"/>
  <c r="A53" i="1"/>
  <c r="J52" i="1"/>
  <c r="H52" i="1"/>
  <c r="E52" i="1"/>
  <c r="D52" i="1"/>
  <c r="C52" i="1"/>
  <c r="B52" i="1"/>
  <c r="A52" i="1"/>
  <c r="J51" i="1"/>
  <c r="H51" i="1"/>
  <c r="E51" i="1"/>
  <c r="D51" i="1"/>
  <c r="C51" i="1"/>
  <c r="B51" i="1"/>
  <c r="A51" i="1"/>
  <c r="J50" i="1"/>
  <c r="H50" i="1"/>
  <c r="E50" i="1"/>
  <c r="D50" i="1"/>
  <c r="C50" i="1"/>
  <c r="B50" i="1"/>
  <c r="A50" i="1"/>
  <c r="J49" i="1"/>
  <c r="H49" i="1"/>
  <c r="E49" i="1"/>
  <c r="D49" i="1"/>
  <c r="C49" i="1"/>
  <c r="B49" i="1"/>
  <c r="A49" i="1"/>
  <c r="J48" i="1"/>
  <c r="H48" i="1"/>
  <c r="E48" i="1"/>
  <c r="D48" i="1"/>
  <c r="C48" i="1"/>
  <c r="B48" i="1"/>
  <c r="A48" i="1"/>
  <c r="J47" i="1"/>
  <c r="H47" i="1"/>
  <c r="E47" i="1"/>
  <c r="D47" i="1"/>
  <c r="C47" i="1"/>
  <c r="B47" i="1"/>
  <c r="A47" i="1"/>
  <c r="J46" i="1"/>
  <c r="H46" i="1"/>
  <c r="E46" i="1"/>
  <c r="D46" i="1"/>
  <c r="C46" i="1"/>
  <c r="B46" i="1"/>
  <c r="A46" i="1"/>
  <c r="J45" i="1"/>
  <c r="H45" i="1"/>
  <c r="E45" i="1"/>
  <c r="D45" i="1"/>
  <c r="C45" i="1"/>
  <c r="B45" i="1"/>
  <c r="A45" i="1"/>
  <c r="J44" i="1"/>
  <c r="H44" i="1"/>
  <c r="E44" i="1"/>
  <c r="D44" i="1"/>
  <c r="C44" i="1"/>
  <c r="B44" i="1"/>
  <c r="A44" i="1"/>
  <c r="J43" i="1"/>
  <c r="H43" i="1"/>
  <c r="E43" i="1"/>
  <c r="D43" i="1"/>
  <c r="C43" i="1"/>
  <c r="B43" i="1"/>
  <c r="A43" i="1"/>
  <c r="J42" i="1"/>
  <c r="H42" i="1"/>
  <c r="E42" i="1"/>
  <c r="D42" i="1"/>
  <c r="C42" i="1"/>
  <c r="B42" i="1"/>
  <c r="A42" i="1"/>
  <c r="J41" i="1"/>
  <c r="H41" i="1"/>
  <c r="E41" i="1"/>
  <c r="D41" i="1"/>
  <c r="C41" i="1"/>
  <c r="B41" i="1"/>
  <c r="A41" i="1"/>
  <c r="J40" i="1"/>
  <c r="H40" i="1"/>
  <c r="E40" i="1"/>
  <c r="D40" i="1"/>
  <c r="C40" i="1"/>
  <c r="B40" i="1"/>
  <c r="A40" i="1"/>
  <c r="J39" i="1"/>
  <c r="H39" i="1"/>
  <c r="E39" i="1"/>
  <c r="D39" i="1"/>
  <c r="C39" i="1"/>
  <c r="B39" i="1"/>
  <c r="A39" i="1"/>
  <c r="J38" i="1"/>
  <c r="H38" i="1"/>
  <c r="E38" i="1"/>
  <c r="D38" i="1"/>
  <c r="C38" i="1"/>
  <c r="B38" i="1"/>
  <c r="A38" i="1"/>
  <c r="J37" i="1"/>
  <c r="H37" i="1"/>
  <c r="E37" i="1"/>
  <c r="D37" i="1"/>
  <c r="C37" i="1"/>
  <c r="B37" i="1"/>
  <c r="A37" i="1"/>
  <c r="J36" i="1"/>
  <c r="H36" i="1"/>
  <c r="E36" i="1"/>
  <c r="D36" i="1"/>
  <c r="C36" i="1"/>
  <c r="B36" i="1"/>
  <c r="A36" i="1"/>
  <c r="J35" i="1"/>
  <c r="H35" i="1"/>
  <c r="E35" i="1"/>
  <c r="D35" i="1"/>
  <c r="C35" i="1"/>
  <c r="B35" i="1"/>
  <c r="A35" i="1"/>
  <c r="J34" i="1"/>
  <c r="H34" i="1"/>
  <c r="E34" i="1"/>
  <c r="D34" i="1"/>
  <c r="C34" i="1"/>
  <c r="B34" i="1"/>
  <c r="A34" i="1"/>
  <c r="J33" i="1"/>
  <c r="H33" i="1"/>
  <c r="E33" i="1"/>
  <c r="D33" i="1"/>
  <c r="C33" i="1"/>
  <c r="B33" i="1"/>
  <c r="A33" i="1"/>
  <c r="J32" i="1"/>
  <c r="H32" i="1"/>
  <c r="E32" i="1"/>
  <c r="D32" i="1"/>
  <c r="C32" i="1"/>
  <c r="B32" i="1"/>
  <c r="A32" i="1"/>
  <c r="J31" i="1"/>
  <c r="H31" i="1"/>
  <c r="E31" i="1"/>
  <c r="D31" i="1"/>
  <c r="C31" i="1"/>
  <c r="B31" i="1"/>
  <c r="A31" i="1"/>
  <c r="J30" i="1"/>
  <c r="H30" i="1"/>
  <c r="E30" i="1"/>
  <c r="D30" i="1"/>
  <c r="C30" i="1"/>
  <c r="B30" i="1"/>
  <c r="A30" i="1"/>
  <c r="J29" i="1"/>
  <c r="H29" i="1"/>
  <c r="E29" i="1"/>
  <c r="D29" i="1"/>
  <c r="C29" i="1"/>
  <c r="B29" i="1"/>
  <c r="A29" i="1"/>
  <c r="J28" i="1"/>
  <c r="H28" i="1"/>
  <c r="E28" i="1"/>
  <c r="D28" i="1"/>
  <c r="C28" i="1"/>
  <c r="B28" i="1"/>
  <c r="A28" i="1"/>
  <c r="J27" i="1"/>
  <c r="H27" i="1"/>
  <c r="E27" i="1"/>
  <c r="D27" i="1"/>
  <c r="C27" i="1"/>
  <c r="B27" i="1"/>
  <c r="A27" i="1"/>
  <c r="J26" i="1"/>
  <c r="H26" i="1"/>
  <c r="E26" i="1"/>
  <c r="D26" i="1"/>
  <c r="C26" i="1"/>
  <c r="B26" i="1"/>
  <c r="A26" i="1"/>
  <c r="J25" i="1"/>
  <c r="H25" i="1"/>
  <c r="E25" i="1"/>
  <c r="D25" i="1"/>
  <c r="C25" i="1"/>
  <c r="B25" i="1"/>
  <c r="A25" i="1"/>
  <c r="J24" i="1"/>
  <c r="H24" i="1"/>
  <c r="E24" i="1"/>
  <c r="D24" i="1"/>
  <c r="C24" i="1"/>
  <c r="B24" i="1"/>
  <c r="A24" i="1"/>
  <c r="J23" i="1"/>
  <c r="H23" i="1"/>
  <c r="E23" i="1"/>
  <c r="D23" i="1"/>
  <c r="C23" i="1"/>
  <c r="B23" i="1"/>
  <c r="A23" i="1"/>
  <c r="J22" i="1"/>
  <c r="H22" i="1"/>
  <c r="E22" i="1"/>
  <c r="D22" i="1"/>
  <c r="C22" i="1"/>
  <c r="B22" i="1"/>
  <c r="A22" i="1"/>
  <c r="J21" i="1"/>
  <c r="H21" i="1"/>
  <c r="E21" i="1"/>
  <c r="D21" i="1"/>
  <c r="C21" i="1"/>
  <c r="B21" i="1"/>
  <c r="A21" i="1"/>
  <c r="J20" i="1"/>
  <c r="H20" i="1"/>
  <c r="E20" i="1"/>
  <c r="D20" i="1"/>
  <c r="C20" i="1"/>
  <c r="B20" i="1"/>
  <c r="A20" i="1"/>
  <c r="J19" i="1"/>
  <c r="H19" i="1"/>
  <c r="E19" i="1"/>
  <c r="D19" i="1"/>
  <c r="C19" i="1"/>
  <c r="B19" i="1"/>
  <c r="A19" i="1"/>
  <c r="J18" i="1"/>
  <c r="H18" i="1"/>
  <c r="E18" i="1"/>
  <c r="D18" i="1"/>
  <c r="C18" i="1"/>
  <c r="B18" i="1"/>
  <c r="A18" i="1"/>
  <c r="J17" i="1"/>
  <c r="H17" i="1"/>
  <c r="E17" i="1"/>
  <c r="D17" i="1"/>
  <c r="C17" i="1"/>
  <c r="B17" i="1"/>
  <c r="A17" i="1"/>
  <c r="J16" i="1"/>
  <c r="H16" i="1"/>
  <c r="E16" i="1"/>
  <c r="D16" i="1"/>
  <c r="C16" i="1"/>
  <c r="B16" i="1"/>
  <c r="A16" i="1"/>
  <c r="J15" i="1"/>
  <c r="H15" i="1"/>
  <c r="E15" i="1"/>
  <c r="D15" i="1"/>
  <c r="C15" i="1"/>
  <c r="B15" i="1"/>
  <c r="A15" i="1"/>
  <c r="J14" i="1"/>
  <c r="H14" i="1"/>
  <c r="E14" i="1"/>
  <c r="D14" i="1"/>
  <c r="C14" i="1"/>
  <c r="B14" i="1"/>
  <c r="A14" i="1"/>
  <c r="J13" i="1"/>
  <c r="H13" i="1"/>
  <c r="E13" i="1"/>
  <c r="D13" i="1"/>
  <c r="C13" i="1"/>
  <c r="B13" i="1"/>
  <c r="A13" i="1"/>
  <c r="J12" i="1"/>
  <c r="H12" i="1"/>
  <c r="E12" i="1"/>
  <c r="D12" i="1"/>
  <c r="C12" i="1"/>
  <c r="B12" i="1"/>
  <c r="A12" i="1"/>
  <c r="J11" i="1"/>
  <c r="H11" i="1"/>
  <c r="E11" i="1"/>
  <c r="D11" i="1"/>
  <c r="C11" i="1"/>
  <c r="B11" i="1"/>
  <c r="A11" i="1"/>
  <c r="J10" i="1"/>
  <c r="H10" i="1"/>
  <c r="E10" i="1"/>
  <c r="D10" i="1"/>
  <c r="C10" i="1"/>
  <c r="B10" i="1"/>
  <c r="A10" i="1"/>
  <c r="J9" i="1"/>
  <c r="H9" i="1"/>
  <c r="E9" i="1"/>
  <c r="D9" i="1"/>
  <c r="C9" i="1"/>
  <c r="B9" i="1"/>
  <c r="A9" i="1"/>
  <c r="J8" i="1"/>
  <c r="H8" i="1"/>
  <c r="E8" i="1"/>
  <c r="D8" i="1"/>
  <c r="C8" i="1"/>
  <c r="B8" i="1"/>
  <c r="A8" i="1"/>
  <c r="J7" i="1"/>
  <c r="H7" i="1"/>
  <c r="E7" i="1"/>
  <c r="D7" i="1"/>
  <c r="C7" i="1"/>
  <c r="B7" i="1"/>
  <c r="A7" i="1"/>
  <c r="J6" i="1"/>
  <c r="H6" i="1"/>
  <c r="E6" i="1"/>
  <c r="D6" i="1"/>
  <c r="C6" i="1"/>
  <c r="B6" i="1"/>
  <c r="A6" i="1"/>
  <c r="J5" i="1"/>
  <c r="H5" i="1"/>
  <c r="E5" i="1"/>
  <c r="D5" i="1"/>
  <c r="C5" i="1"/>
  <c r="B5" i="1"/>
  <c r="A5" i="1"/>
  <c r="J4" i="1"/>
  <c r="H4" i="1"/>
  <c r="E4" i="1"/>
  <c r="D4" i="1"/>
  <c r="C4" i="1"/>
  <c r="B4" i="1"/>
  <c r="A4" i="1"/>
  <c r="J3" i="1"/>
  <c r="H3" i="1"/>
  <c r="E3" i="1"/>
  <c r="D3" i="1"/>
  <c r="C3" i="1"/>
  <c r="B3" i="1"/>
  <c r="A3" i="1"/>
  <c r="J2" i="1"/>
  <c r="H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<sst xmlns="http://schemas.openxmlformats.org/spreadsheetml/2006/main" count="215" uniqueCount="14">
  <si>
    <t>ID_station</t>
  </si>
  <si>
    <t>nom_station</t>
  </si>
  <si>
    <t>adresse_station</t>
  </si>
  <si>
    <t>latitude_WSG84</t>
  </si>
  <si>
    <t>longitude_WSG84</t>
  </si>
  <si>
    <t>nom_porteur</t>
  </si>
  <si>
    <t>type_charge</t>
  </si>
  <si>
    <t>nbre_pdc</t>
  </si>
  <si>
    <t>type_connecteur</t>
  </si>
  <si>
    <t>date_maj</t>
  </si>
  <si>
    <t>observations</t>
  </si>
  <si>
    <t>SIPLEC</t>
  </si>
  <si>
    <t>Accélérée</t>
  </si>
  <si>
    <t>T3 et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</si>
</sst>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e%20magasins%20et%20station%20equipes%20la%20Borne%20V_29.09.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clerc équipés"/>
      <sheetName val="A contacter en cours"/>
      <sheetName val="LaBorne"/>
      <sheetName val="ummagumma"/>
      <sheetName val="OpenData"/>
    </sheetNames>
    <sheetDataSet>
      <sheetData sheetId="0"/>
      <sheetData sheetId="1"/>
      <sheetData sheetId="2">
        <row r="2">
          <cell r="A2" t="str">
            <v>3100007</v>
          </cell>
          <cell r="C2" t="str">
            <v>345 AVENUE PRESIDENT AURIOL</v>
          </cell>
          <cell r="G2">
            <v>4</v>
          </cell>
          <cell r="I2" t="str">
            <v>Montluçon</v>
          </cell>
          <cell r="K2">
            <v>46.320099999999996</v>
          </cell>
          <cell r="L2">
            <v>2.5809899999999999</v>
          </cell>
        </row>
        <row r="3">
          <cell r="A3" t="str">
            <v>9100004</v>
          </cell>
          <cell r="C3" t="str">
            <v>Avenue des Pyrénées</v>
          </cell>
          <cell r="G3">
            <v>2</v>
          </cell>
          <cell r="I3" t="str">
            <v>Saint-Jean-du-Falga</v>
          </cell>
          <cell r="K3">
            <v>43.084000000000003</v>
          </cell>
          <cell r="L3">
            <v>1.62995</v>
          </cell>
        </row>
        <row r="4">
          <cell r="A4" t="str">
            <v>15004002</v>
          </cell>
          <cell r="C4" t="str">
            <v>Rue de la Jordanne</v>
          </cell>
          <cell r="G4">
            <v>2</v>
          </cell>
          <cell r="I4" t="str">
            <v>Aurillac</v>
          </cell>
          <cell r="K4">
            <v>44.917099999999998</v>
          </cell>
          <cell r="L4">
            <v>2.44069</v>
          </cell>
        </row>
        <row r="5">
          <cell r="A5" t="str">
            <v>16100004</v>
          </cell>
          <cell r="C5" t="str">
            <v>105 Rue Basse Saint-Martin</v>
          </cell>
          <cell r="G5">
            <v>2</v>
          </cell>
          <cell r="I5" t="str">
            <v>Cognac</v>
          </cell>
          <cell r="K5">
            <v>45.686399999999999</v>
          </cell>
          <cell r="L5">
            <v>-0.33798</v>
          </cell>
        </row>
        <row r="6">
          <cell r="A6" t="str">
            <v>17100006</v>
          </cell>
          <cell r="C6" t="str">
            <v>Cours Charles de Gaulle</v>
          </cell>
          <cell r="G6">
            <v>2</v>
          </cell>
          <cell r="I6" t="str">
            <v>Saintes Abbaye</v>
          </cell>
          <cell r="K6">
            <v>45.746699999999997</v>
          </cell>
          <cell r="L6">
            <v>-0.67525999999999997</v>
          </cell>
        </row>
        <row r="7">
          <cell r="A7" t="str">
            <v>41100004</v>
          </cell>
          <cell r="C7" t="str">
            <v>74 Rue de Courtiras</v>
          </cell>
          <cell r="G7">
            <v>1</v>
          </cell>
          <cell r="I7" t="str">
            <v>Vendôme</v>
          </cell>
          <cell r="K7">
            <v>47.803100000000001</v>
          </cell>
          <cell r="L7">
            <v>1.0439799999999999</v>
          </cell>
        </row>
        <row r="8">
          <cell r="A8" t="str">
            <v>17201001</v>
          </cell>
          <cell r="C8" t="str">
            <v>Rue Laurent-Antoine de Lavoisier</v>
          </cell>
          <cell r="G8">
            <v>2</v>
          </cell>
          <cell r="I8" t="str">
            <v>Royan</v>
          </cell>
          <cell r="K8">
            <v>45.631700000000002</v>
          </cell>
          <cell r="L8">
            <v>-0.99245499999999998</v>
          </cell>
        </row>
        <row r="9">
          <cell r="A9" t="str">
            <v>33220001</v>
          </cell>
          <cell r="C9" t="str">
            <v>113 Avenue de Bordeaux</v>
          </cell>
          <cell r="G9">
            <v>4</v>
          </cell>
          <cell r="I9" t="str">
            <v>Port-Sainte-Foy-et-Ponchapt</v>
          </cell>
          <cell r="K9">
            <v>44.845199999999998</v>
          </cell>
          <cell r="L9">
            <v>0.18127499999999999</v>
          </cell>
        </row>
        <row r="10">
          <cell r="A10" t="str">
            <v>41200003</v>
          </cell>
          <cell r="C10" t="str">
            <v>81 Avenue de Paris</v>
          </cell>
          <cell r="G10">
            <v>1</v>
          </cell>
          <cell r="I10" t="str">
            <v>Romorantin-Lanthenay</v>
          </cell>
          <cell r="K10">
            <v>47.377600000000001</v>
          </cell>
          <cell r="L10">
            <v>1.73661</v>
          </cell>
        </row>
        <row r="11">
          <cell r="A11" t="str">
            <v>46090002</v>
          </cell>
          <cell r="C11" t="str">
            <v>Route de Luzech</v>
          </cell>
          <cell r="G11">
            <v>2</v>
          </cell>
          <cell r="I11" t="str">
            <v>Pradines</v>
          </cell>
          <cell r="K11">
            <v>44.463900000000002</v>
          </cell>
          <cell r="L11">
            <v>1.4211499999999999</v>
          </cell>
        </row>
        <row r="12">
          <cell r="A12" t="str">
            <v>68703001</v>
          </cell>
          <cell r="C12" t="str">
            <v>5 Avenue d'Alsace BP60189</v>
          </cell>
          <cell r="G12">
            <v>2</v>
          </cell>
          <cell r="I12" t="str">
            <v>Cernay</v>
          </cell>
          <cell r="K12">
            <v>47.793599999999998</v>
          </cell>
          <cell r="L12">
            <v>7.1702500000000002</v>
          </cell>
        </row>
        <row r="13">
          <cell r="A13" t="str">
            <v>28100002</v>
          </cell>
          <cell r="C13" t="str">
            <v>boulevard de l' Europe</v>
          </cell>
          <cell r="G13">
            <v>4</v>
          </cell>
          <cell r="I13" t="str">
            <v>Dreux</v>
          </cell>
          <cell r="K13">
            <v>48.737000000000002</v>
          </cell>
          <cell r="L13">
            <v>1.3488</v>
          </cell>
        </row>
        <row r="14">
          <cell r="A14" t="str">
            <v>2400004</v>
          </cell>
          <cell r="C14" t="str">
            <v>Rue de la Plaine</v>
          </cell>
          <cell r="G14">
            <v>4</v>
          </cell>
          <cell r="I14" t="str">
            <v>Château-Thierry</v>
          </cell>
          <cell r="K14">
            <v>49.037100000000002</v>
          </cell>
          <cell r="L14">
            <v>3.3902600000000001</v>
          </cell>
        </row>
        <row r="15">
          <cell r="A15" t="str">
            <v>21200005</v>
          </cell>
          <cell r="C15" t="str">
            <v>Rue Gustave Eiffel</v>
          </cell>
          <cell r="G15">
            <v>4</v>
          </cell>
          <cell r="I15" t="str">
            <v>Beaune</v>
          </cell>
          <cell r="K15">
            <v>47.039200000000001</v>
          </cell>
          <cell r="L15">
            <v>4.8463900000000004</v>
          </cell>
        </row>
        <row r="16">
          <cell r="A16" t="str">
            <v>27110002</v>
          </cell>
          <cell r="C16" t="str">
            <v>Route de Louviers</v>
          </cell>
          <cell r="G16">
            <v>2</v>
          </cell>
          <cell r="I16" t="str">
            <v>Le Neubourg</v>
          </cell>
          <cell r="K16">
            <v>49.148800000000001</v>
          </cell>
          <cell r="L16">
            <v>0.91934000000000005</v>
          </cell>
        </row>
        <row r="17">
          <cell r="A17" t="str">
            <v>32000004</v>
          </cell>
          <cell r="C17" t="str">
            <v>A CLARAC</v>
          </cell>
          <cell r="G17">
            <v>2</v>
          </cell>
          <cell r="I17" t="str">
            <v>Auch</v>
          </cell>
          <cell r="K17">
            <v>43.664200000000001</v>
          </cell>
          <cell r="L17">
            <v>0.591275</v>
          </cell>
        </row>
        <row r="18">
          <cell r="A18" t="str">
            <v>57100006</v>
          </cell>
          <cell r="C18" t="str">
            <v>20 Route d'Arlon - Linkling 3</v>
          </cell>
          <cell r="G18">
            <v>4</v>
          </cell>
          <cell r="I18" t="str">
            <v>Thionville</v>
          </cell>
          <cell r="K18">
            <v>49.3628</v>
          </cell>
          <cell r="L18">
            <v>6.1176500000000003</v>
          </cell>
        </row>
        <row r="19">
          <cell r="A19" t="str">
            <v>80136001</v>
          </cell>
          <cell r="C19" t="str">
            <v>Avenue de la Defense Passive</v>
          </cell>
          <cell r="G19">
            <v>2</v>
          </cell>
          <cell r="I19" t="str">
            <v>Rivery</v>
          </cell>
          <cell r="K19">
            <v>49.912500000000001</v>
          </cell>
          <cell r="L19">
            <v>2.3379799999999999</v>
          </cell>
        </row>
        <row r="20">
          <cell r="A20" t="str">
            <v>57290001</v>
          </cell>
          <cell r="C20" t="str">
            <v>Avenue François Mitterrand</v>
          </cell>
          <cell r="G20">
            <v>4</v>
          </cell>
          <cell r="I20" t="str">
            <v>Fameck</v>
          </cell>
          <cell r="K20">
            <v>49.306899999999999</v>
          </cell>
          <cell r="L20">
            <v>6.11707</v>
          </cell>
        </row>
        <row r="21">
          <cell r="A21" t="str">
            <v>67151001</v>
          </cell>
          <cell r="C21" t="str">
            <v>Rue du Printemps</v>
          </cell>
          <cell r="G21">
            <v>2</v>
          </cell>
          <cell r="I21" t="str">
            <v>Erstein</v>
          </cell>
          <cell r="K21">
            <v>48.426000000000002</v>
          </cell>
          <cell r="L21">
            <v>7.65876</v>
          </cell>
        </row>
        <row r="22">
          <cell r="A22" t="str">
            <v>76320002</v>
          </cell>
          <cell r="C22" t="str">
            <v>Route de Pont de l'Arche</v>
          </cell>
          <cell r="G22">
            <v>8</v>
          </cell>
          <cell r="I22" t="str">
            <v>Saint-Pierre-lès-Elbeuf</v>
          </cell>
          <cell r="K22">
            <v>49.274099999999997</v>
          </cell>
          <cell r="L22">
            <v>1.0516700000000001</v>
          </cell>
        </row>
        <row r="23">
          <cell r="A23" t="str">
            <v>79400003</v>
          </cell>
          <cell r="C23" t="str">
            <v>la Plaine d'Azia</v>
          </cell>
          <cell r="G23">
            <v>2</v>
          </cell>
          <cell r="I23" t="str">
            <v>Azay-le-Brûlé</v>
          </cell>
          <cell r="K23">
            <v>46.407299999999999</v>
          </cell>
          <cell r="L23">
            <v>-0.22500000000000001</v>
          </cell>
        </row>
        <row r="24">
          <cell r="A24" t="str">
            <v>27300004</v>
          </cell>
          <cell r="C24" t="str">
            <v>Route de Rouen</v>
          </cell>
          <cell r="G24">
            <v>4</v>
          </cell>
          <cell r="I24" t="str">
            <v>Menneval</v>
          </cell>
          <cell r="K24">
            <v>49.104799999999997</v>
          </cell>
          <cell r="L24">
            <v>0.61341000000000001</v>
          </cell>
        </row>
        <row r="25">
          <cell r="A25" t="str">
            <v>29120003</v>
          </cell>
          <cell r="C25" t="str">
            <v>Trolimon</v>
          </cell>
          <cell r="G25">
            <v>14</v>
          </cell>
          <cell r="I25" t="str">
            <v>Pont-l'Abbé</v>
          </cell>
          <cell r="K25">
            <v>47.864400000000003</v>
          </cell>
          <cell r="L25">
            <v>-4.2234699999999998</v>
          </cell>
        </row>
        <row r="26">
          <cell r="A26" t="str">
            <v>50110003</v>
          </cell>
          <cell r="C26" t="str">
            <v>39 Boulevard de l'Est</v>
          </cell>
          <cell r="G26">
            <v>2</v>
          </cell>
          <cell r="I26" t="str">
            <v>Tourlaville</v>
          </cell>
          <cell r="K26">
            <v>49.635100000000001</v>
          </cell>
          <cell r="L26">
            <v>-1.6007</v>
          </cell>
        </row>
        <row r="27">
          <cell r="A27" t="str">
            <v>59541001</v>
          </cell>
          <cell r="C27" t="str">
            <v>Boulevard du 8 Mai 1945</v>
          </cell>
          <cell r="G27">
            <v>5</v>
          </cell>
          <cell r="I27" t="str">
            <v>Caudry</v>
          </cell>
          <cell r="K27">
            <v>50.126199999999997</v>
          </cell>
          <cell r="L27">
            <v>3.4228399999999999</v>
          </cell>
        </row>
        <row r="28">
          <cell r="A28" t="str">
            <v>64604001</v>
          </cell>
          <cell r="C28" t="str">
            <v>Boulevard du B.A.B.BP 423</v>
          </cell>
          <cell r="G28">
            <v>3</v>
          </cell>
          <cell r="I28" t="str">
            <v>Anglet</v>
          </cell>
          <cell r="K28">
            <v>43.493499999999997</v>
          </cell>
          <cell r="L28">
            <v>-1.5182599999999999</v>
          </cell>
        </row>
        <row r="29">
          <cell r="A29" t="str">
            <v>77190004</v>
          </cell>
          <cell r="C29" t="str">
            <v>544 Avenue André Ampère</v>
          </cell>
          <cell r="G29">
            <v>4</v>
          </cell>
          <cell r="I29" t="str">
            <v>Dammarie-les-Lys</v>
          </cell>
          <cell r="K29">
            <v>48.509799999999998</v>
          </cell>
          <cell r="L29">
            <v>2.6089000000000002</v>
          </cell>
        </row>
        <row r="30">
          <cell r="A30" t="str">
            <v>78702001</v>
          </cell>
          <cell r="C30" t="str">
            <v>Rue des Belles Hâtes</v>
          </cell>
          <cell r="G30">
            <v>4</v>
          </cell>
          <cell r="I30" t="str">
            <v>Conflans-Sainte-Honorine</v>
          </cell>
          <cell r="K30">
            <v>49.008099999999999</v>
          </cell>
          <cell r="L30">
            <v>2.0841500000000002</v>
          </cell>
        </row>
        <row r="31">
          <cell r="A31" t="str">
            <v>14404001</v>
          </cell>
          <cell r="C31" t="str">
            <v>Boulevard du 6 Juin</v>
          </cell>
          <cell r="G31">
            <v>3</v>
          </cell>
          <cell r="I31" t="str">
            <v>Bayeux</v>
          </cell>
          <cell r="K31">
            <v>49.277299999999997</v>
          </cell>
          <cell r="L31">
            <v>-0.71877800000000003</v>
          </cell>
        </row>
        <row r="32">
          <cell r="A32" t="str">
            <v>51370002</v>
          </cell>
          <cell r="C32" t="str">
            <v>La Croix MaurencienneZone Industrielle de St-Brice</v>
          </cell>
          <cell r="G32">
            <v>2</v>
          </cell>
          <cell r="I32" t="str">
            <v>Saint-Brice-Courcelles</v>
          </cell>
          <cell r="K32">
            <v>49.281100000000002</v>
          </cell>
          <cell r="L32">
            <v>4.0044500000000003</v>
          </cell>
        </row>
        <row r="33">
          <cell r="A33" t="str">
            <v>76803001</v>
          </cell>
          <cell r="C33" t="str">
            <v>Avenue de la Mare aux Daims</v>
          </cell>
          <cell r="G33">
            <v>4</v>
          </cell>
          <cell r="I33" t="str">
            <v>Saint-Étienne-du-Rouvray</v>
          </cell>
          <cell r="K33">
            <v>49.386600000000001</v>
          </cell>
          <cell r="L33">
            <v>1.0719700000000001</v>
          </cell>
        </row>
        <row r="34">
          <cell r="A34" t="str">
            <v>77100009</v>
          </cell>
          <cell r="C34" t="str">
            <v>Rue Georges Claude</v>
          </cell>
          <cell r="G34">
            <v>2</v>
          </cell>
          <cell r="I34" t="str">
            <v>Meaux</v>
          </cell>
          <cell r="K34">
            <v>48.958500000000001</v>
          </cell>
          <cell r="L34">
            <v>2.9173</v>
          </cell>
        </row>
        <row r="35">
          <cell r="A35" t="str">
            <v>17100005</v>
          </cell>
          <cell r="C35" t="str">
            <v>Rue Champagne Saint Georges</v>
          </cell>
          <cell r="G35">
            <v>2</v>
          </cell>
          <cell r="I35" t="str">
            <v>Saintes Les coteaux</v>
          </cell>
          <cell r="K35">
            <v>45.746400000000001</v>
          </cell>
          <cell r="L35">
            <v>-0.67354999999999998</v>
          </cell>
        </row>
        <row r="36">
          <cell r="A36" t="str">
            <v>45500007</v>
          </cell>
          <cell r="C36" t="str">
            <v>Rue de la Bosserie</v>
          </cell>
          <cell r="G36">
            <v>4</v>
          </cell>
          <cell r="I36" t="str">
            <v>Gien</v>
          </cell>
          <cell r="K36">
            <v>47.707099999999997</v>
          </cell>
          <cell r="L36">
            <v>2.6379700000000001</v>
          </cell>
        </row>
        <row r="37">
          <cell r="A37" t="str">
            <v>57280003</v>
          </cell>
          <cell r="C37" t="str">
            <v>A 31 Sortie Maizières les Metz</v>
          </cell>
          <cell r="G37">
            <v>4</v>
          </cell>
          <cell r="I37" t="str">
            <v>Hauconcourt</v>
          </cell>
          <cell r="K37">
            <v>49.219200000000001</v>
          </cell>
          <cell r="L37">
            <v>6.1898400000000002</v>
          </cell>
        </row>
        <row r="38">
          <cell r="A38" t="str">
            <v>62000006</v>
          </cell>
          <cell r="C38" t="str">
            <v>Avenue Jean Mermoz</v>
          </cell>
          <cell r="G38">
            <v>6</v>
          </cell>
          <cell r="I38" t="str">
            <v>Dainville</v>
          </cell>
          <cell r="K38">
            <v>50.2836</v>
          </cell>
          <cell r="L38">
            <v>2.7382300000000002</v>
          </cell>
        </row>
        <row r="39">
          <cell r="A39" t="str">
            <v>64400003</v>
          </cell>
          <cell r="C39" t="str">
            <v>Avenue Alexandre Fleming</v>
          </cell>
          <cell r="G39">
            <v>2</v>
          </cell>
          <cell r="I39" t="str">
            <v>Oloron-Sainte-Marie</v>
          </cell>
          <cell r="K39">
            <v>43.197400000000002</v>
          </cell>
          <cell r="L39">
            <v>-0.61713899999999999</v>
          </cell>
        </row>
        <row r="40">
          <cell r="A40" t="str">
            <v>2000008</v>
          </cell>
          <cell r="C40" t="str">
            <v>rue Jean Jaures</v>
          </cell>
          <cell r="G40">
            <v>2</v>
          </cell>
          <cell r="I40" t="str">
            <v>Chambry</v>
          </cell>
          <cell r="K40">
            <v>49.586599999999997</v>
          </cell>
          <cell r="L40">
            <v>3.6491799999999999</v>
          </cell>
        </row>
        <row r="41">
          <cell r="A41" t="str">
            <v>77100016</v>
          </cell>
          <cell r="C41" t="str">
            <v>30 MAIL DE LA GRANDE HAIE</v>
          </cell>
          <cell r="G41">
            <v>2</v>
          </cell>
          <cell r="I41" t="str">
            <v>Mareuil-lès-Meaux</v>
          </cell>
          <cell r="K41">
            <v>48.940100000000001</v>
          </cell>
          <cell r="L41">
            <v>2.8783300000000001</v>
          </cell>
        </row>
        <row r="42">
          <cell r="A42" t="str">
            <v>2100009</v>
          </cell>
          <cell r="C42" t="str">
            <v>Route de Guise</v>
          </cell>
          <cell r="G42">
            <v>4</v>
          </cell>
          <cell r="I42" t="str">
            <v>Harly</v>
          </cell>
          <cell r="K42">
            <v>49.842799999999997</v>
          </cell>
          <cell r="L42">
            <v>3.3233000000000001</v>
          </cell>
        </row>
        <row r="43">
          <cell r="A43" t="str">
            <v>14123004</v>
          </cell>
          <cell r="C43" t="str">
            <v>190 Rue de Rocquancourt</v>
          </cell>
          <cell r="G43">
            <v>4</v>
          </cell>
          <cell r="I43" t="str">
            <v>Ifs</v>
          </cell>
          <cell r="K43">
            <v>49.141599999999997</v>
          </cell>
          <cell r="L43">
            <v>-0.33789999999999998</v>
          </cell>
        </row>
        <row r="44">
          <cell r="A44" t="str">
            <v>29160003</v>
          </cell>
          <cell r="C44" t="str">
            <v>Penandreff</v>
          </cell>
          <cell r="G44">
            <v>1</v>
          </cell>
          <cell r="I44" t="str">
            <v>Crozon</v>
          </cell>
          <cell r="K44">
            <v>48.250700000000002</v>
          </cell>
          <cell r="L44">
            <v>-4.4720300000000002</v>
          </cell>
        </row>
        <row r="45">
          <cell r="A45" t="str">
            <v>59230002</v>
          </cell>
          <cell r="C45" t="str">
            <v>ZA DU MONT DES BRUYERES ROCADE NORD</v>
          </cell>
          <cell r="G45">
            <v>4</v>
          </cell>
          <cell r="I45" t="str">
            <v>Saint-Amand-les-Eaux</v>
          </cell>
          <cell r="K45">
            <v>50.436399999999999</v>
          </cell>
          <cell r="L45">
            <v>3.4326500000000002</v>
          </cell>
        </row>
        <row r="46">
          <cell r="A46" t="str">
            <v>86500002</v>
          </cell>
          <cell r="C46" t="str">
            <v>2 AVENUE DE PROVENCE</v>
          </cell>
          <cell r="G46">
            <v>1</v>
          </cell>
          <cell r="I46" t="str">
            <v>Montmorillon</v>
          </cell>
          <cell r="K46">
            <v>46.418599999999998</v>
          </cell>
          <cell r="L46">
            <v>0.85426000000000002</v>
          </cell>
        </row>
        <row r="47">
          <cell r="A47" t="str">
            <v>22104001</v>
          </cell>
          <cell r="C47" t="str">
            <v>La Coulebart</v>
          </cell>
          <cell r="G47">
            <v>3</v>
          </cell>
          <cell r="I47" t="str">
            <v>Dinan</v>
          </cell>
          <cell r="K47">
            <v>48.454999999999998</v>
          </cell>
          <cell r="L47">
            <v>-2.0478700000000001</v>
          </cell>
        </row>
        <row r="48">
          <cell r="A48" t="str">
            <v>59270002</v>
          </cell>
          <cell r="C48" t="str">
            <v>Avenue des Nations Unies</v>
          </cell>
          <cell r="G48">
            <v>3</v>
          </cell>
          <cell r="I48" t="str">
            <v>Bailleul</v>
          </cell>
          <cell r="K48">
            <v>50.723599999999998</v>
          </cell>
          <cell r="L48">
            <v>2.7400099999999998</v>
          </cell>
        </row>
        <row r="49">
          <cell r="A49" t="str">
            <v>71100022</v>
          </cell>
          <cell r="C49" t="str">
            <v>27 rue charles dumoulin</v>
          </cell>
          <cell r="G49">
            <v>2</v>
          </cell>
          <cell r="I49" t="str">
            <v>Lux</v>
          </cell>
          <cell r="K49">
            <v>46.751600000000003</v>
          </cell>
          <cell r="L49">
            <v>4.8493300000000001</v>
          </cell>
        </row>
        <row r="50">
          <cell r="A50" t="str">
            <v>33167001</v>
          </cell>
          <cell r="C50" t="str">
            <v>34, Avenue Descartes</v>
          </cell>
          <cell r="G50">
            <v>2</v>
          </cell>
          <cell r="I50" t="str">
            <v>Saint-Médard-en-Jalles</v>
          </cell>
          <cell r="K50">
            <v>44.8842</v>
          </cell>
          <cell r="L50">
            <v>-0.69089</v>
          </cell>
        </row>
        <row r="51">
          <cell r="A51" t="str">
            <v>77820003</v>
          </cell>
          <cell r="C51" t="str">
            <v>Lieu-Dit les Grands Champs</v>
          </cell>
          <cell r="G51">
            <v>2</v>
          </cell>
          <cell r="I51" t="str">
            <v>Le-Châtelet-en-Brie</v>
          </cell>
          <cell r="K51">
            <v>48.491599999999998</v>
          </cell>
          <cell r="L51">
            <v>2.79575</v>
          </cell>
        </row>
        <row r="52">
          <cell r="A52" t="str">
            <v>64200006</v>
          </cell>
          <cell r="C52" t="str">
            <v>Zone d'Iraty</v>
          </cell>
          <cell r="G52">
            <v>3</v>
          </cell>
          <cell r="I52" t="str">
            <v>Biarritz</v>
          </cell>
          <cell r="K52">
            <v>43.462899999999998</v>
          </cell>
          <cell r="L52">
            <v>-1.54237</v>
          </cell>
        </row>
        <row r="53">
          <cell r="A53" t="str">
            <v>60330002</v>
          </cell>
          <cell r="C53" t="str">
            <v>Centre Commercial du Lièvre RN 2</v>
          </cell>
          <cell r="G53">
            <v>4</v>
          </cell>
          <cell r="I53" t="str">
            <v>Le Plessis-Belleville</v>
          </cell>
          <cell r="K53">
            <v>49.098300000000002</v>
          </cell>
          <cell r="L53">
            <v>2.7555700000000001</v>
          </cell>
        </row>
        <row r="54">
          <cell r="A54" t="str">
            <v>92500B01</v>
          </cell>
          <cell r="C54" t="str">
            <v>58 avenue de Fouilleuse</v>
          </cell>
          <cell r="G54">
            <v>1</v>
          </cell>
          <cell r="I54" t="str">
            <v>Rueil Malmaison</v>
          </cell>
          <cell r="K54">
            <v>48.862299999999998</v>
          </cell>
          <cell r="L54">
            <v>2.1936800000000001</v>
          </cell>
        </row>
        <row r="55">
          <cell r="A55" t="str">
            <v>95570003</v>
          </cell>
          <cell r="C55" t="str">
            <v>Route Nationale 1</v>
          </cell>
          <cell r="G55">
            <v>3</v>
          </cell>
          <cell r="I55" t="str">
            <v>Moisselles</v>
          </cell>
          <cell r="K55">
            <v>49.041200000000003</v>
          </cell>
          <cell r="L55">
            <v>2.3422000000000001</v>
          </cell>
        </row>
        <row r="56">
          <cell r="A56" t="str">
            <v>76700005</v>
          </cell>
          <cell r="C56" t="str">
            <v>parc de l'estuaire</v>
          </cell>
          <cell r="G56">
            <v>4</v>
          </cell>
          <cell r="I56" t="str">
            <v>Gonfreville-l'Orcher</v>
          </cell>
          <cell r="K56">
            <v>49.509399999999999</v>
          </cell>
          <cell r="L56">
            <v>0.22550999999999999</v>
          </cell>
        </row>
        <row r="57">
          <cell r="A57" t="str">
            <v>35770001</v>
          </cell>
          <cell r="C57" t="str">
            <v>Rue de l'Orson</v>
          </cell>
          <cell r="G57">
            <v>4</v>
          </cell>
          <cell r="I57" t="str">
            <v>Vern sur seiche</v>
          </cell>
          <cell r="K57">
            <v>48.063299999999998</v>
          </cell>
          <cell r="L57">
            <v>-1.62036</v>
          </cell>
        </row>
        <row r="58">
          <cell r="A58" t="str">
            <v>76176001</v>
          </cell>
          <cell r="C58" t="str">
            <v>AVENUE DE BRETAGNE</v>
          </cell>
          <cell r="G58">
            <v>2</v>
          </cell>
          <cell r="I58" t="str">
            <v>Rouen</v>
          </cell>
          <cell r="K58">
            <v>49.431800000000003</v>
          </cell>
          <cell r="L58">
            <v>1.0829299999999999</v>
          </cell>
        </row>
        <row r="59">
          <cell r="A59" t="str">
            <v>85340003</v>
          </cell>
          <cell r="C59" t="str">
            <v>87 Avenue François Mitterand</v>
          </cell>
          <cell r="G59">
            <v>4</v>
          </cell>
          <cell r="I59" t="str">
            <v>Olonne-sur-Mer</v>
          </cell>
          <cell r="K59">
            <v>46.5182</v>
          </cell>
          <cell r="L59">
            <v>-1.77586</v>
          </cell>
        </row>
        <row r="60">
          <cell r="A60" t="str">
            <v>22190001</v>
          </cell>
          <cell r="C60" t="str">
            <v>Zac du Plateau</v>
          </cell>
          <cell r="G60">
            <v>4</v>
          </cell>
          <cell r="I60" t="str">
            <v>Plérin</v>
          </cell>
          <cell r="K60">
            <v>48.534500000000001</v>
          </cell>
          <cell r="L60">
            <v>-2.7604500000000001</v>
          </cell>
        </row>
        <row r="61">
          <cell r="A61" t="str">
            <v>56600001</v>
          </cell>
          <cell r="C61" t="str">
            <v>1 Rue François Mauriac</v>
          </cell>
          <cell r="G61">
            <v>2</v>
          </cell>
          <cell r="I61" t="str">
            <v>Lanester</v>
          </cell>
          <cell r="K61">
            <v>47.7654</v>
          </cell>
          <cell r="L61">
            <v>-3.34849</v>
          </cell>
        </row>
        <row r="62">
          <cell r="A62" t="str">
            <v>83700004</v>
          </cell>
          <cell r="C62" t="str">
            <v>Boulevard de l'Aspé</v>
          </cell>
          <cell r="G62">
            <v>2</v>
          </cell>
          <cell r="I62" t="str">
            <v>Saint-Raphaël</v>
          </cell>
          <cell r="K62">
            <v>43.4328</v>
          </cell>
          <cell r="L62">
            <v>6.8067200000000003</v>
          </cell>
        </row>
        <row r="63">
          <cell r="A63" t="str">
            <v>56670003</v>
          </cell>
          <cell r="C63" t="str">
            <v>lann er velin</v>
          </cell>
          <cell r="G63">
            <v>3</v>
          </cell>
          <cell r="I63" t="str">
            <v>Riantec</v>
          </cell>
          <cell r="K63">
            <v>47.725499999999997</v>
          </cell>
          <cell r="L63">
            <v>-3.3222299999999998</v>
          </cell>
        </row>
        <row r="64">
          <cell r="A64" t="str">
            <v>29300002</v>
          </cell>
          <cell r="C64" t="str">
            <v>Rue du Pont Aven</v>
          </cell>
          <cell r="G64">
            <v>2</v>
          </cell>
          <cell r="I64" t="str">
            <v>Quimperlé</v>
          </cell>
          <cell r="K64">
            <v>47.870600000000003</v>
          </cell>
          <cell r="L64">
            <v>-3.5672299999999999</v>
          </cell>
        </row>
        <row r="65">
          <cell r="A65" t="str">
            <v>44190006</v>
          </cell>
          <cell r="C65" t="str">
            <v>ROUTE DE NANTES</v>
          </cell>
          <cell r="G65">
            <v>1</v>
          </cell>
          <cell r="I65" t="str">
            <v>Clisson</v>
          </cell>
          <cell r="K65">
            <v>47.096800000000002</v>
          </cell>
          <cell r="L65">
            <v>-1.28172</v>
          </cell>
        </row>
        <row r="66">
          <cell r="A66" t="str">
            <v>29403001</v>
          </cell>
          <cell r="C66" t="str">
            <v>Boulevard de la République</v>
          </cell>
          <cell r="G66">
            <v>2</v>
          </cell>
          <cell r="I66" t="str">
            <v>Landivisiau</v>
          </cell>
          <cell r="K66">
            <v>48.503999999999998</v>
          </cell>
          <cell r="L66">
            <v>-4.0732299999999997</v>
          </cell>
        </row>
        <row r="67">
          <cell r="A67" t="str">
            <v>26140005</v>
          </cell>
          <cell r="C67" t="str">
            <v>Aire de Saint Rambert d'Albon</v>
          </cell>
          <cell r="G67">
            <v>2</v>
          </cell>
          <cell r="I67" t="str">
            <v>A7 Saint-Rambert d'Albon</v>
          </cell>
          <cell r="K67">
            <v>45.299300000000002</v>
          </cell>
          <cell r="L67">
            <v>4.81447</v>
          </cell>
        </row>
        <row r="68">
          <cell r="A68" t="str">
            <v>3410008</v>
          </cell>
          <cell r="C68" t="str">
            <v>Rue de la Chevêche</v>
          </cell>
          <cell r="G68">
            <v>2</v>
          </cell>
          <cell r="I68" t="str">
            <v>Domérat</v>
          </cell>
          <cell r="K68">
            <v>46.366999999999997</v>
          </cell>
          <cell r="L68">
            <v>2.5652599999999999</v>
          </cell>
        </row>
        <row r="69">
          <cell r="A69" t="str">
            <v>59541B01</v>
          </cell>
          <cell r="C69" t="str">
            <v>3 rue du chateau de selles</v>
          </cell>
          <cell r="G69">
            <v>1</v>
          </cell>
          <cell r="I69" t="str">
            <v>Cambrai</v>
          </cell>
          <cell r="K69">
            <v>50.182099999999998</v>
          </cell>
          <cell r="L69">
            <v>3.2277800000000001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B1" workbookViewId="0">
      <selection activeCell="I2" sqref="I2:I69"/>
    </sheetView>
  </sheetViews>
  <sheetFormatPr baseColWidth="10" defaultColWidth="38.1640625" defaultRowHeight="12" x14ac:dyDescent="0"/>
  <cols>
    <col min="7" max="7" width="10.5" bestFit="1" customWidth="1"/>
    <col min="8" max="8" width="8.1640625" bestFit="1" customWidth="1"/>
    <col min="9" max="9" width="13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tr">
        <f>[1]LaBorne!A2</f>
        <v>3100007</v>
      </c>
      <c r="B2" t="str">
        <f>"E.LECLERC "&amp;[1]LaBorne!I2</f>
        <v>E.LECLERC Montluçon</v>
      </c>
      <c r="C2" t="str">
        <f>[1]LaBorne!C2</f>
        <v>345 AVENUE PRESIDENT AURIOL</v>
      </c>
      <c r="D2">
        <f>[1]LaBorne!K2</f>
        <v>46.320099999999996</v>
      </c>
      <c r="E2">
        <f>[1]LaBorne!L2</f>
        <v>2.5809899999999999</v>
      </c>
      <c r="F2" t="s">
        <v>11</v>
      </c>
      <c r="G2" t="s">
        <v>12</v>
      </c>
      <c r="H2">
        <f>[1]LaBorne!G2</f>
        <v>4</v>
      </c>
      <c r="I2" t="s">
        <v>13</v>
      </c>
      <c r="J2" t="str">
        <f>"01/10/2014"</f>
        <v>01/10/2014</v>
      </c>
    </row>
    <row r="3" spans="1:11">
      <c r="A3" t="str">
        <f>[1]LaBorne!A3</f>
        <v>9100004</v>
      </c>
      <c r="B3" t="str">
        <f>"E.LECLERC "&amp;[1]LaBorne!I3</f>
        <v>E.LECLERC Saint-Jean-du-Falga</v>
      </c>
      <c r="C3" t="str">
        <f>[1]LaBorne!C3</f>
        <v>Avenue des Pyrénées</v>
      </c>
      <c r="D3">
        <f>[1]LaBorne!K3</f>
        <v>43.084000000000003</v>
      </c>
      <c r="E3">
        <f>[1]LaBorne!L3</f>
        <v>1.62995</v>
      </c>
      <c r="F3" t="s">
        <v>11</v>
      </c>
      <c r="G3" t="s">
        <v>12</v>
      </c>
      <c r="H3">
        <f>[1]LaBorne!G3</f>
        <v>2</v>
      </c>
      <c r="I3" t="s">
        <v>13</v>
      </c>
      <c r="J3" t="str">
        <f t="shared" ref="J3:J66" si="0">"01/10/2014"</f>
        <v>01/10/2014</v>
      </c>
    </row>
    <row r="4" spans="1:11">
      <c r="A4" t="str">
        <f>[1]LaBorne!A4</f>
        <v>15004002</v>
      </c>
      <c r="B4" t="str">
        <f>"E.LECLERC "&amp;[1]LaBorne!I4</f>
        <v>E.LECLERC Aurillac</v>
      </c>
      <c r="C4" t="str">
        <f>[1]LaBorne!C4</f>
        <v>Rue de la Jordanne</v>
      </c>
      <c r="D4">
        <f>[1]LaBorne!K4</f>
        <v>44.917099999999998</v>
      </c>
      <c r="E4">
        <f>[1]LaBorne!L4</f>
        <v>2.44069</v>
      </c>
      <c r="F4" t="s">
        <v>11</v>
      </c>
      <c r="G4" t="s">
        <v>12</v>
      </c>
      <c r="H4">
        <f>[1]LaBorne!G4</f>
        <v>2</v>
      </c>
      <c r="I4" t="s">
        <v>13</v>
      </c>
      <c r="J4" t="str">
        <f t="shared" si="0"/>
        <v>01/10/2014</v>
      </c>
    </row>
    <row r="5" spans="1:11">
      <c r="A5" t="str">
        <f>[1]LaBorne!A5</f>
        <v>16100004</v>
      </c>
      <c r="B5" t="str">
        <f>"E.LECLERC "&amp;[1]LaBorne!I5</f>
        <v>E.LECLERC Cognac</v>
      </c>
      <c r="C5" t="str">
        <f>[1]LaBorne!C5</f>
        <v>105 Rue Basse Saint-Martin</v>
      </c>
      <c r="D5">
        <f>[1]LaBorne!K5</f>
        <v>45.686399999999999</v>
      </c>
      <c r="E5">
        <f>[1]LaBorne!L5</f>
        <v>-0.33798</v>
      </c>
      <c r="F5" t="s">
        <v>11</v>
      </c>
      <c r="G5" t="s">
        <v>12</v>
      </c>
      <c r="H5">
        <f>[1]LaBorne!G5</f>
        <v>2</v>
      </c>
      <c r="I5" t="s">
        <v>13</v>
      </c>
      <c r="J5" t="str">
        <f t="shared" si="0"/>
        <v>01/10/2014</v>
      </c>
    </row>
    <row r="6" spans="1:11">
      <c r="A6" t="str">
        <f>[1]LaBorne!A6</f>
        <v>17100006</v>
      </c>
      <c r="B6" t="str">
        <f>"E.LECLERC "&amp;[1]LaBorne!I6</f>
        <v>E.LECLERC Saintes Abbaye</v>
      </c>
      <c r="C6" t="str">
        <f>[1]LaBorne!C6</f>
        <v>Cours Charles de Gaulle</v>
      </c>
      <c r="D6">
        <f>[1]LaBorne!K6</f>
        <v>45.746699999999997</v>
      </c>
      <c r="E6">
        <f>[1]LaBorne!L6</f>
        <v>-0.67525999999999997</v>
      </c>
      <c r="F6" t="s">
        <v>11</v>
      </c>
      <c r="G6" t="s">
        <v>12</v>
      </c>
      <c r="H6">
        <f>[1]LaBorne!G6</f>
        <v>2</v>
      </c>
      <c r="I6" t="s">
        <v>13</v>
      </c>
      <c r="J6" t="str">
        <f t="shared" si="0"/>
        <v>01/10/2014</v>
      </c>
    </row>
    <row r="7" spans="1:11">
      <c r="A7" t="str">
        <f>[1]LaBorne!A7</f>
        <v>41100004</v>
      </c>
      <c r="B7" t="str">
        <f>"E.LECLERC "&amp;[1]LaBorne!I7</f>
        <v>E.LECLERC Vendôme</v>
      </c>
      <c r="C7" t="str">
        <f>[1]LaBorne!C7</f>
        <v>74 Rue de Courtiras</v>
      </c>
      <c r="D7">
        <f>[1]LaBorne!K7</f>
        <v>47.803100000000001</v>
      </c>
      <c r="E7">
        <f>[1]LaBorne!L7</f>
        <v>1.0439799999999999</v>
      </c>
      <c r="F7" t="s">
        <v>11</v>
      </c>
      <c r="G7" t="s">
        <v>12</v>
      </c>
      <c r="H7">
        <f>[1]LaBorne!G7</f>
        <v>1</v>
      </c>
      <c r="I7" t="s">
        <v>13</v>
      </c>
      <c r="J7" t="str">
        <f t="shared" si="0"/>
        <v>01/10/2014</v>
      </c>
    </row>
    <row r="8" spans="1:11">
      <c r="A8" t="str">
        <f>[1]LaBorne!A8</f>
        <v>17201001</v>
      </c>
      <c r="B8" t="str">
        <f>"E.LECLERC "&amp;[1]LaBorne!I8</f>
        <v>E.LECLERC Royan</v>
      </c>
      <c r="C8" t="str">
        <f>[1]LaBorne!C8</f>
        <v>Rue Laurent-Antoine de Lavoisier</v>
      </c>
      <c r="D8">
        <f>[1]LaBorne!K8</f>
        <v>45.631700000000002</v>
      </c>
      <c r="E8">
        <f>[1]LaBorne!L8</f>
        <v>-0.99245499999999998</v>
      </c>
      <c r="F8" t="s">
        <v>11</v>
      </c>
      <c r="G8" t="s">
        <v>12</v>
      </c>
      <c r="H8">
        <f>[1]LaBorne!G8</f>
        <v>2</v>
      </c>
      <c r="I8" t="s">
        <v>13</v>
      </c>
      <c r="J8" t="str">
        <f t="shared" si="0"/>
        <v>01/10/2014</v>
      </c>
    </row>
    <row r="9" spans="1:11">
      <c r="A9" t="str">
        <f>[1]LaBorne!A9</f>
        <v>33220001</v>
      </c>
      <c r="B9" t="str">
        <f>"E.LECLERC "&amp;[1]LaBorne!I9</f>
        <v>E.LECLERC Port-Sainte-Foy-et-Ponchapt</v>
      </c>
      <c r="C9" t="str">
        <f>[1]LaBorne!C9</f>
        <v>113 Avenue de Bordeaux</v>
      </c>
      <c r="D9">
        <f>[1]LaBorne!K9</f>
        <v>44.845199999999998</v>
      </c>
      <c r="E9">
        <f>[1]LaBorne!L9</f>
        <v>0.18127499999999999</v>
      </c>
      <c r="F9" t="s">
        <v>11</v>
      </c>
      <c r="G9" t="s">
        <v>12</v>
      </c>
      <c r="H9">
        <f>[1]LaBorne!G9</f>
        <v>4</v>
      </c>
      <c r="I9" t="s">
        <v>13</v>
      </c>
      <c r="J9" t="str">
        <f t="shared" si="0"/>
        <v>01/10/2014</v>
      </c>
    </row>
    <row r="10" spans="1:11">
      <c r="A10" t="str">
        <f>[1]LaBorne!A10</f>
        <v>41200003</v>
      </c>
      <c r="B10" t="str">
        <f>"E.LECLERC "&amp;[1]LaBorne!I10</f>
        <v>E.LECLERC Romorantin-Lanthenay</v>
      </c>
      <c r="C10" t="str">
        <f>[1]LaBorne!C10</f>
        <v>81 Avenue de Paris</v>
      </c>
      <c r="D10">
        <f>[1]LaBorne!K10</f>
        <v>47.377600000000001</v>
      </c>
      <c r="E10">
        <f>[1]LaBorne!L10</f>
        <v>1.73661</v>
      </c>
      <c r="F10" t="s">
        <v>11</v>
      </c>
      <c r="G10" t="s">
        <v>12</v>
      </c>
      <c r="H10">
        <f>[1]LaBorne!G10</f>
        <v>1</v>
      </c>
      <c r="I10" t="s">
        <v>13</v>
      </c>
      <c r="J10" t="str">
        <f t="shared" si="0"/>
        <v>01/10/2014</v>
      </c>
    </row>
    <row r="11" spans="1:11">
      <c r="A11" t="str">
        <f>[1]LaBorne!A11</f>
        <v>46090002</v>
      </c>
      <c r="B11" t="str">
        <f>"E.LECLERC "&amp;[1]LaBorne!I11</f>
        <v>E.LECLERC Pradines</v>
      </c>
      <c r="C11" t="str">
        <f>[1]LaBorne!C11</f>
        <v>Route de Luzech</v>
      </c>
      <c r="D11">
        <f>[1]LaBorne!K11</f>
        <v>44.463900000000002</v>
      </c>
      <c r="E11">
        <f>[1]LaBorne!L11</f>
        <v>1.4211499999999999</v>
      </c>
      <c r="F11" t="s">
        <v>11</v>
      </c>
      <c r="G11" t="s">
        <v>12</v>
      </c>
      <c r="H11">
        <f>[1]LaBorne!G11</f>
        <v>2</v>
      </c>
      <c r="I11" t="s">
        <v>13</v>
      </c>
      <c r="J11" t="str">
        <f t="shared" si="0"/>
        <v>01/10/2014</v>
      </c>
    </row>
    <row r="12" spans="1:11">
      <c r="A12" t="str">
        <f>[1]LaBorne!A12</f>
        <v>68703001</v>
      </c>
      <c r="B12" t="str">
        <f>"E.LECLERC "&amp;[1]LaBorne!I12</f>
        <v>E.LECLERC Cernay</v>
      </c>
      <c r="C12" t="str">
        <f>[1]LaBorne!C12</f>
        <v>5 Avenue d'Alsace BP60189</v>
      </c>
      <c r="D12">
        <f>[1]LaBorne!K12</f>
        <v>47.793599999999998</v>
      </c>
      <c r="E12">
        <f>[1]LaBorne!L12</f>
        <v>7.1702500000000002</v>
      </c>
      <c r="F12" t="s">
        <v>11</v>
      </c>
      <c r="G12" t="s">
        <v>12</v>
      </c>
      <c r="H12">
        <f>[1]LaBorne!G12</f>
        <v>2</v>
      </c>
      <c r="I12" t="s">
        <v>13</v>
      </c>
      <c r="J12" t="str">
        <f t="shared" si="0"/>
        <v>01/10/2014</v>
      </c>
    </row>
    <row r="13" spans="1:11">
      <c r="A13" t="str">
        <f>[1]LaBorne!A13</f>
        <v>28100002</v>
      </c>
      <c r="B13" t="str">
        <f>"E.LECLERC "&amp;[1]LaBorne!I13</f>
        <v>E.LECLERC Dreux</v>
      </c>
      <c r="C13" t="str">
        <f>[1]LaBorne!C13</f>
        <v>boulevard de l' Europe</v>
      </c>
      <c r="D13">
        <f>[1]LaBorne!K13</f>
        <v>48.737000000000002</v>
      </c>
      <c r="E13">
        <f>[1]LaBorne!L13</f>
        <v>1.3488</v>
      </c>
      <c r="F13" t="s">
        <v>11</v>
      </c>
      <c r="G13" t="s">
        <v>12</v>
      </c>
      <c r="H13">
        <f>[1]LaBorne!G13</f>
        <v>4</v>
      </c>
      <c r="I13" t="s">
        <v>13</v>
      </c>
      <c r="J13" t="str">
        <f t="shared" si="0"/>
        <v>01/10/2014</v>
      </c>
    </row>
    <row r="14" spans="1:11">
      <c r="A14" t="str">
        <f>[1]LaBorne!A14</f>
        <v>2400004</v>
      </c>
      <c r="B14" t="str">
        <f>"E.LECLERC "&amp;[1]LaBorne!I14</f>
        <v>E.LECLERC Château-Thierry</v>
      </c>
      <c r="C14" t="str">
        <f>[1]LaBorne!C14</f>
        <v>Rue de la Plaine</v>
      </c>
      <c r="D14">
        <f>[1]LaBorne!K14</f>
        <v>49.037100000000002</v>
      </c>
      <c r="E14">
        <f>[1]LaBorne!L14</f>
        <v>3.3902600000000001</v>
      </c>
      <c r="F14" t="s">
        <v>11</v>
      </c>
      <c r="G14" t="s">
        <v>12</v>
      </c>
      <c r="H14">
        <f>[1]LaBorne!G14</f>
        <v>4</v>
      </c>
      <c r="I14" t="s">
        <v>13</v>
      </c>
      <c r="J14" t="str">
        <f t="shared" si="0"/>
        <v>01/10/2014</v>
      </c>
    </row>
    <row r="15" spans="1:11">
      <c r="A15" t="str">
        <f>[1]LaBorne!A15</f>
        <v>21200005</v>
      </c>
      <c r="B15" t="str">
        <f>"E.LECLERC "&amp;[1]LaBorne!I15</f>
        <v>E.LECLERC Beaune</v>
      </c>
      <c r="C15" t="str">
        <f>[1]LaBorne!C15</f>
        <v>Rue Gustave Eiffel</v>
      </c>
      <c r="D15">
        <f>[1]LaBorne!K15</f>
        <v>47.039200000000001</v>
      </c>
      <c r="E15">
        <f>[1]LaBorne!L15</f>
        <v>4.8463900000000004</v>
      </c>
      <c r="F15" t="s">
        <v>11</v>
      </c>
      <c r="G15" t="s">
        <v>12</v>
      </c>
      <c r="H15">
        <f>[1]LaBorne!G15</f>
        <v>4</v>
      </c>
      <c r="I15" t="s">
        <v>13</v>
      </c>
      <c r="J15" t="str">
        <f t="shared" si="0"/>
        <v>01/10/2014</v>
      </c>
    </row>
    <row r="16" spans="1:11">
      <c r="A16" t="str">
        <f>[1]LaBorne!A16</f>
        <v>27110002</v>
      </c>
      <c r="B16" t="str">
        <f>"E.LECLERC "&amp;[1]LaBorne!I16</f>
        <v>E.LECLERC Le Neubourg</v>
      </c>
      <c r="C16" t="str">
        <f>[1]LaBorne!C16</f>
        <v>Route de Louviers</v>
      </c>
      <c r="D16">
        <f>[1]LaBorne!K16</f>
        <v>49.148800000000001</v>
      </c>
      <c r="E16">
        <f>[1]LaBorne!L16</f>
        <v>0.91934000000000005</v>
      </c>
      <c r="F16" t="s">
        <v>11</v>
      </c>
      <c r="G16" t="s">
        <v>12</v>
      </c>
      <c r="H16">
        <f>[1]LaBorne!G16</f>
        <v>2</v>
      </c>
      <c r="I16" t="s">
        <v>13</v>
      </c>
      <c r="J16" t="str">
        <f t="shared" si="0"/>
        <v>01/10/2014</v>
      </c>
    </row>
    <row r="17" spans="1:10">
      <c r="A17" t="str">
        <f>[1]LaBorne!A17</f>
        <v>32000004</v>
      </c>
      <c r="B17" t="str">
        <f>"E.LECLERC "&amp;[1]LaBorne!I17</f>
        <v>E.LECLERC Auch</v>
      </c>
      <c r="C17" t="str">
        <f>[1]LaBorne!C17</f>
        <v>A CLARAC</v>
      </c>
      <c r="D17">
        <f>[1]LaBorne!K17</f>
        <v>43.664200000000001</v>
      </c>
      <c r="E17">
        <f>[1]LaBorne!L17</f>
        <v>0.591275</v>
      </c>
      <c r="F17" t="s">
        <v>11</v>
      </c>
      <c r="G17" t="s">
        <v>12</v>
      </c>
      <c r="H17">
        <f>[1]LaBorne!G17</f>
        <v>2</v>
      </c>
      <c r="I17" t="s">
        <v>13</v>
      </c>
      <c r="J17" t="str">
        <f t="shared" si="0"/>
        <v>01/10/2014</v>
      </c>
    </row>
    <row r="18" spans="1:10">
      <c r="A18" t="str">
        <f>[1]LaBorne!A18</f>
        <v>57100006</v>
      </c>
      <c r="B18" t="str">
        <f>"E.LECLERC "&amp;[1]LaBorne!I18</f>
        <v>E.LECLERC Thionville</v>
      </c>
      <c r="C18" t="str">
        <f>[1]LaBorne!C18</f>
        <v>20 Route d'Arlon - Linkling 3</v>
      </c>
      <c r="D18">
        <f>[1]LaBorne!K18</f>
        <v>49.3628</v>
      </c>
      <c r="E18">
        <f>[1]LaBorne!L18</f>
        <v>6.1176500000000003</v>
      </c>
      <c r="F18" t="s">
        <v>11</v>
      </c>
      <c r="G18" t="s">
        <v>12</v>
      </c>
      <c r="H18">
        <f>[1]LaBorne!G18</f>
        <v>4</v>
      </c>
      <c r="I18" t="s">
        <v>13</v>
      </c>
      <c r="J18" t="str">
        <f t="shared" si="0"/>
        <v>01/10/2014</v>
      </c>
    </row>
    <row r="19" spans="1:10">
      <c r="A19" t="str">
        <f>[1]LaBorne!A19</f>
        <v>80136001</v>
      </c>
      <c r="B19" t="str">
        <f>"E.LECLERC "&amp;[1]LaBorne!I19</f>
        <v>E.LECLERC Rivery</v>
      </c>
      <c r="C19" t="str">
        <f>[1]LaBorne!C19</f>
        <v>Avenue de la Defense Passive</v>
      </c>
      <c r="D19">
        <f>[1]LaBorne!K19</f>
        <v>49.912500000000001</v>
      </c>
      <c r="E19">
        <f>[1]LaBorne!L19</f>
        <v>2.3379799999999999</v>
      </c>
      <c r="F19" t="s">
        <v>11</v>
      </c>
      <c r="G19" t="s">
        <v>12</v>
      </c>
      <c r="H19">
        <f>[1]LaBorne!G19</f>
        <v>2</v>
      </c>
      <c r="I19" t="s">
        <v>13</v>
      </c>
      <c r="J19" t="str">
        <f t="shared" si="0"/>
        <v>01/10/2014</v>
      </c>
    </row>
    <row r="20" spans="1:10">
      <c r="A20" t="str">
        <f>[1]LaBorne!A20</f>
        <v>57290001</v>
      </c>
      <c r="B20" t="str">
        <f>"E.LECLERC "&amp;[1]LaBorne!I20</f>
        <v>E.LECLERC Fameck</v>
      </c>
      <c r="C20" t="str">
        <f>[1]LaBorne!C20</f>
        <v>Avenue François Mitterrand</v>
      </c>
      <c r="D20">
        <f>[1]LaBorne!K20</f>
        <v>49.306899999999999</v>
      </c>
      <c r="E20">
        <f>[1]LaBorne!L20</f>
        <v>6.11707</v>
      </c>
      <c r="F20" t="s">
        <v>11</v>
      </c>
      <c r="G20" t="s">
        <v>12</v>
      </c>
      <c r="H20">
        <f>[1]LaBorne!G20</f>
        <v>4</v>
      </c>
      <c r="I20" t="s">
        <v>13</v>
      </c>
      <c r="J20" t="str">
        <f t="shared" si="0"/>
        <v>01/10/2014</v>
      </c>
    </row>
    <row r="21" spans="1:10">
      <c r="A21" t="str">
        <f>[1]LaBorne!A21</f>
        <v>67151001</v>
      </c>
      <c r="B21" t="str">
        <f>"E.LECLERC "&amp;[1]LaBorne!I21</f>
        <v>E.LECLERC Erstein</v>
      </c>
      <c r="C21" t="str">
        <f>[1]LaBorne!C21</f>
        <v>Rue du Printemps</v>
      </c>
      <c r="D21">
        <f>[1]LaBorne!K21</f>
        <v>48.426000000000002</v>
      </c>
      <c r="E21">
        <f>[1]LaBorne!L21</f>
        <v>7.65876</v>
      </c>
      <c r="F21" t="s">
        <v>11</v>
      </c>
      <c r="G21" t="s">
        <v>12</v>
      </c>
      <c r="H21">
        <f>[1]LaBorne!G21</f>
        <v>2</v>
      </c>
      <c r="I21" t="s">
        <v>13</v>
      </c>
      <c r="J21" t="str">
        <f t="shared" si="0"/>
        <v>01/10/2014</v>
      </c>
    </row>
    <row r="22" spans="1:10">
      <c r="A22" t="str">
        <f>[1]LaBorne!A22</f>
        <v>76320002</v>
      </c>
      <c r="B22" t="str">
        <f>"E.LECLERC "&amp;[1]LaBorne!I22</f>
        <v>E.LECLERC Saint-Pierre-lès-Elbeuf</v>
      </c>
      <c r="C22" t="str">
        <f>[1]LaBorne!C22</f>
        <v>Route de Pont de l'Arche</v>
      </c>
      <c r="D22">
        <f>[1]LaBorne!K22</f>
        <v>49.274099999999997</v>
      </c>
      <c r="E22">
        <f>[1]LaBorne!L22</f>
        <v>1.0516700000000001</v>
      </c>
      <c r="F22" t="s">
        <v>11</v>
      </c>
      <c r="G22" t="s">
        <v>12</v>
      </c>
      <c r="H22">
        <f>[1]LaBorne!G22</f>
        <v>8</v>
      </c>
      <c r="I22" t="s">
        <v>13</v>
      </c>
      <c r="J22" t="str">
        <f t="shared" si="0"/>
        <v>01/10/2014</v>
      </c>
    </row>
    <row r="23" spans="1:10">
      <c r="A23" t="str">
        <f>[1]LaBorne!A23</f>
        <v>79400003</v>
      </c>
      <c r="B23" t="str">
        <f>"E.LECLERC "&amp;[1]LaBorne!I23</f>
        <v>E.LECLERC Azay-le-Brûlé</v>
      </c>
      <c r="C23" t="str">
        <f>[1]LaBorne!C23</f>
        <v>la Plaine d'Azia</v>
      </c>
      <c r="D23">
        <f>[1]LaBorne!K23</f>
        <v>46.407299999999999</v>
      </c>
      <c r="E23">
        <f>[1]LaBorne!L23</f>
        <v>-0.22500000000000001</v>
      </c>
      <c r="F23" t="s">
        <v>11</v>
      </c>
      <c r="G23" t="s">
        <v>12</v>
      </c>
      <c r="H23">
        <f>[1]LaBorne!G23</f>
        <v>2</v>
      </c>
      <c r="I23" t="s">
        <v>13</v>
      </c>
      <c r="J23" t="str">
        <f t="shared" si="0"/>
        <v>01/10/2014</v>
      </c>
    </row>
    <row r="24" spans="1:10">
      <c r="A24" t="str">
        <f>[1]LaBorne!A24</f>
        <v>27300004</v>
      </c>
      <c r="B24" t="str">
        <f>"E.LECLERC "&amp;[1]LaBorne!I24</f>
        <v>E.LECLERC Menneval</v>
      </c>
      <c r="C24" t="str">
        <f>[1]LaBorne!C24</f>
        <v>Route de Rouen</v>
      </c>
      <c r="D24">
        <f>[1]LaBorne!K24</f>
        <v>49.104799999999997</v>
      </c>
      <c r="E24">
        <f>[1]LaBorne!L24</f>
        <v>0.61341000000000001</v>
      </c>
      <c r="F24" t="s">
        <v>11</v>
      </c>
      <c r="G24" t="s">
        <v>12</v>
      </c>
      <c r="H24">
        <f>[1]LaBorne!G24</f>
        <v>4</v>
      </c>
      <c r="I24" t="s">
        <v>13</v>
      </c>
      <c r="J24" t="str">
        <f t="shared" si="0"/>
        <v>01/10/2014</v>
      </c>
    </row>
    <row r="25" spans="1:10">
      <c r="A25" t="str">
        <f>[1]LaBorne!A25</f>
        <v>29120003</v>
      </c>
      <c r="B25" t="str">
        <f>"E.LECLERC "&amp;[1]LaBorne!I25</f>
        <v>E.LECLERC Pont-l'Abbé</v>
      </c>
      <c r="C25" t="str">
        <f>[1]LaBorne!C25</f>
        <v>Trolimon</v>
      </c>
      <c r="D25">
        <f>[1]LaBorne!K25</f>
        <v>47.864400000000003</v>
      </c>
      <c r="E25">
        <f>[1]LaBorne!L25</f>
        <v>-4.2234699999999998</v>
      </c>
      <c r="F25" t="s">
        <v>11</v>
      </c>
      <c r="G25" t="s">
        <v>12</v>
      </c>
      <c r="H25">
        <f>[1]LaBorne!G25</f>
        <v>14</v>
      </c>
      <c r="I25" t="s">
        <v>13</v>
      </c>
      <c r="J25" t="str">
        <f t="shared" si="0"/>
        <v>01/10/2014</v>
      </c>
    </row>
    <row r="26" spans="1:10">
      <c r="A26" t="str">
        <f>[1]LaBorne!A26</f>
        <v>50110003</v>
      </c>
      <c r="B26" t="str">
        <f>"E.LECLERC "&amp;[1]LaBorne!I26</f>
        <v>E.LECLERC Tourlaville</v>
      </c>
      <c r="C26" t="str">
        <f>[1]LaBorne!C26</f>
        <v>39 Boulevard de l'Est</v>
      </c>
      <c r="D26">
        <f>[1]LaBorne!K26</f>
        <v>49.635100000000001</v>
      </c>
      <c r="E26">
        <f>[1]LaBorne!L26</f>
        <v>-1.6007</v>
      </c>
      <c r="F26" t="s">
        <v>11</v>
      </c>
      <c r="G26" t="s">
        <v>12</v>
      </c>
      <c r="H26">
        <f>[1]LaBorne!G26</f>
        <v>2</v>
      </c>
      <c r="I26" t="s">
        <v>13</v>
      </c>
      <c r="J26" t="str">
        <f t="shared" si="0"/>
        <v>01/10/2014</v>
      </c>
    </row>
    <row r="27" spans="1:10">
      <c r="A27" t="str">
        <f>[1]LaBorne!A27</f>
        <v>59541001</v>
      </c>
      <c r="B27" t="str">
        <f>"E.LECLERC "&amp;[1]LaBorne!I27</f>
        <v>E.LECLERC Caudry</v>
      </c>
      <c r="C27" t="str">
        <f>[1]LaBorne!C27</f>
        <v>Boulevard du 8 Mai 1945</v>
      </c>
      <c r="D27">
        <f>[1]LaBorne!K27</f>
        <v>50.126199999999997</v>
      </c>
      <c r="E27">
        <f>[1]LaBorne!L27</f>
        <v>3.4228399999999999</v>
      </c>
      <c r="F27" t="s">
        <v>11</v>
      </c>
      <c r="G27" t="s">
        <v>12</v>
      </c>
      <c r="H27">
        <f>[1]LaBorne!G27</f>
        <v>5</v>
      </c>
      <c r="I27" t="s">
        <v>13</v>
      </c>
      <c r="J27" t="str">
        <f t="shared" si="0"/>
        <v>01/10/2014</v>
      </c>
    </row>
    <row r="28" spans="1:10">
      <c r="A28" t="str">
        <f>[1]LaBorne!A28</f>
        <v>64604001</v>
      </c>
      <c r="B28" t="str">
        <f>"E.LECLERC "&amp;[1]LaBorne!I28</f>
        <v>E.LECLERC Anglet</v>
      </c>
      <c r="C28" t="str">
        <f>[1]LaBorne!C28</f>
        <v>Boulevard du B.A.B.BP 423</v>
      </c>
      <c r="D28">
        <f>[1]LaBorne!K28</f>
        <v>43.493499999999997</v>
      </c>
      <c r="E28">
        <f>[1]LaBorne!L28</f>
        <v>-1.5182599999999999</v>
      </c>
      <c r="F28" t="s">
        <v>11</v>
      </c>
      <c r="G28" t="s">
        <v>12</v>
      </c>
      <c r="H28">
        <f>[1]LaBorne!G28</f>
        <v>3</v>
      </c>
      <c r="I28" t="s">
        <v>13</v>
      </c>
      <c r="J28" t="str">
        <f t="shared" si="0"/>
        <v>01/10/2014</v>
      </c>
    </row>
    <row r="29" spans="1:10">
      <c r="A29" t="str">
        <f>[1]LaBorne!A29</f>
        <v>77190004</v>
      </c>
      <c r="B29" t="str">
        <f>"E.LECLERC "&amp;[1]LaBorne!I29</f>
        <v>E.LECLERC Dammarie-les-Lys</v>
      </c>
      <c r="C29" t="str">
        <f>[1]LaBorne!C29</f>
        <v>544 Avenue André Ampère</v>
      </c>
      <c r="D29">
        <f>[1]LaBorne!K29</f>
        <v>48.509799999999998</v>
      </c>
      <c r="E29">
        <f>[1]LaBorne!L29</f>
        <v>2.6089000000000002</v>
      </c>
      <c r="F29" t="s">
        <v>11</v>
      </c>
      <c r="G29" t="s">
        <v>12</v>
      </c>
      <c r="H29">
        <f>[1]LaBorne!G29</f>
        <v>4</v>
      </c>
      <c r="I29" t="s">
        <v>13</v>
      </c>
      <c r="J29" t="str">
        <f t="shared" si="0"/>
        <v>01/10/2014</v>
      </c>
    </row>
    <row r="30" spans="1:10">
      <c r="A30" t="str">
        <f>[1]LaBorne!A30</f>
        <v>78702001</v>
      </c>
      <c r="B30" t="str">
        <f>"E.LECLERC "&amp;[1]LaBorne!I30</f>
        <v>E.LECLERC Conflans-Sainte-Honorine</v>
      </c>
      <c r="C30" t="str">
        <f>[1]LaBorne!C30</f>
        <v>Rue des Belles Hâtes</v>
      </c>
      <c r="D30">
        <f>[1]LaBorne!K30</f>
        <v>49.008099999999999</v>
      </c>
      <c r="E30">
        <f>[1]LaBorne!L30</f>
        <v>2.0841500000000002</v>
      </c>
      <c r="F30" t="s">
        <v>11</v>
      </c>
      <c r="G30" t="s">
        <v>12</v>
      </c>
      <c r="H30">
        <f>[1]LaBorne!G30</f>
        <v>4</v>
      </c>
      <c r="I30" t="s">
        <v>13</v>
      </c>
      <c r="J30" t="str">
        <f t="shared" si="0"/>
        <v>01/10/2014</v>
      </c>
    </row>
    <row r="31" spans="1:10">
      <c r="A31" t="str">
        <f>[1]LaBorne!A31</f>
        <v>14404001</v>
      </c>
      <c r="B31" t="str">
        <f>"E.LECLERC "&amp;[1]LaBorne!I31</f>
        <v>E.LECLERC Bayeux</v>
      </c>
      <c r="C31" t="str">
        <f>[1]LaBorne!C31</f>
        <v>Boulevard du 6 Juin</v>
      </c>
      <c r="D31">
        <f>[1]LaBorne!K31</f>
        <v>49.277299999999997</v>
      </c>
      <c r="E31">
        <f>[1]LaBorne!L31</f>
        <v>-0.71877800000000003</v>
      </c>
      <c r="F31" t="s">
        <v>11</v>
      </c>
      <c r="G31" t="s">
        <v>12</v>
      </c>
      <c r="H31">
        <f>[1]LaBorne!G31</f>
        <v>3</v>
      </c>
      <c r="I31" t="s">
        <v>13</v>
      </c>
      <c r="J31" t="str">
        <f t="shared" si="0"/>
        <v>01/10/2014</v>
      </c>
    </row>
    <row r="32" spans="1:10">
      <c r="A32" t="str">
        <f>[1]LaBorne!A32</f>
        <v>51370002</v>
      </c>
      <c r="B32" t="str">
        <f>"E.LECLERC "&amp;[1]LaBorne!I32</f>
        <v>E.LECLERC Saint-Brice-Courcelles</v>
      </c>
      <c r="C32" t="str">
        <f>[1]LaBorne!C32</f>
        <v>La Croix MaurencienneZone Industrielle de St-Brice</v>
      </c>
      <c r="D32">
        <f>[1]LaBorne!K32</f>
        <v>49.281100000000002</v>
      </c>
      <c r="E32">
        <f>[1]LaBorne!L32</f>
        <v>4.0044500000000003</v>
      </c>
      <c r="F32" t="s">
        <v>11</v>
      </c>
      <c r="G32" t="s">
        <v>12</v>
      </c>
      <c r="H32">
        <f>[1]LaBorne!G32</f>
        <v>2</v>
      </c>
      <c r="I32" t="s">
        <v>13</v>
      </c>
      <c r="J32" t="str">
        <f t="shared" si="0"/>
        <v>01/10/2014</v>
      </c>
    </row>
    <row r="33" spans="1:10">
      <c r="A33" t="str">
        <f>[1]LaBorne!A33</f>
        <v>76803001</v>
      </c>
      <c r="B33" t="str">
        <f>"E.LECLERC "&amp;[1]LaBorne!I33</f>
        <v>E.LECLERC Saint-Étienne-du-Rouvray</v>
      </c>
      <c r="C33" t="str">
        <f>[1]LaBorne!C33</f>
        <v>Avenue de la Mare aux Daims</v>
      </c>
      <c r="D33">
        <f>[1]LaBorne!K33</f>
        <v>49.386600000000001</v>
      </c>
      <c r="E33">
        <f>[1]LaBorne!L33</f>
        <v>1.0719700000000001</v>
      </c>
      <c r="F33" t="s">
        <v>11</v>
      </c>
      <c r="G33" t="s">
        <v>12</v>
      </c>
      <c r="H33">
        <f>[1]LaBorne!G33</f>
        <v>4</v>
      </c>
      <c r="I33" t="s">
        <v>13</v>
      </c>
      <c r="J33" t="str">
        <f t="shared" si="0"/>
        <v>01/10/2014</v>
      </c>
    </row>
    <row r="34" spans="1:10">
      <c r="A34" t="str">
        <f>[1]LaBorne!A34</f>
        <v>77100009</v>
      </c>
      <c r="B34" t="str">
        <f>"E.LECLERC "&amp;[1]LaBorne!I34</f>
        <v>E.LECLERC Meaux</v>
      </c>
      <c r="C34" t="str">
        <f>[1]LaBorne!C34</f>
        <v>Rue Georges Claude</v>
      </c>
      <c r="D34">
        <f>[1]LaBorne!K34</f>
        <v>48.958500000000001</v>
      </c>
      <c r="E34">
        <f>[1]LaBorne!L34</f>
        <v>2.9173</v>
      </c>
      <c r="F34" t="s">
        <v>11</v>
      </c>
      <c r="G34" t="s">
        <v>12</v>
      </c>
      <c r="H34">
        <f>[1]LaBorne!G34</f>
        <v>2</v>
      </c>
      <c r="I34" t="s">
        <v>13</v>
      </c>
      <c r="J34" t="str">
        <f t="shared" si="0"/>
        <v>01/10/2014</v>
      </c>
    </row>
    <row r="35" spans="1:10">
      <c r="A35" t="str">
        <f>[1]LaBorne!A35</f>
        <v>17100005</v>
      </c>
      <c r="B35" t="str">
        <f>"E.LECLERC "&amp;[1]LaBorne!I35</f>
        <v>E.LECLERC Saintes Les coteaux</v>
      </c>
      <c r="C35" t="str">
        <f>[1]LaBorne!C35</f>
        <v>Rue Champagne Saint Georges</v>
      </c>
      <c r="D35">
        <f>[1]LaBorne!K35</f>
        <v>45.746400000000001</v>
      </c>
      <c r="E35">
        <f>[1]LaBorne!L35</f>
        <v>-0.67354999999999998</v>
      </c>
      <c r="F35" t="s">
        <v>11</v>
      </c>
      <c r="G35" t="s">
        <v>12</v>
      </c>
      <c r="H35">
        <f>[1]LaBorne!G35</f>
        <v>2</v>
      </c>
      <c r="I35" t="s">
        <v>13</v>
      </c>
      <c r="J35" t="str">
        <f t="shared" si="0"/>
        <v>01/10/2014</v>
      </c>
    </row>
    <row r="36" spans="1:10">
      <c r="A36" t="str">
        <f>[1]LaBorne!A36</f>
        <v>45500007</v>
      </c>
      <c r="B36" t="str">
        <f>"E.LECLERC "&amp;[1]LaBorne!I36</f>
        <v>E.LECLERC Gien</v>
      </c>
      <c r="C36" t="str">
        <f>[1]LaBorne!C36</f>
        <v>Rue de la Bosserie</v>
      </c>
      <c r="D36">
        <f>[1]LaBorne!K36</f>
        <v>47.707099999999997</v>
      </c>
      <c r="E36">
        <f>[1]LaBorne!L36</f>
        <v>2.6379700000000001</v>
      </c>
      <c r="F36" t="s">
        <v>11</v>
      </c>
      <c r="G36" t="s">
        <v>12</v>
      </c>
      <c r="H36">
        <f>[1]LaBorne!G36</f>
        <v>4</v>
      </c>
      <c r="I36" t="s">
        <v>13</v>
      </c>
      <c r="J36" t="str">
        <f t="shared" si="0"/>
        <v>01/10/2014</v>
      </c>
    </row>
    <row r="37" spans="1:10">
      <c r="A37" t="str">
        <f>[1]LaBorne!A37</f>
        <v>57280003</v>
      </c>
      <c r="B37" t="str">
        <f>"E.LECLERC "&amp;[1]LaBorne!I37</f>
        <v>E.LECLERC Hauconcourt</v>
      </c>
      <c r="C37" t="str">
        <f>[1]LaBorne!C37</f>
        <v>A 31 Sortie Maizières les Metz</v>
      </c>
      <c r="D37">
        <f>[1]LaBorne!K37</f>
        <v>49.219200000000001</v>
      </c>
      <c r="E37">
        <f>[1]LaBorne!L37</f>
        <v>6.1898400000000002</v>
      </c>
      <c r="F37" t="s">
        <v>11</v>
      </c>
      <c r="G37" t="s">
        <v>12</v>
      </c>
      <c r="H37">
        <f>[1]LaBorne!G37</f>
        <v>4</v>
      </c>
      <c r="I37" t="s">
        <v>13</v>
      </c>
      <c r="J37" t="str">
        <f t="shared" si="0"/>
        <v>01/10/2014</v>
      </c>
    </row>
    <row r="38" spans="1:10">
      <c r="A38" t="str">
        <f>[1]LaBorne!A38</f>
        <v>62000006</v>
      </c>
      <c r="B38" t="str">
        <f>"E.LECLERC "&amp;[1]LaBorne!I38</f>
        <v>E.LECLERC Dainville</v>
      </c>
      <c r="C38" t="str">
        <f>[1]LaBorne!C38</f>
        <v>Avenue Jean Mermoz</v>
      </c>
      <c r="D38">
        <f>[1]LaBorne!K38</f>
        <v>50.2836</v>
      </c>
      <c r="E38">
        <f>[1]LaBorne!L38</f>
        <v>2.7382300000000002</v>
      </c>
      <c r="F38" t="s">
        <v>11</v>
      </c>
      <c r="G38" t="s">
        <v>12</v>
      </c>
      <c r="H38">
        <f>[1]LaBorne!G38</f>
        <v>6</v>
      </c>
      <c r="I38" t="s">
        <v>13</v>
      </c>
      <c r="J38" t="str">
        <f t="shared" si="0"/>
        <v>01/10/2014</v>
      </c>
    </row>
    <row r="39" spans="1:10">
      <c r="A39" t="str">
        <f>[1]LaBorne!A39</f>
        <v>64400003</v>
      </c>
      <c r="B39" t="str">
        <f>"E.LECLERC "&amp;[1]LaBorne!I39</f>
        <v>E.LECLERC Oloron-Sainte-Marie</v>
      </c>
      <c r="C39" t="str">
        <f>[1]LaBorne!C39</f>
        <v>Avenue Alexandre Fleming</v>
      </c>
      <c r="D39">
        <f>[1]LaBorne!K39</f>
        <v>43.197400000000002</v>
      </c>
      <c r="E39">
        <f>[1]LaBorne!L39</f>
        <v>-0.61713899999999999</v>
      </c>
      <c r="F39" t="s">
        <v>11</v>
      </c>
      <c r="G39" t="s">
        <v>12</v>
      </c>
      <c r="H39">
        <f>[1]LaBorne!G39</f>
        <v>2</v>
      </c>
      <c r="I39" t="s">
        <v>13</v>
      </c>
      <c r="J39" t="str">
        <f t="shared" si="0"/>
        <v>01/10/2014</v>
      </c>
    </row>
    <row r="40" spans="1:10">
      <c r="A40" t="str">
        <f>[1]LaBorne!A40</f>
        <v>2000008</v>
      </c>
      <c r="B40" t="str">
        <f>"E.LECLERC "&amp;[1]LaBorne!I40</f>
        <v>E.LECLERC Chambry</v>
      </c>
      <c r="C40" t="str">
        <f>[1]LaBorne!C40</f>
        <v>rue Jean Jaures</v>
      </c>
      <c r="D40">
        <f>[1]LaBorne!K40</f>
        <v>49.586599999999997</v>
      </c>
      <c r="E40">
        <f>[1]LaBorne!L40</f>
        <v>3.6491799999999999</v>
      </c>
      <c r="F40" t="s">
        <v>11</v>
      </c>
      <c r="G40" t="s">
        <v>12</v>
      </c>
      <c r="H40">
        <f>[1]LaBorne!G40</f>
        <v>2</v>
      </c>
      <c r="I40" t="s">
        <v>13</v>
      </c>
      <c r="J40" t="str">
        <f t="shared" si="0"/>
        <v>01/10/2014</v>
      </c>
    </row>
    <row r="41" spans="1:10">
      <c r="A41" t="str">
        <f>[1]LaBorne!A41</f>
        <v>77100016</v>
      </c>
      <c r="B41" t="str">
        <f>"E.LECLERC "&amp;[1]LaBorne!I41</f>
        <v>E.LECLERC Mareuil-lès-Meaux</v>
      </c>
      <c r="C41" t="str">
        <f>[1]LaBorne!C41</f>
        <v>30 MAIL DE LA GRANDE HAIE</v>
      </c>
      <c r="D41">
        <f>[1]LaBorne!K41</f>
        <v>48.940100000000001</v>
      </c>
      <c r="E41">
        <f>[1]LaBorne!L41</f>
        <v>2.8783300000000001</v>
      </c>
      <c r="F41" t="s">
        <v>11</v>
      </c>
      <c r="G41" t="s">
        <v>12</v>
      </c>
      <c r="H41">
        <f>[1]LaBorne!G41</f>
        <v>2</v>
      </c>
      <c r="I41" t="s">
        <v>13</v>
      </c>
      <c r="J41" t="str">
        <f t="shared" si="0"/>
        <v>01/10/2014</v>
      </c>
    </row>
    <row r="42" spans="1:10">
      <c r="A42" t="str">
        <f>[1]LaBorne!A42</f>
        <v>2100009</v>
      </c>
      <c r="B42" t="str">
        <f>"E.LECLERC "&amp;[1]LaBorne!I42</f>
        <v>E.LECLERC Harly</v>
      </c>
      <c r="C42" t="str">
        <f>[1]LaBorne!C42</f>
        <v>Route de Guise</v>
      </c>
      <c r="D42">
        <f>[1]LaBorne!K42</f>
        <v>49.842799999999997</v>
      </c>
      <c r="E42">
        <f>[1]LaBorne!L42</f>
        <v>3.3233000000000001</v>
      </c>
      <c r="F42" t="s">
        <v>11</v>
      </c>
      <c r="G42" t="s">
        <v>12</v>
      </c>
      <c r="H42">
        <f>[1]LaBorne!G42</f>
        <v>4</v>
      </c>
      <c r="I42" t="s">
        <v>13</v>
      </c>
      <c r="J42" t="str">
        <f t="shared" si="0"/>
        <v>01/10/2014</v>
      </c>
    </row>
    <row r="43" spans="1:10">
      <c r="A43" t="str">
        <f>[1]LaBorne!A43</f>
        <v>14123004</v>
      </c>
      <c r="B43" t="str">
        <f>"E.LECLERC "&amp;[1]LaBorne!I43</f>
        <v>E.LECLERC Ifs</v>
      </c>
      <c r="C43" t="str">
        <f>[1]LaBorne!C43</f>
        <v>190 Rue de Rocquancourt</v>
      </c>
      <c r="D43">
        <f>[1]LaBorne!K43</f>
        <v>49.141599999999997</v>
      </c>
      <c r="E43">
        <f>[1]LaBorne!L43</f>
        <v>-0.33789999999999998</v>
      </c>
      <c r="F43" t="s">
        <v>11</v>
      </c>
      <c r="G43" t="s">
        <v>12</v>
      </c>
      <c r="H43">
        <f>[1]LaBorne!G43</f>
        <v>4</v>
      </c>
      <c r="I43" t="s">
        <v>13</v>
      </c>
      <c r="J43" t="str">
        <f t="shared" si="0"/>
        <v>01/10/2014</v>
      </c>
    </row>
    <row r="44" spans="1:10">
      <c r="A44" t="str">
        <f>[1]LaBorne!A44</f>
        <v>29160003</v>
      </c>
      <c r="B44" t="str">
        <f>"E.LECLERC "&amp;[1]LaBorne!I44</f>
        <v>E.LECLERC Crozon</v>
      </c>
      <c r="C44" t="str">
        <f>[1]LaBorne!C44</f>
        <v>Penandreff</v>
      </c>
      <c r="D44">
        <f>[1]LaBorne!K44</f>
        <v>48.250700000000002</v>
      </c>
      <c r="E44">
        <f>[1]LaBorne!L44</f>
        <v>-4.4720300000000002</v>
      </c>
      <c r="F44" t="s">
        <v>11</v>
      </c>
      <c r="G44" t="s">
        <v>12</v>
      </c>
      <c r="H44">
        <f>[1]LaBorne!G44</f>
        <v>1</v>
      </c>
      <c r="I44" t="s">
        <v>13</v>
      </c>
      <c r="J44" t="str">
        <f t="shared" si="0"/>
        <v>01/10/2014</v>
      </c>
    </row>
    <row r="45" spans="1:10">
      <c r="A45" t="str">
        <f>[1]LaBorne!A45</f>
        <v>59230002</v>
      </c>
      <c r="B45" t="str">
        <f>"E.LECLERC "&amp;[1]LaBorne!I45</f>
        <v>E.LECLERC Saint-Amand-les-Eaux</v>
      </c>
      <c r="C45" t="str">
        <f>[1]LaBorne!C45</f>
        <v>ZA DU MONT DES BRUYERES ROCADE NORD</v>
      </c>
      <c r="D45">
        <f>[1]LaBorne!K45</f>
        <v>50.436399999999999</v>
      </c>
      <c r="E45">
        <f>[1]LaBorne!L45</f>
        <v>3.4326500000000002</v>
      </c>
      <c r="F45" t="s">
        <v>11</v>
      </c>
      <c r="G45" t="s">
        <v>12</v>
      </c>
      <c r="H45">
        <f>[1]LaBorne!G45</f>
        <v>4</v>
      </c>
      <c r="I45" t="s">
        <v>13</v>
      </c>
      <c r="J45" t="str">
        <f t="shared" si="0"/>
        <v>01/10/2014</v>
      </c>
    </row>
    <row r="46" spans="1:10">
      <c r="A46" t="str">
        <f>[1]LaBorne!A46</f>
        <v>86500002</v>
      </c>
      <c r="B46" t="str">
        <f>"E.LECLERC "&amp;[1]LaBorne!I46</f>
        <v>E.LECLERC Montmorillon</v>
      </c>
      <c r="C46" t="str">
        <f>[1]LaBorne!C46</f>
        <v>2 AVENUE DE PROVENCE</v>
      </c>
      <c r="D46">
        <f>[1]LaBorne!K46</f>
        <v>46.418599999999998</v>
      </c>
      <c r="E46">
        <f>[1]LaBorne!L46</f>
        <v>0.85426000000000002</v>
      </c>
      <c r="F46" t="s">
        <v>11</v>
      </c>
      <c r="G46" t="s">
        <v>12</v>
      </c>
      <c r="H46">
        <f>[1]LaBorne!G46</f>
        <v>1</v>
      </c>
      <c r="I46" t="s">
        <v>13</v>
      </c>
      <c r="J46" t="str">
        <f t="shared" si="0"/>
        <v>01/10/2014</v>
      </c>
    </row>
    <row r="47" spans="1:10">
      <c r="A47" t="str">
        <f>[1]LaBorne!A47</f>
        <v>22104001</v>
      </c>
      <c r="B47" t="str">
        <f>"E.LECLERC "&amp;[1]LaBorne!I47</f>
        <v>E.LECLERC Dinan</v>
      </c>
      <c r="C47" t="str">
        <f>[1]LaBorne!C47</f>
        <v>La Coulebart</v>
      </c>
      <c r="D47">
        <f>[1]LaBorne!K47</f>
        <v>48.454999999999998</v>
      </c>
      <c r="E47">
        <f>[1]LaBorne!L47</f>
        <v>-2.0478700000000001</v>
      </c>
      <c r="F47" t="s">
        <v>11</v>
      </c>
      <c r="G47" t="s">
        <v>12</v>
      </c>
      <c r="H47">
        <f>[1]LaBorne!G47</f>
        <v>3</v>
      </c>
      <c r="I47" t="s">
        <v>13</v>
      </c>
      <c r="J47" t="str">
        <f t="shared" si="0"/>
        <v>01/10/2014</v>
      </c>
    </row>
    <row r="48" spans="1:10">
      <c r="A48" t="str">
        <f>[1]LaBorne!A48</f>
        <v>59270002</v>
      </c>
      <c r="B48" t="str">
        <f>"E.LECLERC "&amp;[1]LaBorne!I48</f>
        <v>E.LECLERC Bailleul</v>
      </c>
      <c r="C48" t="str">
        <f>[1]LaBorne!C48</f>
        <v>Avenue des Nations Unies</v>
      </c>
      <c r="D48">
        <f>[1]LaBorne!K48</f>
        <v>50.723599999999998</v>
      </c>
      <c r="E48">
        <f>[1]LaBorne!L48</f>
        <v>2.7400099999999998</v>
      </c>
      <c r="F48" t="s">
        <v>11</v>
      </c>
      <c r="G48" t="s">
        <v>12</v>
      </c>
      <c r="H48">
        <f>[1]LaBorne!G48</f>
        <v>3</v>
      </c>
      <c r="I48" t="s">
        <v>13</v>
      </c>
      <c r="J48" t="str">
        <f t="shared" si="0"/>
        <v>01/10/2014</v>
      </c>
    </row>
    <row r="49" spans="1:10">
      <c r="A49" t="str">
        <f>[1]LaBorne!A49</f>
        <v>71100022</v>
      </c>
      <c r="B49" t="str">
        <f>"E.LECLERC "&amp;[1]LaBorne!I49</f>
        <v>E.LECLERC Lux</v>
      </c>
      <c r="C49" t="str">
        <f>[1]LaBorne!C49</f>
        <v>27 rue charles dumoulin</v>
      </c>
      <c r="D49">
        <f>[1]LaBorne!K49</f>
        <v>46.751600000000003</v>
      </c>
      <c r="E49">
        <f>[1]LaBorne!L49</f>
        <v>4.8493300000000001</v>
      </c>
      <c r="F49" t="s">
        <v>11</v>
      </c>
      <c r="G49" t="s">
        <v>12</v>
      </c>
      <c r="H49">
        <f>[1]LaBorne!G49</f>
        <v>2</v>
      </c>
      <c r="I49" t="s">
        <v>13</v>
      </c>
      <c r="J49" t="str">
        <f t="shared" si="0"/>
        <v>01/10/2014</v>
      </c>
    </row>
    <row r="50" spans="1:10">
      <c r="A50" t="str">
        <f>[1]LaBorne!A50</f>
        <v>33167001</v>
      </c>
      <c r="B50" t="str">
        <f>"E.LECLERC "&amp;[1]LaBorne!I50</f>
        <v>E.LECLERC Saint-Médard-en-Jalles</v>
      </c>
      <c r="C50" t="str">
        <f>[1]LaBorne!C50</f>
        <v>34, Avenue Descartes</v>
      </c>
      <c r="D50">
        <f>[1]LaBorne!K50</f>
        <v>44.8842</v>
      </c>
      <c r="E50">
        <f>[1]LaBorne!L50</f>
        <v>-0.69089</v>
      </c>
      <c r="F50" t="s">
        <v>11</v>
      </c>
      <c r="G50" t="s">
        <v>12</v>
      </c>
      <c r="H50">
        <f>[1]LaBorne!G50</f>
        <v>2</v>
      </c>
      <c r="I50" t="s">
        <v>13</v>
      </c>
      <c r="J50" t="str">
        <f t="shared" si="0"/>
        <v>01/10/2014</v>
      </c>
    </row>
    <row r="51" spans="1:10">
      <c r="A51" t="str">
        <f>[1]LaBorne!A51</f>
        <v>77820003</v>
      </c>
      <c r="B51" t="str">
        <f>"E.LECLERC "&amp;[1]LaBorne!I51</f>
        <v>E.LECLERC Le-Châtelet-en-Brie</v>
      </c>
      <c r="C51" t="str">
        <f>[1]LaBorne!C51</f>
        <v>Lieu-Dit les Grands Champs</v>
      </c>
      <c r="D51">
        <f>[1]LaBorne!K51</f>
        <v>48.491599999999998</v>
      </c>
      <c r="E51">
        <f>[1]LaBorne!L51</f>
        <v>2.79575</v>
      </c>
      <c r="F51" t="s">
        <v>11</v>
      </c>
      <c r="G51" t="s">
        <v>12</v>
      </c>
      <c r="H51">
        <f>[1]LaBorne!G51</f>
        <v>2</v>
      </c>
      <c r="I51" t="s">
        <v>13</v>
      </c>
      <c r="J51" t="str">
        <f t="shared" si="0"/>
        <v>01/10/2014</v>
      </c>
    </row>
    <row r="52" spans="1:10">
      <c r="A52" t="str">
        <f>[1]LaBorne!A52</f>
        <v>64200006</v>
      </c>
      <c r="B52" t="str">
        <f>"E.LECLERC "&amp;[1]LaBorne!I52</f>
        <v>E.LECLERC Biarritz</v>
      </c>
      <c r="C52" t="str">
        <f>[1]LaBorne!C52</f>
        <v>Zone d'Iraty</v>
      </c>
      <c r="D52">
        <f>[1]LaBorne!K52</f>
        <v>43.462899999999998</v>
      </c>
      <c r="E52">
        <f>[1]LaBorne!L52</f>
        <v>-1.54237</v>
      </c>
      <c r="F52" t="s">
        <v>11</v>
      </c>
      <c r="G52" t="s">
        <v>12</v>
      </c>
      <c r="H52">
        <f>[1]LaBorne!G52</f>
        <v>3</v>
      </c>
      <c r="I52" t="s">
        <v>13</v>
      </c>
      <c r="J52" t="str">
        <f t="shared" si="0"/>
        <v>01/10/2014</v>
      </c>
    </row>
    <row r="53" spans="1:10">
      <c r="A53" t="str">
        <f>[1]LaBorne!A53</f>
        <v>60330002</v>
      </c>
      <c r="B53" t="str">
        <f>"E.LECLERC "&amp;[1]LaBorne!I53</f>
        <v>E.LECLERC Le Plessis-Belleville</v>
      </c>
      <c r="C53" t="str">
        <f>[1]LaBorne!C53</f>
        <v>Centre Commercial du Lièvre RN 2</v>
      </c>
      <c r="D53">
        <f>[1]LaBorne!K53</f>
        <v>49.098300000000002</v>
      </c>
      <c r="E53">
        <f>[1]LaBorne!L53</f>
        <v>2.7555700000000001</v>
      </c>
      <c r="F53" t="s">
        <v>11</v>
      </c>
      <c r="G53" t="s">
        <v>12</v>
      </c>
      <c r="H53">
        <f>[1]LaBorne!G53</f>
        <v>4</v>
      </c>
      <c r="I53" t="s">
        <v>13</v>
      </c>
      <c r="J53" t="str">
        <f t="shared" si="0"/>
        <v>01/10/2014</v>
      </c>
    </row>
    <row r="54" spans="1:10">
      <c r="A54" t="str">
        <f>[1]LaBorne!A54</f>
        <v>92500B01</v>
      </c>
      <c r="B54" t="str">
        <f>"E.LECLERC "&amp;[1]LaBorne!I54</f>
        <v>E.LECLERC Rueil Malmaison</v>
      </c>
      <c r="C54" t="str">
        <f>[1]LaBorne!C54</f>
        <v>58 avenue de Fouilleuse</v>
      </c>
      <c r="D54">
        <f>[1]LaBorne!K54</f>
        <v>48.862299999999998</v>
      </c>
      <c r="E54">
        <f>[1]LaBorne!L54</f>
        <v>2.1936800000000001</v>
      </c>
      <c r="F54" t="s">
        <v>11</v>
      </c>
      <c r="G54" t="s">
        <v>12</v>
      </c>
      <c r="H54">
        <f>[1]LaBorne!G54</f>
        <v>1</v>
      </c>
      <c r="I54" t="s">
        <v>13</v>
      </c>
      <c r="J54" t="str">
        <f t="shared" si="0"/>
        <v>01/10/2014</v>
      </c>
    </row>
    <row r="55" spans="1:10">
      <c r="A55" t="str">
        <f>[1]LaBorne!A55</f>
        <v>95570003</v>
      </c>
      <c r="B55" t="str">
        <f>"E.LECLERC "&amp;[1]LaBorne!I55</f>
        <v>E.LECLERC Moisselles</v>
      </c>
      <c r="C55" t="str">
        <f>[1]LaBorne!C55</f>
        <v>Route Nationale 1</v>
      </c>
      <c r="D55">
        <f>[1]LaBorne!K55</f>
        <v>49.041200000000003</v>
      </c>
      <c r="E55">
        <f>[1]LaBorne!L55</f>
        <v>2.3422000000000001</v>
      </c>
      <c r="F55" t="s">
        <v>11</v>
      </c>
      <c r="G55" t="s">
        <v>12</v>
      </c>
      <c r="H55">
        <f>[1]LaBorne!G55</f>
        <v>3</v>
      </c>
      <c r="I55" t="s">
        <v>13</v>
      </c>
      <c r="J55" t="str">
        <f t="shared" si="0"/>
        <v>01/10/2014</v>
      </c>
    </row>
    <row r="56" spans="1:10">
      <c r="A56" t="str">
        <f>[1]LaBorne!A56</f>
        <v>76700005</v>
      </c>
      <c r="B56" t="str">
        <f>"E.LECLERC "&amp;[1]LaBorne!I56</f>
        <v>E.LECLERC Gonfreville-l'Orcher</v>
      </c>
      <c r="C56" t="str">
        <f>[1]LaBorne!C56</f>
        <v>parc de l'estuaire</v>
      </c>
      <c r="D56">
        <f>[1]LaBorne!K56</f>
        <v>49.509399999999999</v>
      </c>
      <c r="E56">
        <f>[1]LaBorne!L56</f>
        <v>0.22550999999999999</v>
      </c>
      <c r="F56" t="s">
        <v>11</v>
      </c>
      <c r="G56" t="s">
        <v>12</v>
      </c>
      <c r="H56">
        <f>[1]LaBorne!G56</f>
        <v>4</v>
      </c>
      <c r="I56" t="s">
        <v>13</v>
      </c>
      <c r="J56" t="str">
        <f t="shared" si="0"/>
        <v>01/10/2014</v>
      </c>
    </row>
    <row r="57" spans="1:10">
      <c r="A57" t="str">
        <f>[1]LaBorne!A57</f>
        <v>35770001</v>
      </c>
      <c r="B57" t="str">
        <f>"E.LECLERC "&amp;[1]LaBorne!I57</f>
        <v>E.LECLERC Vern sur seiche</v>
      </c>
      <c r="C57" t="str">
        <f>[1]LaBorne!C57</f>
        <v>Rue de l'Orson</v>
      </c>
      <c r="D57">
        <f>[1]LaBorne!K57</f>
        <v>48.063299999999998</v>
      </c>
      <c r="E57">
        <f>[1]LaBorne!L57</f>
        <v>-1.62036</v>
      </c>
      <c r="F57" t="s">
        <v>11</v>
      </c>
      <c r="G57" t="s">
        <v>12</v>
      </c>
      <c r="H57">
        <f>[1]LaBorne!G57</f>
        <v>4</v>
      </c>
      <c r="I57" t="s">
        <v>13</v>
      </c>
      <c r="J57" t="str">
        <f t="shared" si="0"/>
        <v>01/10/2014</v>
      </c>
    </row>
    <row r="58" spans="1:10">
      <c r="A58" t="str">
        <f>[1]LaBorne!A58</f>
        <v>76176001</v>
      </c>
      <c r="B58" t="str">
        <f>"E.LECLERC "&amp;[1]LaBorne!I58</f>
        <v>E.LECLERC Rouen</v>
      </c>
      <c r="C58" t="str">
        <f>[1]LaBorne!C58</f>
        <v>AVENUE DE BRETAGNE</v>
      </c>
      <c r="D58">
        <f>[1]LaBorne!K58</f>
        <v>49.431800000000003</v>
      </c>
      <c r="E58">
        <f>[1]LaBorne!L58</f>
        <v>1.0829299999999999</v>
      </c>
      <c r="F58" t="s">
        <v>11</v>
      </c>
      <c r="G58" t="s">
        <v>12</v>
      </c>
      <c r="H58">
        <f>[1]LaBorne!G58</f>
        <v>2</v>
      </c>
      <c r="I58" t="s">
        <v>13</v>
      </c>
      <c r="J58" t="str">
        <f t="shared" si="0"/>
        <v>01/10/2014</v>
      </c>
    </row>
    <row r="59" spans="1:10">
      <c r="A59" t="str">
        <f>[1]LaBorne!A59</f>
        <v>85340003</v>
      </c>
      <c r="B59" t="str">
        <f>"E.LECLERC "&amp;[1]LaBorne!I59</f>
        <v>E.LECLERC Olonne-sur-Mer</v>
      </c>
      <c r="C59" t="str">
        <f>[1]LaBorne!C59</f>
        <v>87 Avenue François Mitterand</v>
      </c>
      <c r="D59">
        <f>[1]LaBorne!K59</f>
        <v>46.5182</v>
      </c>
      <c r="E59">
        <f>[1]LaBorne!L59</f>
        <v>-1.77586</v>
      </c>
      <c r="F59" t="s">
        <v>11</v>
      </c>
      <c r="G59" t="s">
        <v>12</v>
      </c>
      <c r="H59">
        <f>[1]LaBorne!G59</f>
        <v>4</v>
      </c>
      <c r="I59" t="s">
        <v>13</v>
      </c>
      <c r="J59" t="str">
        <f t="shared" si="0"/>
        <v>01/10/2014</v>
      </c>
    </row>
    <row r="60" spans="1:10">
      <c r="A60" t="str">
        <f>[1]LaBorne!A60</f>
        <v>22190001</v>
      </c>
      <c r="B60" t="str">
        <f>"E.LECLERC "&amp;[1]LaBorne!I60</f>
        <v>E.LECLERC Plérin</v>
      </c>
      <c r="C60" t="str">
        <f>[1]LaBorne!C60</f>
        <v>Zac du Plateau</v>
      </c>
      <c r="D60">
        <f>[1]LaBorne!K60</f>
        <v>48.534500000000001</v>
      </c>
      <c r="E60">
        <f>[1]LaBorne!L60</f>
        <v>-2.7604500000000001</v>
      </c>
      <c r="F60" t="s">
        <v>11</v>
      </c>
      <c r="G60" t="s">
        <v>12</v>
      </c>
      <c r="H60">
        <f>[1]LaBorne!G60</f>
        <v>4</v>
      </c>
      <c r="I60" t="s">
        <v>13</v>
      </c>
      <c r="J60" t="str">
        <f t="shared" si="0"/>
        <v>01/10/2014</v>
      </c>
    </row>
    <row r="61" spans="1:10">
      <c r="A61" t="str">
        <f>[1]LaBorne!A61</f>
        <v>56600001</v>
      </c>
      <c r="B61" t="str">
        <f>"E.LECLERC "&amp;[1]LaBorne!I61</f>
        <v>E.LECLERC Lanester</v>
      </c>
      <c r="C61" t="str">
        <f>[1]LaBorne!C61</f>
        <v>1 Rue François Mauriac</v>
      </c>
      <c r="D61">
        <f>[1]LaBorne!K61</f>
        <v>47.7654</v>
      </c>
      <c r="E61">
        <f>[1]LaBorne!L61</f>
        <v>-3.34849</v>
      </c>
      <c r="F61" t="s">
        <v>11</v>
      </c>
      <c r="G61" t="s">
        <v>12</v>
      </c>
      <c r="H61">
        <f>[1]LaBorne!G61</f>
        <v>2</v>
      </c>
      <c r="I61" t="s">
        <v>13</v>
      </c>
      <c r="J61" t="str">
        <f t="shared" si="0"/>
        <v>01/10/2014</v>
      </c>
    </row>
    <row r="62" spans="1:10">
      <c r="A62" t="str">
        <f>[1]LaBorne!A62</f>
        <v>83700004</v>
      </c>
      <c r="B62" t="str">
        <f>"E.LECLERC "&amp;[1]LaBorne!I62</f>
        <v>E.LECLERC Saint-Raphaël</v>
      </c>
      <c r="C62" t="str">
        <f>[1]LaBorne!C62</f>
        <v>Boulevard de l'Aspé</v>
      </c>
      <c r="D62">
        <f>[1]LaBorne!K62</f>
        <v>43.4328</v>
      </c>
      <c r="E62">
        <f>[1]LaBorne!L62</f>
        <v>6.8067200000000003</v>
      </c>
      <c r="F62" t="s">
        <v>11</v>
      </c>
      <c r="G62" t="s">
        <v>12</v>
      </c>
      <c r="H62">
        <f>[1]LaBorne!G62</f>
        <v>2</v>
      </c>
      <c r="I62" t="s">
        <v>13</v>
      </c>
      <c r="J62" t="str">
        <f t="shared" si="0"/>
        <v>01/10/2014</v>
      </c>
    </row>
    <row r="63" spans="1:10">
      <c r="A63" t="str">
        <f>[1]LaBorne!A63</f>
        <v>56670003</v>
      </c>
      <c r="B63" t="str">
        <f>"E.LECLERC "&amp;[1]LaBorne!I63</f>
        <v>E.LECLERC Riantec</v>
      </c>
      <c r="C63" t="str">
        <f>[1]LaBorne!C63</f>
        <v>lann er velin</v>
      </c>
      <c r="D63">
        <f>[1]LaBorne!K63</f>
        <v>47.725499999999997</v>
      </c>
      <c r="E63">
        <f>[1]LaBorne!L63</f>
        <v>-3.3222299999999998</v>
      </c>
      <c r="F63" t="s">
        <v>11</v>
      </c>
      <c r="G63" t="s">
        <v>12</v>
      </c>
      <c r="H63">
        <f>[1]LaBorne!G63</f>
        <v>3</v>
      </c>
      <c r="I63" t="s">
        <v>13</v>
      </c>
      <c r="J63" t="str">
        <f t="shared" si="0"/>
        <v>01/10/2014</v>
      </c>
    </row>
    <row r="64" spans="1:10">
      <c r="A64" t="str">
        <f>[1]LaBorne!A64</f>
        <v>29300002</v>
      </c>
      <c r="B64" t="str">
        <f>"E.LECLERC "&amp;[1]LaBorne!I64</f>
        <v>E.LECLERC Quimperlé</v>
      </c>
      <c r="C64" t="str">
        <f>[1]LaBorne!C64</f>
        <v>Rue du Pont Aven</v>
      </c>
      <c r="D64">
        <f>[1]LaBorne!K64</f>
        <v>47.870600000000003</v>
      </c>
      <c r="E64">
        <f>[1]LaBorne!L64</f>
        <v>-3.5672299999999999</v>
      </c>
      <c r="F64" t="s">
        <v>11</v>
      </c>
      <c r="G64" t="s">
        <v>12</v>
      </c>
      <c r="H64">
        <f>[1]LaBorne!G64</f>
        <v>2</v>
      </c>
      <c r="I64" t="s">
        <v>13</v>
      </c>
      <c r="J64" t="str">
        <f t="shared" si="0"/>
        <v>01/10/2014</v>
      </c>
    </row>
    <row r="65" spans="1:10">
      <c r="A65" t="str">
        <f>[1]LaBorne!A65</f>
        <v>44190006</v>
      </c>
      <c r="B65" t="str">
        <f>"E.LECLERC "&amp;[1]LaBorne!I65</f>
        <v>E.LECLERC Clisson</v>
      </c>
      <c r="C65" t="str">
        <f>[1]LaBorne!C65</f>
        <v>ROUTE DE NANTES</v>
      </c>
      <c r="D65">
        <f>[1]LaBorne!K65</f>
        <v>47.096800000000002</v>
      </c>
      <c r="E65">
        <f>[1]LaBorne!L65</f>
        <v>-1.28172</v>
      </c>
      <c r="F65" t="s">
        <v>11</v>
      </c>
      <c r="G65" t="s">
        <v>12</v>
      </c>
      <c r="H65">
        <f>[1]LaBorne!G65</f>
        <v>1</v>
      </c>
      <c r="I65" t="s">
        <v>13</v>
      </c>
      <c r="J65" t="str">
        <f t="shared" si="0"/>
        <v>01/10/2014</v>
      </c>
    </row>
    <row r="66" spans="1:10">
      <c r="A66" t="str">
        <f>[1]LaBorne!A66</f>
        <v>29403001</v>
      </c>
      <c r="B66" t="str">
        <f>"E.LECLERC "&amp;[1]LaBorne!I66</f>
        <v>E.LECLERC Landivisiau</v>
      </c>
      <c r="C66" t="str">
        <f>[1]LaBorne!C66</f>
        <v>Boulevard de la République</v>
      </c>
      <c r="D66">
        <f>[1]LaBorne!K66</f>
        <v>48.503999999999998</v>
      </c>
      <c r="E66">
        <f>[1]LaBorne!L66</f>
        <v>-4.0732299999999997</v>
      </c>
      <c r="F66" t="s">
        <v>11</v>
      </c>
      <c r="G66" t="s">
        <v>12</v>
      </c>
      <c r="H66">
        <f>[1]LaBorne!G66</f>
        <v>2</v>
      </c>
      <c r="I66" t="s">
        <v>13</v>
      </c>
      <c r="J66" t="str">
        <f t="shared" si="0"/>
        <v>01/10/2014</v>
      </c>
    </row>
    <row r="67" spans="1:10">
      <c r="A67" t="str">
        <f>[1]LaBorne!A67</f>
        <v>26140005</v>
      </c>
      <c r="B67" t="str">
        <f>"E.LECLERC "&amp;[1]LaBorne!I67</f>
        <v>E.LECLERC A7 Saint-Rambert d'Albon</v>
      </c>
      <c r="C67" t="str">
        <f>[1]LaBorne!C67</f>
        <v>Aire de Saint Rambert d'Albon</v>
      </c>
      <c r="D67">
        <f>[1]LaBorne!K67</f>
        <v>45.299300000000002</v>
      </c>
      <c r="E67">
        <f>[1]LaBorne!L67</f>
        <v>4.81447</v>
      </c>
      <c r="F67" t="s">
        <v>11</v>
      </c>
      <c r="G67" t="s">
        <v>12</v>
      </c>
      <c r="H67">
        <f>[1]LaBorne!G67</f>
        <v>2</v>
      </c>
      <c r="I67" t="s">
        <v>13</v>
      </c>
      <c r="J67" t="str">
        <f t="shared" ref="J67:J69" si="1">"01/10/2014"</f>
        <v>01/10/2014</v>
      </c>
    </row>
    <row r="68" spans="1:10">
      <c r="A68" t="str">
        <f>[1]LaBorne!A68</f>
        <v>3410008</v>
      </c>
      <c r="B68" t="str">
        <f>"E.LECLERC "&amp;[1]LaBorne!I68</f>
        <v>E.LECLERC Domérat</v>
      </c>
      <c r="C68" t="str">
        <f>[1]LaBorne!C68</f>
        <v>Rue de la Chevêche</v>
      </c>
      <c r="D68">
        <f>[1]LaBorne!K68</f>
        <v>46.366999999999997</v>
      </c>
      <c r="E68">
        <f>[1]LaBorne!L68</f>
        <v>2.5652599999999999</v>
      </c>
      <c r="F68" t="s">
        <v>11</v>
      </c>
      <c r="G68" t="s">
        <v>12</v>
      </c>
      <c r="H68">
        <f>[1]LaBorne!G68</f>
        <v>2</v>
      </c>
      <c r="I68" t="s">
        <v>13</v>
      </c>
      <c r="J68" t="str">
        <f t="shared" si="1"/>
        <v>01/10/2014</v>
      </c>
    </row>
    <row r="69" spans="1:10">
      <c r="A69" t="str">
        <f>[1]LaBorne!A69</f>
        <v>59541B01</v>
      </c>
      <c r="B69" t="str">
        <f>"E.LECLERC "&amp;[1]LaBorne!I69</f>
        <v>E.LECLERC Cambrai</v>
      </c>
      <c r="C69" t="str">
        <f>[1]LaBorne!C69</f>
        <v>3 rue du chateau de selles</v>
      </c>
      <c r="D69">
        <f>[1]LaBorne!K69</f>
        <v>50.182099999999998</v>
      </c>
      <c r="E69">
        <f>[1]LaBorne!L69</f>
        <v>3.2277800000000001</v>
      </c>
      <c r="F69" t="s">
        <v>11</v>
      </c>
      <c r="G69" t="s">
        <v>12</v>
      </c>
      <c r="H69">
        <f>[1]LaBorne!G69</f>
        <v>1</v>
      </c>
      <c r="I69" t="s">
        <v>13</v>
      </c>
      <c r="J69" t="str">
        <f t="shared" si="1"/>
        <v>01/10/2014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OpenData</vt:lpstr>
    </vt:vector>
  </TitlesOfParts>
  <Company>SIPLEC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Bruno. TOULOUT</dc:creator>
  <cp:lastModifiedBy>Bruno. TOULOUT</cp:lastModifiedBy>
  <dcterms:created xsi:type="dcterms:W3CDTF">2014-10-06T13:40:41Z</dcterms:created>
  <dcterms:modified xsi:type="dcterms:W3CDTF">2014-10-06T13:44:08Z</dcterms:modified>
</cp:coreProperties>
</file>