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Visual project JLA\firstVocalReco\"/>
    </mc:Choice>
  </mc:AlternateContent>
  <xr:revisionPtr revIDLastSave="0" documentId="13_ncr:1_{8385039C-2073-42E2-A426-39F9D1491033}" xr6:coauthVersionLast="31" xr6:coauthVersionMax="31" xr10:uidLastSave="{00000000-0000-0000-0000-000000000000}"/>
  <bookViews>
    <workbookView xWindow="0" yWindow="0" windowWidth="28800" windowHeight="11610" xr2:uid="{00000000-000D-0000-FFFF-FFFF00000000}"/>
  </bookViews>
  <sheets>
    <sheet name="Recherche" sheetId="7" r:id="rId1"/>
    <sheet name="Contact" sheetId="8" r:id="rId2"/>
  </sheets>
  <definedNames>
    <definedName name="TABLEAU">Recherche!#REF!</definedName>
  </definedNames>
  <calcPr calcId="179017"/>
</workbook>
</file>

<file path=xl/calcChain.xml><?xml version="1.0" encoding="utf-8"?>
<calcChain xmlns="http://schemas.openxmlformats.org/spreadsheetml/2006/main">
  <c r="D6" i="7" l="1"/>
  <c r="B6" i="7"/>
  <c r="C6" i="7"/>
  <c r="D7" i="7" l="1"/>
  <c r="C7" i="7"/>
  <c r="B7" i="7"/>
  <c r="B14" i="7"/>
  <c r="D8" i="7" l="1"/>
  <c r="B8" i="7"/>
  <c r="C8" i="7"/>
  <c r="D9" i="7" l="1"/>
  <c r="B9" i="7"/>
  <c r="B10" i="7" s="1"/>
  <c r="B11" i="7" s="1"/>
  <c r="C9" i="7"/>
  <c r="D10" i="7" l="1"/>
  <c r="C10" i="7"/>
  <c r="B12" i="7"/>
  <c r="B15" i="7" l="1"/>
  <c r="C11" i="7"/>
  <c r="C12" i="7" s="1"/>
  <c r="C15" i="7" s="1"/>
  <c r="D11" i="7"/>
  <c r="C16" i="7" l="1"/>
  <c r="C18" i="7"/>
  <c r="B16" i="7"/>
  <c r="B17" i="7" s="1"/>
  <c r="C17" i="7"/>
  <c r="D12" i="7"/>
  <c r="D15" i="7" l="1"/>
  <c r="D18" i="7" s="1"/>
  <c r="B22" i="7" s="1"/>
  <c r="D16" i="7" l="1"/>
  <c r="B20" i="7" s="1"/>
  <c r="D17" i="7"/>
  <c r="B21" i="7" s="1"/>
</calcChain>
</file>

<file path=xl/sharedStrings.xml><?xml version="1.0" encoding="utf-8"?>
<sst xmlns="http://schemas.openxmlformats.org/spreadsheetml/2006/main" count="71" uniqueCount="57">
  <si>
    <t>soc</t>
  </si>
  <si>
    <t>Position mot cherché</t>
  </si>
  <si>
    <t>Recherche soc 1</t>
  </si>
  <si>
    <t>Bonjour John</t>
  </si>
  <si>
    <t>Dis Johnny</t>
  </si>
  <si>
    <t>Niveau 1</t>
  </si>
  <si>
    <t>Niveau 2</t>
  </si>
  <si>
    <t>Ouvrir un fichier</t>
  </si>
  <si>
    <t>Ajouter à la liste de courses</t>
  </si>
  <si>
    <t>mets la radio</t>
  </si>
  <si>
    <t>mettre la radio</t>
  </si>
  <si>
    <t>Bonjour julien, comment ca va?</t>
  </si>
  <si>
    <t>oui juju!</t>
  </si>
  <si>
    <t>Ca fait plaisir de t'entendre</t>
  </si>
  <si>
    <t>Wesh Gros!!!</t>
  </si>
  <si>
    <t>Oui chef</t>
  </si>
  <si>
    <t>Je peux faire quelquechose</t>
  </si>
  <si>
    <t>RepNiveau1</t>
  </si>
  <si>
    <t>Raconte moi une blague</t>
  </si>
  <si>
    <t>RepNiveau 2</t>
  </si>
  <si>
    <t>Ok, quel fichier?</t>
  </si>
  <si>
    <t>Ok, quel radio?</t>
  </si>
  <si>
    <t>Ok, quelle radio?</t>
  </si>
  <si>
    <t>non, j'ai pas envie et  je raconte pas de blague pourri à mon entourage comme toi! sale gueux!</t>
  </si>
  <si>
    <t>John est tu là?</t>
  </si>
  <si>
    <t>Réponse de john</t>
  </si>
  <si>
    <t>Alea si besoin</t>
  </si>
  <si>
    <t>Que souhaites tu juju</t>
  </si>
  <si>
    <t>ActionNiv2</t>
  </si>
  <si>
    <t>Extract bascule</t>
  </si>
  <si>
    <t>MAXI 10 !!!</t>
  </si>
  <si>
    <t>Recherche col G</t>
  </si>
  <si>
    <t>Listing Fichier</t>
  </si>
  <si>
    <t>ligne recherhcer</t>
  </si>
  <si>
    <t>recerhceh dans col A:1</t>
  </si>
  <si>
    <t>Recherche col D:4</t>
  </si>
  <si>
    <t>ok je l'ouvre</t>
  </si>
  <si>
    <t>Je charge la liste</t>
  </si>
  <si>
    <t>Réponse de John</t>
  </si>
  <si>
    <t>Action à faire</t>
  </si>
  <si>
    <t>Grammaire à charger</t>
  </si>
  <si>
    <t>I</t>
  </si>
  <si>
    <t>Grammaire à charger1</t>
  </si>
  <si>
    <t>Action1</t>
  </si>
  <si>
    <t>Rep Niveau3</t>
  </si>
  <si>
    <t>Grammaire niv3</t>
  </si>
  <si>
    <t>Action niv3</t>
  </si>
  <si>
    <t>Merci John</t>
  </si>
  <si>
    <t>A</t>
  </si>
  <si>
    <t>Ca me fatigue de bosser gratos, je dors un peu</t>
  </si>
  <si>
    <t>E</t>
  </si>
  <si>
    <t>Planning essai</t>
  </si>
  <si>
    <t>S:\PRODUCTION RECYCLAGE\Gestion Stock JL\2018 Base de données Extraction bascule.xlsm</t>
  </si>
  <si>
    <t>Niveau 4</t>
  </si>
  <si>
    <t>Niveau 3 (fichier)</t>
  </si>
  <si>
    <t>M</t>
  </si>
  <si>
    <t>yaourt yoplait cousin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</si>
</sst>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]_-;\-* #,##0.00\ [$€]_-;_-* &quot;-&quot;??\ [$€]_-;_-@_-"/>
    <numFmt numFmtId="165" formatCode="_-* #,##0.00\ &quot;F&quot;_-;\-* #,##0.00\ &quot;F&quot;_-;_-* &quot;-&quot;??\ &quot;F&quot;_-;_-@_-"/>
    <numFmt numFmtId="166" formatCode="dd/mm/yy;@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0" fontId="1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49" fontId="2" fillId="0" borderId="0" xfId="0" applyNumberFormat="1" applyFont="1"/>
    <xf numFmtId="0" fontId="3" fillId="0" borderId="0" xfId="1" applyFill="1" applyBorder="1"/>
    <xf numFmtId="0" fontId="3" fillId="0" borderId="0" xfId="1"/>
    <xf numFmtId="0" fontId="2" fillId="0" borderId="0" xfId="1" applyFont="1" applyFill="1" applyBorder="1"/>
    <xf numFmtId="0" fontId="3" fillId="0" borderId="0" xfId="1" applyFont="1" applyFill="1" applyBorder="1"/>
    <xf numFmtId="0" fontId="3" fillId="0" borderId="0" xfId="1" applyFont="1" applyFill="1" applyBorder="1" applyAlignment="1">
      <alignment wrapText="1"/>
    </xf>
    <xf numFmtId="0" fontId="1" fillId="0" borderId="0" xfId="2"/>
    <xf numFmtId="0" fontId="2" fillId="0" borderId="0" xfId="1" applyFont="1" applyFill="1" applyBorder="1" applyAlignment="1">
      <alignment horizontal="center"/>
    </xf>
    <xf numFmtId="0" fontId="3" fillId="0" borderId="1" xfId="1" applyFill="1" applyBorder="1"/>
    <xf numFmtId="0" fontId="2" fillId="0" borderId="1" xfId="1" applyFont="1" applyFill="1" applyBorder="1" applyAlignment="1">
      <alignment horizontal="right"/>
    </xf>
    <xf numFmtId="0" fontId="2" fillId="2" borderId="1" xfId="1" applyFont="1" applyFill="1" applyBorder="1"/>
    <xf numFmtId="0" fontId="2" fillId="0" borderId="0" xfId="1" applyFont="1" applyFill="1" applyBorder="1" applyAlignment="1">
      <alignment horizontal="right"/>
    </xf>
    <xf numFmtId="166" fontId="0" fillId="0" borderId="0" xfId="0" applyNumberFormat="1"/>
    <xf numFmtId="0" fontId="2" fillId="0" borderId="0" xfId="1" applyFont="1" applyFill="1" applyBorder="1" applyAlignment="1">
      <alignment horizontal="left"/>
    </xf>
    <xf numFmtId="0" fontId="0" fillId="2" borderId="0" xfId="0" applyFill="1"/>
    <xf numFmtId="0" fontId="2" fillId="2" borderId="0" xfId="0" applyFont="1" applyFill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" xfId="0" applyFont="1" applyBorder="1"/>
    <xf numFmtId="0" fontId="3" fillId="0" borderId="5" xfId="0" applyFont="1" applyBorder="1"/>
    <xf numFmtId="0" fontId="0" fillId="0" borderId="0" xfId="0" applyFont="1" applyFill="1" applyBorder="1"/>
  </cellXfs>
  <cellStyles count="10">
    <cellStyle name="Euro" xfId="3" xr:uid="{00000000-0005-0000-0000-000000000000}"/>
    <cellStyle name="Euro 2" xfId="4" xr:uid="{00000000-0005-0000-0000-000001000000}"/>
    <cellStyle name="Monétaire 2" xfId="5" xr:uid="{00000000-0005-0000-0000-000002000000}"/>
    <cellStyle name="Normal" xfId="0" builtinId="0"/>
    <cellStyle name="Normal 2" xfId="1" xr:uid="{00000000-0005-0000-0000-000004000000}"/>
    <cellStyle name="Normal 2 2" xfId="6" xr:uid="{00000000-0005-0000-0000-000005000000}"/>
    <cellStyle name="Normal 3" xfId="2" xr:uid="{00000000-0005-0000-0000-000006000000}"/>
    <cellStyle name="Normal 4" xfId="9" xr:uid="{00000000-0005-0000-0000-000007000000}"/>
    <cellStyle name="Pourcentage 2" xfId="7" xr:uid="{00000000-0005-0000-0000-000009000000}"/>
    <cellStyle name="Pourcentage 3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6"/>
  <dimension ref="A1:N109"/>
  <sheetViews>
    <sheetView tabSelected="1" workbookViewId="0">
      <selection activeCell="B21" sqref="B21"/>
    </sheetView>
  </sheetViews>
  <sheetFormatPr baseColWidth="10" defaultColWidth="11.42578125" defaultRowHeight="12.75" x14ac:dyDescent="0.2"/>
  <cols>
    <col min="1" max="1" width="18.85546875" style="2" customWidth="1"/>
    <col min="2" max="2" width="22.5703125" style="2" customWidth="1"/>
    <col min="3" max="3" width="28.5703125" style="2" customWidth="1"/>
    <col min="4" max="4" width="16.140625" style="2" customWidth="1"/>
    <col min="5" max="5" width="28.42578125" style="2" customWidth="1"/>
    <col min="6" max="6" width="14.5703125" style="2" customWidth="1"/>
    <col min="7" max="7" width="13.140625" style="2" customWidth="1"/>
    <col min="8" max="8" width="13.85546875" style="2" customWidth="1"/>
    <col min="9" max="9" width="15.42578125" style="2" customWidth="1"/>
    <col min="10" max="10" width="41.7109375" style="2" customWidth="1"/>
    <col min="11" max="11" width="24.140625" style="2" bestFit="1" customWidth="1"/>
    <col min="12" max="12" width="17" style="2" customWidth="1"/>
    <col min="13" max="13" width="33.5703125" style="2" customWidth="1"/>
    <col min="14" max="14" width="11.42578125" style="2"/>
    <col min="15" max="15" width="18.85546875" style="3" customWidth="1"/>
    <col min="16" max="16" width="11.5703125" style="3" customWidth="1"/>
    <col min="17" max="17" width="25.140625" style="3" customWidth="1"/>
    <col min="18" max="18" width="14.5703125" style="3" customWidth="1"/>
    <col min="19" max="19" width="13.140625" style="3" customWidth="1"/>
    <col min="20" max="20" width="13.28515625" style="3" customWidth="1"/>
    <col min="21" max="21" width="13.85546875" style="3" customWidth="1"/>
    <col min="22" max="22" width="15.42578125" style="3" customWidth="1"/>
    <col min="23" max="23" width="25.28515625" style="3" customWidth="1"/>
    <col min="24" max="24" width="24.140625" style="3" bestFit="1" customWidth="1"/>
    <col min="25" max="25" width="17" style="3" customWidth="1"/>
    <col min="26" max="26" width="33.5703125" style="3" customWidth="1"/>
    <col min="27" max="27" width="11.42578125" style="3"/>
    <col min="28" max="28" width="13.28515625" style="3" customWidth="1"/>
    <col min="29" max="270" width="11.42578125" style="3"/>
    <col min="271" max="271" width="18.85546875" style="3" customWidth="1"/>
    <col min="272" max="272" width="11.5703125" style="3" customWidth="1"/>
    <col min="273" max="273" width="25.140625" style="3" customWidth="1"/>
    <col min="274" max="274" width="14.5703125" style="3" customWidth="1"/>
    <col min="275" max="275" width="13.140625" style="3" customWidth="1"/>
    <col min="276" max="276" width="13.28515625" style="3" customWidth="1"/>
    <col min="277" max="277" width="13.85546875" style="3" customWidth="1"/>
    <col min="278" max="278" width="15.42578125" style="3" customWidth="1"/>
    <col min="279" max="279" width="25.28515625" style="3" customWidth="1"/>
    <col min="280" max="280" width="24.140625" style="3" bestFit="1" customWidth="1"/>
    <col min="281" max="281" width="17" style="3" customWidth="1"/>
    <col min="282" max="282" width="33.5703125" style="3" customWidth="1"/>
    <col min="283" max="283" width="11.42578125" style="3"/>
    <col min="284" max="284" width="13.28515625" style="3" customWidth="1"/>
    <col min="285" max="526" width="11.42578125" style="3"/>
    <col min="527" max="527" width="18.85546875" style="3" customWidth="1"/>
    <col min="528" max="528" width="11.5703125" style="3" customWidth="1"/>
    <col min="529" max="529" width="25.140625" style="3" customWidth="1"/>
    <col min="530" max="530" width="14.5703125" style="3" customWidth="1"/>
    <col min="531" max="531" width="13.140625" style="3" customWidth="1"/>
    <col min="532" max="532" width="13.28515625" style="3" customWidth="1"/>
    <col min="533" max="533" width="13.85546875" style="3" customWidth="1"/>
    <col min="534" max="534" width="15.42578125" style="3" customWidth="1"/>
    <col min="535" max="535" width="25.28515625" style="3" customWidth="1"/>
    <col min="536" max="536" width="24.140625" style="3" bestFit="1" customWidth="1"/>
    <col min="537" max="537" width="17" style="3" customWidth="1"/>
    <col min="538" max="538" width="33.5703125" style="3" customWidth="1"/>
    <col min="539" max="539" width="11.42578125" style="3"/>
    <col min="540" max="540" width="13.28515625" style="3" customWidth="1"/>
    <col min="541" max="782" width="11.42578125" style="3"/>
    <col min="783" max="783" width="18.85546875" style="3" customWidth="1"/>
    <col min="784" max="784" width="11.5703125" style="3" customWidth="1"/>
    <col min="785" max="785" width="25.140625" style="3" customWidth="1"/>
    <col min="786" max="786" width="14.5703125" style="3" customWidth="1"/>
    <col min="787" max="787" width="13.140625" style="3" customWidth="1"/>
    <col min="788" max="788" width="13.28515625" style="3" customWidth="1"/>
    <col min="789" max="789" width="13.85546875" style="3" customWidth="1"/>
    <col min="790" max="790" width="15.42578125" style="3" customWidth="1"/>
    <col min="791" max="791" width="25.28515625" style="3" customWidth="1"/>
    <col min="792" max="792" width="24.140625" style="3" bestFit="1" customWidth="1"/>
    <col min="793" max="793" width="17" style="3" customWidth="1"/>
    <col min="794" max="794" width="33.5703125" style="3" customWidth="1"/>
    <col min="795" max="795" width="11.42578125" style="3"/>
    <col min="796" max="796" width="13.28515625" style="3" customWidth="1"/>
    <col min="797" max="1038" width="11.42578125" style="3"/>
    <col min="1039" max="1039" width="18.85546875" style="3" customWidth="1"/>
    <col min="1040" max="1040" width="11.5703125" style="3" customWidth="1"/>
    <col min="1041" max="1041" width="25.140625" style="3" customWidth="1"/>
    <col min="1042" max="1042" width="14.5703125" style="3" customWidth="1"/>
    <col min="1043" max="1043" width="13.140625" style="3" customWidth="1"/>
    <col min="1044" max="1044" width="13.28515625" style="3" customWidth="1"/>
    <col min="1045" max="1045" width="13.85546875" style="3" customWidth="1"/>
    <col min="1046" max="1046" width="15.42578125" style="3" customWidth="1"/>
    <col min="1047" max="1047" width="25.28515625" style="3" customWidth="1"/>
    <col min="1048" max="1048" width="24.140625" style="3" bestFit="1" customWidth="1"/>
    <col min="1049" max="1049" width="17" style="3" customWidth="1"/>
    <col min="1050" max="1050" width="33.5703125" style="3" customWidth="1"/>
    <col min="1051" max="1051" width="11.42578125" style="3"/>
    <col min="1052" max="1052" width="13.28515625" style="3" customWidth="1"/>
    <col min="1053" max="1294" width="11.42578125" style="3"/>
    <col min="1295" max="1295" width="18.85546875" style="3" customWidth="1"/>
    <col min="1296" max="1296" width="11.5703125" style="3" customWidth="1"/>
    <col min="1297" max="1297" width="25.140625" style="3" customWidth="1"/>
    <col min="1298" max="1298" width="14.5703125" style="3" customWidth="1"/>
    <col min="1299" max="1299" width="13.140625" style="3" customWidth="1"/>
    <col min="1300" max="1300" width="13.28515625" style="3" customWidth="1"/>
    <col min="1301" max="1301" width="13.85546875" style="3" customWidth="1"/>
    <col min="1302" max="1302" width="15.42578125" style="3" customWidth="1"/>
    <col min="1303" max="1303" width="25.28515625" style="3" customWidth="1"/>
    <col min="1304" max="1304" width="24.140625" style="3" bestFit="1" customWidth="1"/>
    <col min="1305" max="1305" width="17" style="3" customWidth="1"/>
    <col min="1306" max="1306" width="33.5703125" style="3" customWidth="1"/>
    <col min="1307" max="1307" width="11.42578125" style="3"/>
    <col min="1308" max="1308" width="13.28515625" style="3" customWidth="1"/>
    <col min="1309" max="1550" width="11.42578125" style="3"/>
    <col min="1551" max="1551" width="18.85546875" style="3" customWidth="1"/>
    <col min="1552" max="1552" width="11.5703125" style="3" customWidth="1"/>
    <col min="1553" max="1553" width="25.140625" style="3" customWidth="1"/>
    <col min="1554" max="1554" width="14.5703125" style="3" customWidth="1"/>
    <col min="1555" max="1555" width="13.140625" style="3" customWidth="1"/>
    <col min="1556" max="1556" width="13.28515625" style="3" customWidth="1"/>
    <col min="1557" max="1557" width="13.85546875" style="3" customWidth="1"/>
    <col min="1558" max="1558" width="15.42578125" style="3" customWidth="1"/>
    <col min="1559" max="1559" width="25.28515625" style="3" customWidth="1"/>
    <col min="1560" max="1560" width="24.140625" style="3" bestFit="1" customWidth="1"/>
    <col min="1561" max="1561" width="17" style="3" customWidth="1"/>
    <col min="1562" max="1562" width="33.5703125" style="3" customWidth="1"/>
    <col min="1563" max="1563" width="11.42578125" style="3"/>
    <col min="1564" max="1564" width="13.28515625" style="3" customWidth="1"/>
    <col min="1565" max="1806" width="11.42578125" style="3"/>
    <col min="1807" max="1807" width="18.85546875" style="3" customWidth="1"/>
    <col min="1808" max="1808" width="11.5703125" style="3" customWidth="1"/>
    <col min="1809" max="1809" width="25.140625" style="3" customWidth="1"/>
    <col min="1810" max="1810" width="14.5703125" style="3" customWidth="1"/>
    <col min="1811" max="1811" width="13.140625" style="3" customWidth="1"/>
    <col min="1812" max="1812" width="13.28515625" style="3" customWidth="1"/>
    <col min="1813" max="1813" width="13.85546875" style="3" customWidth="1"/>
    <col min="1814" max="1814" width="15.42578125" style="3" customWidth="1"/>
    <col min="1815" max="1815" width="25.28515625" style="3" customWidth="1"/>
    <col min="1816" max="1816" width="24.140625" style="3" bestFit="1" customWidth="1"/>
    <col min="1817" max="1817" width="17" style="3" customWidth="1"/>
    <col min="1818" max="1818" width="33.5703125" style="3" customWidth="1"/>
    <col min="1819" max="1819" width="11.42578125" style="3"/>
    <col min="1820" max="1820" width="13.28515625" style="3" customWidth="1"/>
    <col min="1821" max="2062" width="11.42578125" style="3"/>
    <col min="2063" max="2063" width="18.85546875" style="3" customWidth="1"/>
    <col min="2064" max="2064" width="11.5703125" style="3" customWidth="1"/>
    <col min="2065" max="2065" width="25.140625" style="3" customWidth="1"/>
    <col min="2066" max="2066" width="14.5703125" style="3" customWidth="1"/>
    <col min="2067" max="2067" width="13.140625" style="3" customWidth="1"/>
    <col min="2068" max="2068" width="13.28515625" style="3" customWidth="1"/>
    <col min="2069" max="2069" width="13.85546875" style="3" customWidth="1"/>
    <col min="2070" max="2070" width="15.42578125" style="3" customWidth="1"/>
    <col min="2071" max="2071" width="25.28515625" style="3" customWidth="1"/>
    <col min="2072" max="2072" width="24.140625" style="3" bestFit="1" customWidth="1"/>
    <col min="2073" max="2073" width="17" style="3" customWidth="1"/>
    <col min="2074" max="2074" width="33.5703125" style="3" customWidth="1"/>
    <col min="2075" max="2075" width="11.42578125" style="3"/>
    <col min="2076" max="2076" width="13.28515625" style="3" customWidth="1"/>
    <col min="2077" max="2318" width="11.42578125" style="3"/>
    <col min="2319" max="2319" width="18.85546875" style="3" customWidth="1"/>
    <col min="2320" max="2320" width="11.5703125" style="3" customWidth="1"/>
    <col min="2321" max="2321" width="25.140625" style="3" customWidth="1"/>
    <col min="2322" max="2322" width="14.5703125" style="3" customWidth="1"/>
    <col min="2323" max="2323" width="13.140625" style="3" customWidth="1"/>
    <col min="2324" max="2324" width="13.28515625" style="3" customWidth="1"/>
    <col min="2325" max="2325" width="13.85546875" style="3" customWidth="1"/>
    <col min="2326" max="2326" width="15.42578125" style="3" customWidth="1"/>
    <col min="2327" max="2327" width="25.28515625" style="3" customWidth="1"/>
    <col min="2328" max="2328" width="24.140625" style="3" bestFit="1" customWidth="1"/>
    <col min="2329" max="2329" width="17" style="3" customWidth="1"/>
    <col min="2330" max="2330" width="33.5703125" style="3" customWidth="1"/>
    <col min="2331" max="2331" width="11.42578125" style="3"/>
    <col min="2332" max="2332" width="13.28515625" style="3" customWidth="1"/>
    <col min="2333" max="2574" width="11.42578125" style="3"/>
    <col min="2575" max="2575" width="18.85546875" style="3" customWidth="1"/>
    <col min="2576" max="2576" width="11.5703125" style="3" customWidth="1"/>
    <col min="2577" max="2577" width="25.140625" style="3" customWidth="1"/>
    <col min="2578" max="2578" width="14.5703125" style="3" customWidth="1"/>
    <col min="2579" max="2579" width="13.140625" style="3" customWidth="1"/>
    <col min="2580" max="2580" width="13.28515625" style="3" customWidth="1"/>
    <col min="2581" max="2581" width="13.85546875" style="3" customWidth="1"/>
    <col min="2582" max="2582" width="15.42578125" style="3" customWidth="1"/>
    <col min="2583" max="2583" width="25.28515625" style="3" customWidth="1"/>
    <col min="2584" max="2584" width="24.140625" style="3" bestFit="1" customWidth="1"/>
    <col min="2585" max="2585" width="17" style="3" customWidth="1"/>
    <col min="2586" max="2586" width="33.5703125" style="3" customWidth="1"/>
    <col min="2587" max="2587" width="11.42578125" style="3"/>
    <col min="2588" max="2588" width="13.28515625" style="3" customWidth="1"/>
    <col min="2589" max="2830" width="11.42578125" style="3"/>
    <col min="2831" max="2831" width="18.85546875" style="3" customWidth="1"/>
    <col min="2832" max="2832" width="11.5703125" style="3" customWidth="1"/>
    <col min="2833" max="2833" width="25.140625" style="3" customWidth="1"/>
    <col min="2834" max="2834" width="14.5703125" style="3" customWidth="1"/>
    <col min="2835" max="2835" width="13.140625" style="3" customWidth="1"/>
    <col min="2836" max="2836" width="13.28515625" style="3" customWidth="1"/>
    <col min="2837" max="2837" width="13.85546875" style="3" customWidth="1"/>
    <col min="2838" max="2838" width="15.42578125" style="3" customWidth="1"/>
    <col min="2839" max="2839" width="25.28515625" style="3" customWidth="1"/>
    <col min="2840" max="2840" width="24.140625" style="3" bestFit="1" customWidth="1"/>
    <col min="2841" max="2841" width="17" style="3" customWidth="1"/>
    <col min="2842" max="2842" width="33.5703125" style="3" customWidth="1"/>
    <col min="2843" max="2843" width="11.42578125" style="3"/>
    <col min="2844" max="2844" width="13.28515625" style="3" customWidth="1"/>
    <col min="2845" max="3086" width="11.42578125" style="3"/>
    <col min="3087" max="3087" width="18.85546875" style="3" customWidth="1"/>
    <col min="3088" max="3088" width="11.5703125" style="3" customWidth="1"/>
    <col min="3089" max="3089" width="25.140625" style="3" customWidth="1"/>
    <col min="3090" max="3090" width="14.5703125" style="3" customWidth="1"/>
    <col min="3091" max="3091" width="13.140625" style="3" customWidth="1"/>
    <col min="3092" max="3092" width="13.28515625" style="3" customWidth="1"/>
    <col min="3093" max="3093" width="13.85546875" style="3" customWidth="1"/>
    <col min="3094" max="3094" width="15.42578125" style="3" customWidth="1"/>
    <col min="3095" max="3095" width="25.28515625" style="3" customWidth="1"/>
    <col min="3096" max="3096" width="24.140625" style="3" bestFit="1" customWidth="1"/>
    <col min="3097" max="3097" width="17" style="3" customWidth="1"/>
    <col min="3098" max="3098" width="33.5703125" style="3" customWidth="1"/>
    <col min="3099" max="3099" width="11.42578125" style="3"/>
    <col min="3100" max="3100" width="13.28515625" style="3" customWidth="1"/>
    <col min="3101" max="3342" width="11.42578125" style="3"/>
    <col min="3343" max="3343" width="18.85546875" style="3" customWidth="1"/>
    <col min="3344" max="3344" width="11.5703125" style="3" customWidth="1"/>
    <col min="3345" max="3345" width="25.140625" style="3" customWidth="1"/>
    <col min="3346" max="3346" width="14.5703125" style="3" customWidth="1"/>
    <col min="3347" max="3347" width="13.140625" style="3" customWidth="1"/>
    <col min="3348" max="3348" width="13.28515625" style="3" customWidth="1"/>
    <col min="3349" max="3349" width="13.85546875" style="3" customWidth="1"/>
    <col min="3350" max="3350" width="15.42578125" style="3" customWidth="1"/>
    <col min="3351" max="3351" width="25.28515625" style="3" customWidth="1"/>
    <col min="3352" max="3352" width="24.140625" style="3" bestFit="1" customWidth="1"/>
    <col min="3353" max="3353" width="17" style="3" customWidth="1"/>
    <col min="3354" max="3354" width="33.5703125" style="3" customWidth="1"/>
    <col min="3355" max="3355" width="11.42578125" style="3"/>
    <col min="3356" max="3356" width="13.28515625" style="3" customWidth="1"/>
    <col min="3357" max="3598" width="11.42578125" style="3"/>
    <col min="3599" max="3599" width="18.85546875" style="3" customWidth="1"/>
    <col min="3600" max="3600" width="11.5703125" style="3" customWidth="1"/>
    <col min="3601" max="3601" width="25.140625" style="3" customWidth="1"/>
    <col min="3602" max="3602" width="14.5703125" style="3" customWidth="1"/>
    <col min="3603" max="3603" width="13.140625" style="3" customWidth="1"/>
    <col min="3604" max="3604" width="13.28515625" style="3" customWidth="1"/>
    <col min="3605" max="3605" width="13.85546875" style="3" customWidth="1"/>
    <col min="3606" max="3606" width="15.42578125" style="3" customWidth="1"/>
    <col min="3607" max="3607" width="25.28515625" style="3" customWidth="1"/>
    <col min="3608" max="3608" width="24.140625" style="3" bestFit="1" customWidth="1"/>
    <col min="3609" max="3609" width="17" style="3" customWidth="1"/>
    <col min="3610" max="3610" width="33.5703125" style="3" customWidth="1"/>
    <col min="3611" max="3611" width="11.42578125" style="3"/>
    <col min="3612" max="3612" width="13.28515625" style="3" customWidth="1"/>
    <col min="3613" max="3854" width="11.42578125" style="3"/>
    <col min="3855" max="3855" width="18.85546875" style="3" customWidth="1"/>
    <col min="3856" max="3856" width="11.5703125" style="3" customWidth="1"/>
    <col min="3857" max="3857" width="25.140625" style="3" customWidth="1"/>
    <col min="3858" max="3858" width="14.5703125" style="3" customWidth="1"/>
    <col min="3859" max="3859" width="13.140625" style="3" customWidth="1"/>
    <col min="3860" max="3860" width="13.28515625" style="3" customWidth="1"/>
    <col min="3861" max="3861" width="13.85546875" style="3" customWidth="1"/>
    <col min="3862" max="3862" width="15.42578125" style="3" customWidth="1"/>
    <col min="3863" max="3863" width="25.28515625" style="3" customWidth="1"/>
    <col min="3864" max="3864" width="24.140625" style="3" bestFit="1" customWidth="1"/>
    <col min="3865" max="3865" width="17" style="3" customWidth="1"/>
    <col min="3866" max="3866" width="33.5703125" style="3" customWidth="1"/>
    <col min="3867" max="3867" width="11.42578125" style="3"/>
    <col min="3868" max="3868" width="13.28515625" style="3" customWidth="1"/>
    <col min="3869" max="4110" width="11.42578125" style="3"/>
    <col min="4111" max="4111" width="18.85546875" style="3" customWidth="1"/>
    <col min="4112" max="4112" width="11.5703125" style="3" customWidth="1"/>
    <col min="4113" max="4113" width="25.140625" style="3" customWidth="1"/>
    <col min="4114" max="4114" width="14.5703125" style="3" customWidth="1"/>
    <col min="4115" max="4115" width="13.140625" style="3" customWidth="1"/>
    <col min="4116" max="4116" width="13.28515625" style="3" customWidth="1"/>
    <col min="4117" max="4117" width="13.85546875" style="3" customWidth="1"/>
    <col min="4118" max="4118" width="15.42578125" style="3" customWidth="1"/>
    <col min="4119" max="4119" width="25.28515625" style="3" customWidth="1"/>
    <col min="4120" max="4120" width="24.140625" style="3" bestFit="1" customWidth="1"/>
    <col min="4121" max="4121" width="17" style="3" customWidth="1"/>
    <col min="4122" max="4122" width="33.5703125" style="3" customWidth="1"/>
    <col min="4123" max="4123" width="11.42578125" style="3"/>
    <col min="4124" max="4124" width="13.28515625" style="3" customWidth="1"/>
    <col min="4125" max="4366" width="11.42578125" style="3"/>
    <col min="4367" max="4367" width="18.85546875" style="3" customWidth="1"/>
    <col min="4368" max="4368" width="11.5703125" style="3" customWidth="1"/>
    <col min="4369" max="4369" width="25.140625" style="3" customWidth="1"/>
    <col min="4370" max="4370" width="14.5703125" style="3" customWidth="1"/>
    <col min="4371" max="4371" width="13.140625" style="3" customWidth="1"/>
    <col min="4372" max="4372" width="13.28515625" style="3" customWidth="1"/>
    <col min="4373" max="4373" width="13.85546875" style="3" customWidth="1"/>
    <col min="4374" max="4374" width="15.42578125" style="3" customWidth="1"/>
    <col min="4375" max="4375" width="25.28515625" style="3" customWidth="1"/>
    <col min="4376" max="4376" width="24.140625" style="3" bestFit="1" customWidth="1"/>
    <col min="4377" max="4377" width="17" style="3" customWidth="1"/>
    <col min="4378" max="4378" width="33.5703125" style="3" customWidth="1"/>
    <col min="4379" max="4379" width="11.42578125" style="3"/>
    <col min="4380" max="4380" width="13.28515625" style="3" customWidth="1"/>
    <col min="4381" max="4622" width="11.42578125" style="3"/>
    <col min="4623" max="4623" width="18.85546875" style="3" customWidth="1"/>
    <col min="4624" max="4624" width="11.5703125" style="3" customWidth="1"/>
    <col min="4625" max="4625" width="25.140625" style="3" customWidth="1"/>
    <col min="4626" max="4626" width="14.5703125" style="3" customWidth="1"/>
    <col min="4627" max="4627" width="13.140625" style="3" customWidth="1"/>
    <col min="4628" max="4628" width="13.28515625" style="3" customWidth="1"/>
    <col min="4629" max="4629" width="13.85546875" style="3" customWidth="1"/>
    <col min="4630" max="4630" width="15.42578125" style="3" customWidth="1"/>
    <col min="4631" max="4631" width="25.28515625" style="3" customWidth="1"/>
    <col min="4632" max="4632" width="24.140625" style="3" bestFit="1" customWidth="1"/>
    <col min="4633" max="4633" width="17" style="3" customWidth="1"/>
    <col min="4634" max="4634" width="33.5703125" style="3" customWidth="1"/>
    <col min="4635" max="4635" width="11.42578125" style="3"/>
    <col min="4636" max="4636" width="13.28515625" style="3" customWidth="1"/>
    <col min="4637" max="4878" width="11.42578125" style="3"/>
    <col min="4879" max="4879" width="18.85546875" style="3" customWidth="1"/>
    <col min="4880" max="4880" width="11.5703125" style="3" customWidth="1"/>
    <col min="4881" max="4881" width="25.140625" style="3" customWidth="1"/>
    <col min="4882" max="4882" width="14.5703125" style="3" customWidth="1"/>
    <col min="4883" max="4883" width="13.140625" style="3" customWidth="1"/>
    <col min="4884" max="4884" width="13.28515625" style="3" customWidth="1"/>
    <col min="4885" max="4885" width="13.85546875" style="3" customWidth="1"/>
    <col min="4886" max="4886" width="15.42578125" style="3" customWidth="1"/>
    <col min="4887" max="4887" width="25.28515625" style="3" customWidth="1"/>
    <col min="4888" max="4888" width="24.140625" style="3" bestFit="1" customWidth="1"/>
    <col min="4889" max="4889" width="17" style="3" customWidth="1"/>
    <col min="4890" max="4890" width="33.5703125" style="3" customWidth="1"/>
    <col min="4891" max="4891" width="11.42578125" style="3"/>
    <col min="4892" max="4892" width="13.28515625" style="3" customWidth="1"/>
    <col min="4893" max="5134" width="11.42578125" style="3"/>
    <col min="5135" max="5135" width="18.85546875" style="3" customWidth="1"/>
    <col min="5136" max="5136" width="11.5703125" style="3" customWidth="1"/>
    <col min="5137" max="5137" width="25.140625" style="3" customWidth="1"/>
    <col min="5138" max="5138" width="14.5703125" style="3" customWidth="1"/>
    <col min="5139" max="5139" width="13.140625" style="3" customWidth="1"/>
    <col min="5140" max="5140" width="13.28515625" style="3" customWidth="1"/>
    <col min="5141" max="5141" width="13.85546875" style="3" customWidth="1"/>
    <col min="5142" max="5142" width="15.42578125" style="3" customWidth="1"/>
    <col min="5143" max="5143" width="25.28515625" style="3" customWidth="1"/>
    <col min="5144" max="5144" width="24.140625" style="3" bestFit="1" customWidth="1"/>
    <col min="5145" max="5145" width="17" style="3" customWidth="1"/>
    <col min="5146" max="5146" width="33.5703125" style="3" customWidth="1"/>
    <col min="5147" max="5147" width="11.42578125" style="3"/>
    <col min="5148" max="5148" width="13.28515625" style="3" customWidth="1"/>
    <col min="5149" max="5390" width="11.42578125" style="3"/>
    <col min="5391" max="5391" width="18.85546875" style="3" customWidth="1"/>
    <col min="5392" max="5392" width="11.5703125" style="3" customWidth="1"/>
    <col min="5393" max="5393" width="25.140625" style="3" customWidth="1"/>
    <col min="5394" max="5394" width="14.5703125" style="3" customWidth="1"/>
    <col min="5395" max="5395" width="13.140625" style="3" customWidth="1"/>
    <col min="5396" max="5396" width="13.28515625" style="3" customWidth="1"/>
    <col min="5397" max="5397" width="13.85546875" style="3" customWidth="1"/>
    <col min="5398" max="5398" width="15.42578125" style="3" customWidth="1"/>
    <col min="5399" max="5399" width="25.28515625" style="3" customWidth="1"/>
    <col min="5400" max="5400" width="24.140625" style="3" bestFit="1" customWidth="1"/>
    <col min="5401" max="5401" width="17" style="3" customWidth="1"/>
    <col min="5402" max="5402" width="33.5703125" style="3" customWidth="1"/>
    <col min="5403" max="5403" width="11.42578125" style="3"/>
    <col min="5404" max="5404" width="13.28515625" style="3" customWidth="1"/>
    <col min="5405" max="5646" width="11.42578125" style="3"/>
    <col min="5647" max="5647" width="18.85546875" style="3" customWidth="1"/>
    <col min="5648" max="5648" width="11.5703125" style="3" customWidth="1"/>
    <col min="5649" max="5649" width="25.140625" style="3" customWidth="1"/>
    <col min="5650" max="5650" width="14.5703125" style="3" customWidth="1"/>
    <col min="5651" max="5651" width="13.140625" style="3" customWidth="1"/>
    <col min="5652" max="5652" width="13.28515625" style="3" customWidth="1"/>
    <col min="5653" max="5653" width="13.85546875" style="3" customWidth="1"/>
    <col min="5654" max="5654" width="15.42578125" style="3" customWidth="1"/>
    <col min="5655" max="5655" width="25.28515625" style="3" customWidth="1"/>
    <col min="5656" max="5656" width="24.140625" style="3" bestFit="1" customWidth="1"/>
    <col min="5657" max="5657" width="17" style="3" customWidth="1"/>
    <col min="5658" max="5658" width="33.5703125" style="3" customWidth="1"/>
    <col min="5659" max="5659" width="11.42578125" style="3"/>
    <col min="5660" max="5660" width="13.28515625" style="3" customWidth="1"/>
    <col min="5661" max="5902" width="11.42578125" style="3"/>
    <col min="5903" max="5903" width="18.85546875" style="3" customWidth="1"/>
    <col min="5904" max="5904" width="11.5703125" style="3" customWidth="1"/>
    <col min="5905" max="5905" width="25.140625" style="3" customWidth="1"/>
    <col min="5906" max="5906" width="14.5703125" style="3" customWidth="1"/>
    <col min="5907" max="5907" width="13.140625" style="3" customWidth="1"/>
    <col min="5908" max="5908" width="13.28515625" style="3" customWidth="1"/>
    <col min="5909" max="5909" width="13.85546875" style="3" customWidth="1"/>
    <col min="5910" max="5910" width="15.42578125" style="3" customWidth="1"/>
    <col min="5911" max="5911" width="25.28515625" style="3" customWidth="1"/>
    <col min="5912" max="5912" width="24.140625" style="3" bestFit="1" customWidth="1"/>
    <col min="5913" max="5913" width="17" style="3" customWidth="1"/>
    <col min="5914" max="5914" width="33.5703125" style="3" customWidth="1"/>
    <col min="5915" max="5915" width="11.42578125" style="3"/>
    <col min="5916" max="5916" width="13.28515625" style="3" customWidth="1"/>
    <col min="5917" max="6158" width="11.42578125" style="3"/>
    <col min="6159" max="6159" width="18.85546875" style="3" customWidth="1"/>
    <col min="6160" max="6160" width="11.5703125" style="3" customWidth="1"/>
    <col min="6161" max="6161" width="25.140625" style="3" customWidth="1"/>
    <col min="6162" max="6162" width="14.5703125" style="3" customWidth="1"/>
    <col min="6163" max="6163" width="13.140625" style="3" customWidth="1"/>
    <col min="6164" max="6164" width="13.28515625" style="3" customWidth="1"/>
    <col min="6165" max="6165" width="13.85546875" style="3" customWidth="1"/>
    <col min="6166" max="6166" width="15.42578125" style="3" customWidth="1"/>
    <col min="6167" max="6167" width="25.28515625" style="3" customWidth="1"/>
    <col min="6168" max="6168" width="24.140625" style="3" bestFit="1" customWidth="1"/>
    <col min="6169" max="6169" width="17" style="3" customWidth="1"/>
    <col min="6170" max="6170" width="33.5703125" style="3" customWidth="1"/>
    <col min="6171" max="6171" width="11.42578125" style="3"/>
    <col min="6172" max="6172" width="13.28515625" style="3" customWidth="1"/>
    <col min="6173" max="6414" width="11.42578125" style="3"/>
    <col min="6415" max="6415" width="18.85546875" style="3" customWidth="1"/>
    <col min="6416" max="6416" width="11.5703125" style="3" customWidth="1"/>
    <col min="6417" max="6417" width="25.140625" style="3" customWidth="1"/>
    <col min="6418" max="6418" width="14.5703125" style="3" customWidth="1"/>
    <col min="6419" max="6419" width="13.140625" style="3" customWidth="1"/>
    <col min="6420" max="6420" width="13.28515625" style="3" customWidth="1"/>
    <col min="6421" max="6421" width="13.85546875" style="3" customWidth="1"/>
    <col min="6422" max="6422" width="15.42578125" style="3" customWidth="1"/>
    <col min="6423" max="6423" width="25.28515625" style="3" customWidth="1"/>
    <col min="6424" max="6424" width="24.140625" style="3" bestFit="1" customWidth="1"/>
    <col min="6425" max="6425" width="17" style="3" customWidth="1"/>
    <col min="6426" max="6426" width="33.5703125" style="3" customWidth="1"/>
    <col min="6427" max="6427" width="11.42578125" style="3"/>
    <col min="6428" max="6428" width="13.28515625" style="3" customWidth="1"/>
    <col min="6429" max="6670" width="11.42578125" style="3"/>
    <col min="6671" max="6671" width="18.85546875" style="3" customWidth="1"/>
    <col min="6672" max="6672" width="11.5703125" style="3" customWidth="1"/>
    <col min="6673" max="6673" width="25.140625" style="3" customWidth="1"/>
    <col min="6674" max="6674" width="14.5703125" style="3" customWidth="1"/>
    <col min="6675" max="6675" width="13.140625" style="3" customWidth="1"/>
    <col min="6676" max="6676" width="13.28515625" style="3" customWidth="1"/>
    <col min="6677" max="6677" width="13.85546875" style="3" customWidth="1"/>
    <col min="6678" max="6678" width="15.42578125" style="3" customWidth="1"/>
    <col min="6679" max="6679" width="25.28515625" style="3" customWidth="1"/>
    <col min="6680" max="6680" width="24.140625" style="3" bestFit="1" customWidth="1"/>
    <col min="6681" max="6681" width="17" style="3" customWidth="1"/>
    <col min="6682" max="6682" width="33.5703125" style="3" customWidth="1"/>
    <col min="6683" max="6683" width="11.42578125" style="3"/>
    <col min="6684" max="6684" width="13.28515625" style="3" customWidth="1"/>
    <col min="6685" max="6926" width="11.42578125" style="3"/>
    <col min="6927" max="6927" width="18.85546875" style="3" customWidth="1"/>
    <col min="6928" max="6928" width="11.5703125" style="3" customWidth="1"/>
    <col min="6929" max="6929" width="25.140625" style="3" customWidth="1"/>
    <col min="6930" max="6930" width="14.5703125" style="3" customWidth="1"/>
    <col min="6931" max="6931" width="13.140625" style="3" customWidth="1"/>
    <col min="6932" max="6932" width="13.28515625" style="3" customWidth="1"/>
    <col min="6933" max="6933" width="13.85546875" style="3" customWidth="1"/>
    <col min="6934" max="6934" width="15.42578125" style="3" customWidth="1"/>
    <col min="6935" max="6935" width="25.28515625" style="3" customWidth="1"/>
    <col min="6936" max="6936" width="24.140625" style="3" bestFit="1" customWidth="1"/>
    <col min="6937" max="6937" width="17" style="3" customWidth="1"/>
    <col min="6938" max="6938" width="33.5703125" style="3" customWidth="1"/>
    <col min="6939" max="6939" width="11.42578125" style="3"/>
    <col min="6940" max="6940" width="13.28515625" style="3" customWidth="1"/>
    <col min="6941" max="7182" width="11.42578125" style="3"/>
    <col min="7183" max="7183" width="18.85546875" style="3" customWidth="1"/>
    <col min="7184" max="7184" width="11.5703125" style="3" customWidth="1"/>
    <col min="7185" max="7185" width="25.140625" style="3" customWidth="1"/>
    <col min="7186" max="7186" width="14.5703125" style="3" customWidth="1"/>
    <col min="7187" max="7187" width="13.140625" style="3" customWidth="1"/>
    <col min="7188" max="7188" width="13.28515625" style="3" customWidth="1"/>
    <col min="7189" max="7189" width="13.85546875" style="3" customWidth="1"/>
    <col min="7190" max="7190" width="15.42578125" style="3" customWidth="1"/>
    <col min="7191" max="7191" width="25.28515625" style="3" customWidth="1"/>
    <col min="7192" max="7192" width="24.140625" style="3" bestFit="1" customWidth="1"/>
    <col min="7193" max="7193" width="17" style="3" customWidth="1"/>
    <col min="7194" max="7194" width="33.5703125" style="3" customWidth="1"/>
    <col min="7195" max="7195" width="11.42578125" style="3"/>
    <col min="7196" max="7196" width="13.28515625" style="3" customWidth="1"/>
    <col min="7197" max="7438" width="11.42578125" style="3"/>
    <col min="7439" max="7439" width="18.85546875" style="3" customWidth="1"/>
    <col min="7440" max="7440" width="11.5703125" style="3" customWidth="1"/>
    <col min="7441" max="7441" width="25.140625" style="3" customWidth="1"/>
    <col min="7442" max="7442" width="14.5703125" style="3" customWidth="1"/>
    <col min="7443" max="7443" width="13.140625" style="3" customWidth="1"/>
    <col min="7444" max="7444" width="13.28515625" style="3" customWidth="1"/>
    <col min="7445" max="7445" width="13.85546875" style="3" customWidth="1"/>
    <col min="7446" max="7446" width="15.42578125" style="3" customWidth="1"/>
    <col min="7447" max="7447" width="25.28515625" style="3" customWidth="1"/>
    <col min="7448" max="7448" width="24.140625" style="3" bestFit="1" customWidth="1"/>
    <col min="7449" max="7449" width="17" style="3" customWidth="1"/>
    <col min="7450" max="7450" width="33.5703125" style="3" customWidth="1"/>
    <col min="7451" max="7451" width="11.42578125" style="3"/>
    <col min="7452" max="7452" width="13.28515625" style="3" customWidth="1"/>
    <col min="7453" max="7694" width="11.42578125" style="3"/>
    <col min="7695" max="7695" width="18.85546875" style="3" customWidth="1"/>
    <col min="7696" max="7696" width="11.5703125" style="3" customWidth="1"/>
    <col min="7697" max="7697" width="25.140625" style="3" customWidth="1"/>
    <col min="7698" max="7698" width="14.5703125" style="3" customWidth="1"/>
    <col min="7699" max="7699" width="13.140625" style="3" customWidth="1"/>
    <col min="7700" max="7700" width="13.28515625" style="3" customWidth="1"/>
    <col min="7701" max="7701" width="13.85546875" style="3" customWidth="1"/>
    <col min="7702" max="7702" width="15.42578125" style="3" customWidth="1"/>
    <col min="7703" max="7703" width="25.28515625" style="3" customWidth="1"/>
    <col min="7704" max="7704" width="24.140625" style="3" bestFit="1" customWidth="1"/>
    <col min="7705" max="7705" width="17" style="3" customWidth="1"/>
    <col min="7706" max="7706" width="33.5703125" style="3" customWidth="1"/>
    <col min="7707" max="7707" width="11.42578125" style="3"/>
    <col min="7708" max="7708" width="13.28515625" style="3" customWidth="1"/>
    <col min="7709" max="7950" width="11.42578125" style="3"/>
    <col min="7951" max="7951" width="18.85546875" style="3" customWidth="1"/>
    <col min="7952" max="7952" width="11.5703125" style="3" customWidth="1"/>
    <col min="7953" max="7953" width="25.140625" style="3" customWidth="1"/>
    <col min="7954" max="7954" width="14.5703125" style="3" customWidth="1"/>
    <col min="7955" max="7955" width="13.140625" style="3" customWidth="1"/>
    <col min="7956" max="7956" width="13.28515625" style="3" customWidth="1"/>
    <col min="7957" max="7957" width="13.85546875" style="3" customWidth="1"/>
    <col min="7958" max="7958" width="15.42578125" style="3" customWidth="1"/>
    <col min="7959" max="7959" width="25.28515625" style="3" customWidth="1"/>
    <col min="7960" max="7960" width="24.140625" style="3" bestFit="1" customWidth="1"/>
    <col min="7961" max="7961" width="17" style="3" customWidth="1"/>
    <col min="7962" max="7962" width="33.5703125" style="3" customWidth="1"/>
    <col min="7963" max="7963" width="11.42578125" style="3"/>
    <col min="7964" max="7964" width="13.28515625" style="3" customWidth="1"/>
    <col min="7965" max="8206" width="11.42578125" style="3"/>
    <col min="8207" max="8207" width="18.85546875" style="3" customWidth="1"/>
    <col min="8208" max="8208" width="11.5703125" style="3" customWidth="1"/>
    <col min="8209" max="8209" width="25.140625" style="3" customWidth="1"/>
    <col min="8210" max="8210" width="14.5703125" style="3" customWidth="1"/>
    <col min="8211" max="8211" width="13.140625" style="3" customWidth="1"/>
    <col min="8212" max="8212" width="13.28515625" style="3" customWidth="1"/>
    <col min="8213" max="8213" width="13.85546875" style="3" customWidth="1"/>
    <col min="8214" max="8214" width="15.42578125" style="3" customWidth="1"/>
    <col min="8215" max="8215" width="25.28515625" style="3" customWidth="1"/>
    <col min="8216" max="8216" width="24.140625" style="3" bestFit="1" customWidth="1"/>
    <col min="8217" max="8217" width="17" style="3" customWidth="1"/>
    <col min="8218" max="8218" width="33.5703125" style="3" customWidth="1"/>
    <col min="8219" max="8219" width="11.42578125" style="3"/>
    <col min="8220" max="8220" width="13.28515625" style="3" customWidth="1"/>
    <col min="8221" max="8462" width="11.42578125" style="3"/>
    <col min="8463" max="8463" width="18.85546875" style="3" customWidth="1"/>
    <col min="8464" max="8464" width="11.5703125" style="3" customWidth="1"/>
    <col min="8465" max="8465" width="25.140625" style="3" customWidth="1"/>
    <col min="8466" max="8466" width="14.5703125" style="3" customWidth="1"/>
    <col min="8467" max="8467" width="13.140625" style="3" customWidth="1"/>
    <col min="8468" max="8468" width="13.28515625" style="3" customWidth="1"/>
    <col min="8469" max="8469" width="13.85546875" style="3" customWidth="1"/>
    <col min="8470" max="8470" width="15.42578125" style="3" customWidth="1"/>
    <col min="8471" max="8471" width="25.28515625" style="3" customWidth="1"/>
    <col min="8472" max="8472" width="24.140625" style="3" bestFit="1" customWidth="1"/>
    <col min="8473" max="8473" width="17" style="3" customWidth="1"/>
    <col min="8474" max="8474" width="33.5703125" style="3" customWidth="1"/>
    <col min="8475" max="8475" width="11.42578125" style="3"/>
    <col min="8476" max="8476" width="13.28515625" style="3" customWidth="1"/>
    <col min="8477" max="8718" width="11.42578125" style="3"/>
    <col min="8719" max="8719" width="18.85546875" style="3" customWidth="1"/>
    <col min="8720" max="8720" width="11.5703125" style="3" customWidth="1"/>
    <col min="8721" max="8721" width="25.140625" style="3" customWidth="1"/>
    <col min="8722" max="8722" width="14.5703125" style="3" customWidth="1"/>
    <col min="8723" max="8723" width="13.140625" style="3" customWidth="1"/>
    <col min="8724" max="8724" width="13.28515625" style="3" customWidth="1"/>
    <col min="8725" max="8725" width="13.85546875" style="3" customWidth="1"/>
    <col min="8726" max="8726" width="15.42578125" style="3" customWidth="1"/>
    <col min="8727" max="8727" width="25.28515625" style="3" customWidth="1"/>
    <col min="8728" max="8728" width="24.140625" style="3" bestFit="1" customWidth="1"/>
    <col min="8729" max="8729" width="17" style="3" customWidth="1"/>
    <col min="8730" max="8730" width="33.5703125" style="3" customWidth="1"/>
    <col min="8731" max="8731" width="11.42578125" style="3"/>
    <col min="8732" max="8732" width="13.28515625" style="3" customWidth="1"/>
    <col min="8733" max="8974" width="11.42578125" style="3"/>
    <col min="8975" max="8975" width="18.85546875" style="3" customWidth="1"/>
    <col min="8976" max="8976" width="11.5703125" style="3" customWidth="1"/>
    <col min="8977" max="8977" width="25.140625" style="3" customWidth="1"/>
    <col min="8978" max="8978" width="14.5703125" style="3" customWidth="1"/>
    <col min="8979" max="8979" width="13.140625" style="3" customWidth="1"/>
    <col min="8980" max="8980" width="13.28515625" style="3" customWidth="1"/>
    <col min="8981" max="8981" width="13.85546875" style="3" customWidth="1"/>
    <col min="8982" max="8982" width="15.42578125" style="3" customWidth="1"/>
    <col min="8983" max="8983" width="25.28515625" style="3" customWidth="1"/>
    <col min="8984" max="8984" width="24.140625" style="3" bestFit="1" customWidth="1"/>
    <col min="8985" max="8985" width="17" style="3" customWidth="1"/>
    <col min="8986" max="8986" width="33.5703125" style="3" customWidth="1"/>
    <col min="8987" max="8987" width="11.42578125" style="3"/>
    <col min="8988" max="8988" width="13.28515625" style="3" customWidth="1"/>
    <col min="8989" max="9230" width="11.42578125" style="3"/>
    <col min="9231" max="9231" width="18.85546875" style="3" customWidth="1"/>
    <col min="9232" max="9232" width="11.5703125" style="3" customWidth="1"/>
    <col min="9233" max="9233" width="25.140625" style="3" customWidth="1"/>
    <col min="9234" max="9234" width="14.5703125" style="3" customWidth="1"/>
    <col min="9235" max="9235" width="13.140625" style="3" customWidth="1"/>
    <col min="9236" max="9236" width="13.28515625" style="3" customWidth="1"/>
    <col min="9237" max="9237" width="13.85546875" style="3" customWidth="1"/>
    <col min="9238" max="9238" width="15.42578125" style="3" customWidth="1"/>
    <col min="9239" max="9239" width="25.28515625" style="3" customWidth="1"/>
    <col min="9240" max="9240" width="24.140625" style="3" bestFit="1" customWidth="1"/>
    <col min="9241" max="9241" width="17" style="3" customWidth="1"/>
    <col min="9242" max="9242" width="33.5703125" style="3" customWidth="1"/>
    <col min="9243" max="9243" width="11.42578125" style="3"/>
    <col min="9244" max="9244" width="13.28515625" style="3" customWidth="1"/>
    <col min="9245" max="9486" width="11.42578125" style="3"/>
    <col min="9487" max="9487" width="18.85546875" style="3" customWidth="1"/>
    <col min="9488" max="9488" width="11.5703125" style="3" customWidth="1"/>
    <col min="9489" max="9489" width="25.140625" style="3" customWidth="1"/>
    <col min="9490" max="9490" width="14.5703125" style="3" customWidth="1"/>
    <col min="9491" max="9491" width="13.140625" style="3" customWidth="1"/>
    <col min="9492" max="9492" width="13.28515625" style="3" customWidth="1"/>
    <col min="9493" max="9493" width="13.85546875" style="3" customWidth="1"/>
    <col min="9494" max="9494" width="15.42578125" style="3" customWidth="1"/>
    <col min="9495" max="9495" width="25.28515625" style="3" customWidth="1"/>
    <col min="9496" max="9496" width="24.140625" style="3" bestFit="1" customWidth="1"/>
    <col min="9497" max="9497" width="17" style="3" customWidth="1"/>
    <col min="9498" max="9498" width="33.5703125" style="3" customWidth="1"/>
    <col min="9499" max="9499" width="11.42578125" style="3"/>
    <col min="9500" max="9500" width="13.28515625" style="3" customWidth="1"/>
    <col min="9501" max="9742" width="11.42578125" style="3"/>
    <col min="9743" max="9743" width="18.85546875" style="3" customWidth="1"/>
    <col min="9744" max="9744" width="11.5703125" style="3" customWidth="1"/>
    <col min="9745" max="9745" width="25.140625" style="3" customWidth="1"/>
    <col min="9746" max="9746" width="14.5703125" style="3" customWidth="1"/>
    <col min="9747" max="9747" width="13.140625" style="3" customWidth="1"/>
    <col min="9748" max="9748" width="13.28515625" style="3" customWidth="1"/>
    <col min="9749" max="9749" width="13.85546875" style="3" customWidth="1"/>
    <col min="9750" max="9750" width="15.42578125" style="3" customWidth="1"/>
    <col min="9751" max="9751" width="25.28515625" style="3" customWidth="1"/>
    <col min="9752" max="9752" width="24.140625" style="3" bestFit="1" customWidth="1"/>
    <col min="9753" max="9753" width="17" style="3" customWidth="1"/>
    <col min="9754" max="9754" width="33.5703125" style="3" customWidth="1"/>
    <col min="9755" max="9755" width="11.42578125" style="3"/>
    <col min="9756" max="9756" width="13.28515625" style="3" customWidth="1"/>
    <col min="9757" max="9998" width="11.42578125" style="3"/>
    <col min="9999" max="9999" width="18.85546875" style="3" customWidth="1"/>
    <col min="10000" max="10000" width="11.5703125" style="3" customWidth="1"/>
    <col min="10001" max="10001" width="25.140625" style="3" customWidth="1"/>
    <col min="10002" max="10002" width="14.5703125" style="3" customWidth="1"/>
    <col min="10003" max="10003" width="13.140625" style="3" customWidth="1"/>
    <col min="10004" max="10004" width="13.28515625" style="3" customWidth="1"/>
    <col min="10005" max="10005" width="13.85546875" style="3" customWidth="1"/>
    <col min="10006" max="10006" width="15.42578125" style="3" customWidth="1"/>
    <col min="10007" max="10007" width="25.28515625" style="3" customWidth="1"/>
    <col min="10008" max="10008" width="24.140625" style="3" bestFit="1" customWidth="1"/>
    <col min="10009" max="10009" width="17" style="3" customWidth="1"/>
    <col min="10010" max="10010" width="33.5703125" style="3" customWidth="1"/>
    <col min="10011" max="10011" width="11.42578125" style="3"/>
    <col min="10012" max="10012" width="13.28515625" style="3" customWidth="1"/>
    <col min="10013" max="10254" width="11.42578125" style="3"/>
    <col min="10255" max="10255" width="18.85546875" style="3" customWidth="1"/>
    <col min="10256" max="10256" width="11.5703125" style="3" customWidth="1"/>
    <col min="10257" max="10257" width="25.140625" style="3" customWidth="1"/>
    <col min="10258" max="10258" width="14.5703125" style="3" customWidth="1"/>
    <col min="10259" max="10259" width="13.140625" style="3" customWidth="1"/>
    <col min="10260" max="10260" width="13.28515625" style="3" customWidth="1"/>
    <col min="10261" max="10261" width="13.85546875" style="3" customWidth="1"/>
    <col min="10262" max="10262" width="15.42578125" style="3" customWidth="1"/>
    <col min="10263" max="10263" width="25.28515625" style="3" customWidth="1"/>
    <col min="10264" max="10264" width="24.140625" style="3" bestFit="1" customWidth="1"/>
    <col min="10265" max="10265" width="17" style="3" customWidth="1"/>
    <col min="10266" max="10266" width="33.5703125" style="3" customWidth="1"/>
    <col min="10267" max="10267" width="11.42578125" style="3"/>
    <col min="10268" max="10268" width="13.28515625" style="3" customWidth="1"/>
    <col min="10269" max="10510" width="11.42578125" style="3"/>
    <col min="10511" max="10511" width="18.85546875" style="3" customWidth="1"/>
    <col min="10512" max="10512" width="11.5703125" style="3" customWidth="1"/>
    <col min="10513" max="10513" width="25.140625" style="3" customWidth="1"/>
    <col min="10514" max="10514" width="14.5703125" style="3" customWidth="1"/>
    <col min="10515" max="10515" width="13.140625" style="3" customWidth="1"/>
    <col min="10516" max="10516" width="13.28515625" style="3" customWidth="1"/>
    <col min="10517" max="10517" width="13.85546875" style="3" customWidth="1"/>
    <col min="10518" max="10518" width="15.42578125" style="3" customWidth="1"/>
    <col min="10519" max="10519" width="25.28515625" style="3" customWidth="1"/>
    <col min="10520" max="10520" width="24.140625" style="3" bestFit="1" customWidth="1"/>
    <col min="10521" max="10521" width="17" style="3" customWidth="1"/>
    <col min="10522" max="10522" width="33.5703125" style="3" customWidth="1"/>
    <col min="10523" max="10523" width="11.42578125" style="3"/>
    <col min="10524" max="10524" width="13.28515625" style="3" customWidth="1"/>
    <col min="10525" max="10766" width="11.42578125" style="3"/>
    <col min="10767" max="10767" width="18.85546875" style="3" customWidth="1"/>
    <col min="10768" max="10768" width="11.5703125" style="3" customWidth="1"/>
    <col min="10769" max="10769" width="25.140625" style="3" customWidth="1"/>
    <col min="10770" max="10770" width="14.5703125" style="3" customWidth="1"/>
    <col min="10771" max="10771" width="13.140625" style="3" customWidth="1"/>
    <col min="10772" max="10772" width="13.28515625" style="3" customWidth="1"/>
    <col min="10773" max="10773" width="13.85546875" style="3" customWidth="1"/>
    <col min="10774" max="10774" width="15.42578125" style="3" customWidth="1"/>
    <col min="10775" max="10775" width="25.28515625" style="3" customWidth="1"/>
    <col min="10776" max="10776" width="24.140625" style="3" bestFit="1" customWidth="1"/>
    <col min="10777" max="10777" width="17" style="3" customWidth="1"/>
    <col min="10778" max="10778" width="33.5703125" style="3" customWidth="1"/>
    <col min="10779" max="10779" width="11.42578125" style="3"/>
    <col min="10780" max="10780" width="13.28515625" style="3" customWidth="1"/>
    <col min="10781" max="11022" width="11.42578125" style="3"/>
    <col min="11023" max="11023" width="18.85546875" style="3" customWidth="1"/>
    <col min="11024" max="11024" width="11.5703125" style="3" customWidth="1"/>
    <col min="11025" max="11025" width="25.140625" style="3" customWidth="1"/>
    <col min="11026" max="11026" width="14.5703125" style="3" customWidth="1"/>
    <col min="11027" max="11027" width="13.140625" style="3" customWidth="1"/>
    <col min="11028" max="11028" width="13.28515625" style="3" customWidth="1"/>
    <col min="11029" max="11029" width="13.85546875" style="3" customWidth="1"/>
    <col min="11030" max="11030" width="15.42578125" style="3" customWidth="1"/>
    <col min="11031" max="11031" width="25.28515625" style="3" customWidth="1"/>
    <col min="11032" max="11032" width="24.140625" style="3" bestFit="1" customWidth="1"/>
    <col min="11033" max="11033" width="17" style="3" customWidth="1"/>
    <col min="11034" max="11034" width="33.5703125" style="3" customWidth="1"/>
    <col min="11035" max="11035" width="11.42578125" style="3"/>
    <col min="11036" max="11036" width="13.28515625" style="3" customWidth="1"/>
    <col min="11037" max="11278" width="11.42578125" style="3"/>
    <col min="11279" max="11279" width="18.85546875" style="3" customWidth="1"/>
    <col min="11280" max="11280" width="11.5703125" style="3" customWidth="1"/>
    <col min="11281" max="11281" width="25.140625" style="3" customWidth="1"/>
    <col min="11282" max="11282" width="14.5703125" style="3" customWidth="1"/>
    <col min="11283" max="11283" width="13.140625" style="3" customWidth="1"/>
    <col min="11284" max="11284" width="13.28515625" style="3" customWidth="1"/>
    <col min="11285" max="11285" width="13.85546875" style="3" customWidth="1"/>
    <col min="11286" max="11286" width="15.42578125" style="3" customWidth="1"/>
    <col min="11287" max="11287" width="25.28515625" style="3" customWidth="1"/>
    <col min="11288" max="11288" width="24.140625" style="3" bestFit="1" customWidth="1"/>
    <col min="11289" max="11289" width="17" style="3" customWidth="1"/>
    <col min="11290" max="11290" width="33.5703125" style="3" customWidth="1"/>
    <col min="11291" max="11291" width="11.42578125" style="3"/>
    <col min="11292" max="11292" width="13.28515625" style="3" customWidth="1"/>
    <col min="11293" max="11534" width="11.42578125" style="3"/>
    <col min="11535" max="11535" width="18.85546875" style="3" customWidth="1"/>
    <col min="11536" max="11536" width="11.5703125" style="3" customWidth="1"/>
    <col min="11537" max="11537" width="25.140625" style="3" customWidth="1"/>
    <col min="11538" max="11538" width="14.5703125" style="3" customWidth="1"/>
    <col min="11539" max="11539" width="13.140625" style="3" customWidth="1"/>
    <col min="11540" max="11540" width="13.28515625" style="3" customWidth="1"/>
    <col min="11541" max="11541" width="13.85546875" style="3" customWidth="1"/>
    <col min="11542" max="11542" width="15.42578125" style="3" customWidth="1"/>
    <col min="11543" max="11543" width="25.28515625" style="3" customWidth="1"/>
    <col min="11544" max="11544" width="24.140625" style="3" bestFit="1" customWidth="1"/>
    <col min="11545" max="11545" width="17" style="3" customWidth="1"/>
    <col min="11546" max="11546" width="33.5703125" style="3" customWidth="1"/>
    <col min="11547" max="11547" width="11.42578125" style="3"/>
    <col min="11548" max="11548" width="13.28515625" style="3" customWidth="1"/>
    <col min="11549" max="11790" width="11.42578125" style="3"/>
    <col min="11791" max="11791" width="18.85546875" style="3" customWidth="1"/>
    <col min="11792" max="11792" width="11.5703125" style="3" customWidth="1"/>
    <col min="11793" max="11793" width="25.140625" style="3" customWidth="1"/>
    <col min="11794" max="11794" width="14.5703125" style="3" customWidth="1"/>
    <col min="11795" max="11795" width="13.140625" style="3" customWidth="1"/>
    <col min="11796" max="11796" width="13.28515625" style="3" customWidth="1"/>
    <col min="11797" max="11797" width="13.85546875" style="3" customWidth="1"/>
    <col min="11798" max="11798" width="15.42578125" style="3" customWidth="1"/>
    <col min="11799" max="11799" width="25.28515625" style="3" customWidth="1"/>
    <col min="11800" max="11800" width="24.140625" style="3" bestFit="1" customWidth="1"/>
    <col min="11801" max="11801" width="17" style="3" customWidth="1"/>
    <col min="11802" max="11802" width="33.5703125" style="3" customWidth="1"/>
    <col min="11803" max="11803" width="11.42578125" style="3"/>
    <col min="11804" max="11804" width="13.28515625" style="3" customWidth="1"/>
    <col min="11805" max="12046" width="11.42578125" style="3"/>
    <col min="12047" max="12047" width="18.85546875" style="3" customWidth="1"/>
    <col min="12048" max="12048" width="11.5703125" style="3" customWidth="1"/>
    <col min="12049" max="12049" width="25.140625" style="3" customWidth="1"/>
    <col min="12050" max="12050" width="14.5703125" style="3" customWidth="1"/>
    <col min="12051" max="12051" width="13.140625" style="3" customWidth="1"/>
    <col min="12052" max="12052" width="13.28515625" style="3" customWidth="1"/>
    <col min="12053" max="12053" width="13.85546875" style="3" customWidth="1"/>
    <col min="12054" max="12054" width="15.42578125" style="3" customWidth="1"/>
    <col min="12055" max="12055" width="25.28515625" style="3" customWidth="1"/>
    <col min="12056" max="12056" width="24.140625" style="3" bestFit="1" customWidth="1"/>
    <col min="12057" max="12057" width="17" style="3" customWidth="1"/>
    <col min="12058" max="12058" width="33.5703125" style="3" customWidth="1"/>
    <col min="12059" max="12059" width="11.42578125" style="3"/>
    <col min="12060" max="12060" width="13.28515625" style="3" customWidth="1"/>
    <col min="12061" max="12302" width="11.42578125" style="3"/>
    <col min="12303" max="12303" width="18.85546875" style="3" customWidth="1"/>
    <col min="12304" max="12304" width="11.5703125" style="3" customWidth="1"/>
    <col min="12305" max="12305" width="25.140625" style="3" customWidth="1"/>
    <col min="12306" max="12306" width="14.5703125" style="3" customWidth="1"/>
    <col min="12307" max="12307" width="13.140625" style="3" customWidth="1"/>
    <col min="12308" max="12308" width="13.28515625" style="3" customWidth="1"/>
    <col min="12309" max="12309" width="13.85546875" style="3" customWidth="1"/>
    <col min="12310" max="12310" width="15.42578125" style="3" customWidth="1"/>
    <col min="12311" max="12311" width="25.28515625" style="3" customWidth="1"/>
    <col min="12312" max="12312" width="24.140625" style="3" bestFit="1" customWidth="1"/>
    <col min="12313" max="12313" width="17" style="3" customWidth="1"/>
    <col min="12314" max="12314" width="33.5703125" style="3" customWidth="1"/>
    <col min="12315" max="12315" width="11.42578125" style="3"/>
    <col min="12316" max="12316" width="13.28515625" style="3" customWidth="1"/>
    <col min="12317" max="12558" width="11.42578125" style="3"/>
    <col min="12559" max="12559" width="18.85546875" style="3" customWidth="1"/>
    <col min="12560" max="12560" width="11.5703125" style="3" customWidth="1"/>
    <col min="12561" max="12561" width="25.140625" style="3" customWidth="1"/>
    <col min="12562" max="12562" width="14.5703125" style="3" customWidth="1"/>
    <col min="12563" max="12563" width="13.140625" style="3" customWidth="1"/>
    <col min="12564" max="12564" width="13.28515625" style="3" customWidth="1"/>
    <col min="12565" max="12565" width="13.85546875" style="3" customWidth="1"/>
    <col min="12566" max="12566" width="15.42578125" style="3" customWidth="1"/>
    <col min="12567" max="12567" width="25.28515625" style="3" customWidth="1"/>
    <col min="12568" max="12568" width="24.140625" style="3" bestFit="1" customWidth="1"/>
    <col min="12569" max="12569" width="17" style="3" customWidth="1"/>
    <col min="12570" max="12570" width="33.5703125" style="3" customWidth="1"/>
    <col min="12571" max="12571" width="11.42578125" style="3"/>
    <col min="12572" max="12572" width="13.28515625" style="3" customWidth="1"/>
    <col min="12573" max="12814" width="11.42578125" style="3"/>
    <col min="12815" max="12815" width="18.85546875" style="3" customWidth="1"/>
    <col min="12816" max="12816" width="11.5703125" style="3" customWidth="1"/>
    <col min="12817" max="12817" width="25.140625" style="3" customWidth="1"/>
    <col min="12818" max="12818" width="14.5703125" style="3" customWidth="1"/>
    <col min="12819" max="12819" width="13.140625" style="3" customWidth="1"/>
    <col min="12820" max="12820" width="13.28515625" style="3" customWidth="1"/>
    <col min="12821" max="12821" width="13.85546875" style="3" customWidth="1"/>
    <col min="12822" max="12822" width="15.42578125" style="3" customWidth="1"/>
    <col min="12823" max="12823" width="25.28515625" style="3" customWidth="1"/>
    <col min="12824" max="12824" width="24.140625" style="3" bestFit="1" customWidth="1"/>
    <col min="12825" max="12825" width="17" style="3" customWidth="1"/>
    <col min="12826" max="12826" width="33.5703125" style="3" customWidth="1"/>
    <col min="12827" max="12827" width="11.42578125" style="3"/>
    <col min="12828" max="12828" width="13.28515625" style="3" customWidth="1"/>
    <col min="12829" max="13070" width="11.42578125" style="3"/>
    <col min="13071" max="13071" width="18.85546875" style="3" customWidth="1"/>
    <col min="13072" max="13072" width="11.5703125" style="3" customWidth="1"/>
    <col min="13073" max="13073" width="25.140625" style="3" customWidth="1"/>
    <col min="13074" max="13074" width="14.5703125" style="3" customWidth="1"/>
    <col min="13075" max="13075" width="13.140625" style="3" customWidth="1"/>
    <col min="13076" max="13076" width="13.28515625" style="3" customWidth="1"/>
    <col min="13077" max="13077" width="13.85546875" style="3" customWidth="1"/>
    <col min="13078" max="13078" width="15.42578125" style="3" customWidth="1"/>
    <col min="13079" max="13079" width="25.28515625" style="3" customWidth="1"/>
    <col min="13080" max="13080" width="24.140625" style="3" bestFit="1" customWidth="1"/>
    <col min="13081" max="13081" width="17" style="3" customWidth="1"/>
    <col min="13082" max="13082" width="33.5703125" style="3" customWidth="1"/>
    <col min="13083" max="13083" width="11.42578125" style="3"/>
    <col min="13084" max="13084" width="13.28515625" style="3" customWidth="1"/>
    <col min="13085" max="13326" width="11.42578125" style="3"/>
    <col min="13327" max="13327" width="18.85546875" style="3" customWidth="1"/>
    <col min="13328" max="13328" width="11.5703125" style="3" customWidth="1"/>
    <col min="13329" max="13329" width="25.140625" style="3" customWidth="1"/>
    <col min="13330" max="13330" width="14.5703125" style="3" customWidth="1"/>
    <col min="13331" max="13331" width="13.140625" style="3" customWidth="1"/>
    <col min="13332" max="13332" width="13.28515625" style="3" customWidth="1"/>
    <col min="13333" max="13333" width="13.85546875" style="3" customWidth="1"/>
    <col min="13334" max="13334" width="15.42578125" style="3" customWidth="1"/>
    <col min="13335" max="13335" width="25.28515625" style="3" customWidth="1"/>
    <col min="13336" max="13336" width="24.140625" style="3" bestFit="1" customWidth="1"/>
    <col min="13337" max="13337" width="17" style="3" customWidth="1"/>
    <col min="13338" max="13338" width="33.5703125" style="3" customWidth="1"/>
    <col min="13339" max="13339" width="11.42578125" style="3"/>
    <col min="13340" max="13340" width="13.28515625" style="3" customWidth="1"/>
    <col min="13341" max="13582" width="11.42578125" style="3"/>
    <col min="13583" max="13583" width="18.85546875" style="3" customWidth="1"/>
    <col min="13584" max="13584" width="11.5703125" style="3" customWidth="1"/>
    <col min="13585" max="13585" width="25.140625" style="3" customWidth="1"/>
    <col min="13586" max="13586" width="14.5703125" style="3" customWidth="1"/>
    <col min="13587" max="13587" width="13.140625" style="3" customWidth="1"/>
    <col min="13588" max="13588" width="13.28515625" style="3" customWidth="1"/>
    <col min="13589" max="13589" width="13.85546875" style="3" customWidth="1"/>
    <col min="13590" max="13590" width="15.42578125" style="3" customWidth="1"/>
    <col min="13591" max="13591" width="25.28515625" style="3" customWidth="1"/>
    <col min="13592" max="13592" width="24.140625" style="3" bestFit="1" customWidth="1"/>
    <col min="13593" max="13593" width="17" style="3" customWidth="1"/>
    <col min="13594" max="13594" width="33.5703125" style="3" customWidth="1"/>
    <col min="13595" max="13595" width="11.42578125" style="3"/>
    <col min="13596" max="13596" width="13.28515625" style="3" customWidth="1"/>
    <col min="13597" max="13838" width="11.42578125" style="3"/>
    <col min="13839" max="13839" width="18.85546875" style="3" customWidth="1"/>
    <col min="13840" max="13840" width="11.5703125" style="3" customWidth="1"/>
    <col min="13841" max="13841" width="25.140625" style="3" customWidth="1"/>
    <col min="13842" max="13842" width="14.5703125" style="3" customWidth="1"/>
    <col min="13843" max="13843" width="13.140625" style="3" customWidth="1"/>
    <col min="13844" max="13844" width="13.28515625" style="3" customWidth="1"/>
    <col min="13845" max="13845" width="13.85546875" style="3" customWidth="1"/>
    <col min="13846" max="13846" width="15.42578125" style="3" customWidth="1"/>
    <col min="13847" max="13847" width="25.28515625" style="3" customWidth="1"/>
    <col min="13848" max="13848" width="24.140625" style="3" bestFit="1" customWidth="1"/>
    <col min="13849" max="13849" width="17" style="3" customWidth="1"/>
    <col min="13850" max="13850" width="33.5703125" style="3" customWidth="1"/>
    <col min="13851" max="13851" width="11.42578125" style="3"/>
    <col min="13852" max="13852" width="13.28515625" style="3" customWidth="1"/>
    <col min="13853" max="14094" width="11.42578125" style="3"/>
    <col min="14095" max="14095" width="18.85546875" style="3" customWidth="1"/>
    <col min="14096" max="14096" width="11.5703125" style="3" customWidth="1"/>
    <col min="14097" max="14097" width="25.140625" style="3" customWidth="1"/>
    <col min="14098" max="14098" width="14.5703125" style="3" customWidth="1"/>
    <col min="14099" max="14099" width="13.140625" style="3" customWidth="1"/>
    <col min="14100" max="14100" width="13.28515625" style="3" customWidth="1"/>
    <col min="14101" max="14101" width="13.85546875" style="3" customWidth="1"/>
    <col min="14102" max="14102" width="15.42578125" style="3" customWidth="1"/>
    <col min="14103" max="14103" width="25.28515625" style="3" customWidth="1"/>
    <col min="14104" max="14104" width="24.140625" style="3" bestFit="1" customWidth="1"/>
    <col min="14105" max="14105" width="17" style="3" customWidth="1"/>
    <col min="14106" max="14106" width="33.5703125" style="3" customWidth="1"/>
    <col min="14107" max="14107" width="11.42578125" style="3"/>
    <col min="14108" max="14108" width="13.28515625" style="3" customWidth="1"/>
    <col min="14109" max="14350" width="11.42578125" style="3"/>
    <col min="14351" max="14351" width="18.85546875" style="3" customWidth="1"/>
    <col min="14352" max="14352" width="11.5703125" style="3" customWidth="1"/>
    <col min="14353" max="14353" width="25.140625" style="3" customWidth="1"/>
    <col min="14354" max="14354" width="14.5703125" style="3" customWidth="1"/>
    <col min="14355" max="14355" width="13.140625" style="3" customWidth="1"/>
    <col min="14356" max="14356" width="13.28515625" style="3" customWidth="1"/>
    <col min="14357" max="14357" width="13.85546875" style="3" customWidth="1"/>
    <col min="14358" max="14358" width="15.42578125" style="3" customWidth="1"/>
    <col min="14359" max="14359" width="25.28515625" style="3" customWidth="1"/>
    <col min="14360" max="14360" width="24.140625" style="3" bestFit="1" customWidth="1"/>
    <col min="14361" max="14361" width="17" style="3" customWidth="1"/>
    <col min="14362" max="14362" width="33.5703125" style="3" customWidth="1"/>
    <col min="14363" max="14363" width="11.42578125" style="3"/>
    <col min="14364" max="14364" width="13.28515625" style="3" customWidth="1"/>
    <col min="14365" max="14606" width="11.42578125" style="3"/>
    <col min="14607" max="14607" width="18.85546875" style="3" customWidth="1"/>
    <col min="14608" max="14608" width="11.5703125" style="3" customWidth="1"/>
    <col min="14609" max="14609" width="25.140625" style="3" customWidth="1"/>
    <col min="14610" max="14610" width="14.5703125" style="3" customWidth="1"/>
    <col min="14611" max="14611" width="13.140625" style="3" customWidth="1"/>
    <col min="14612" max="14612" width="13.28515625" style="3" customWidth="1"/>
    <col min="14613" max="14613" width="13.85546875" style="3" customWidth="1"/>
    <col min="14614" max="14614" width="15.42578125" style="3" customWidth="1"/>
    <col min="14615" max="14615" width="25.28515625" style="3" customWidth="1"/>
    <col min="14616" max="14616" width="24.140625" style="3" bestFit="1" customWidth="1"/>
    <col min="14617" max="14617" width="17" style="3" customWidth="1"/>
    <col min="14618" max="14618" width="33.5703125" style="3" customWidth="1"/>
    <col min="14619" max="14619" width="11.42578125" style="3"/>
    <col min="14620" max="14620" width="13.28515625" style="3" customWidth="1"/>
    <col min="14621" max="14862" width="11.42578125" style="3"/>
    <col min="14863" max="14863" width="18.85546875" style="3" customWidth="1"/>
    <col min="14864" max="14864" width="11.5703125" style="3" customWidth="1"/>
    <col min="14865" max="14865" width="25.140625" style="3" customWidth="1"/>
    <col min="14866" max="14866" width="14.5703125" style="3" customWidth="1"/>
    <col min="14867" max="14867" width="13.140625" style="3" customWidth="1"/>
    <col min="14868" max="14868" width="13.28515625" style="3" customWidth="1"/>
    <col min="14869" max="14869" width="13.85546875" style="3" customWidth="1"/>
    <col min="14870" max="14870" width="15.42578125" style="3" customWidth="1"/>
    <col min="14871" max="14871" width="25.28515625" style="3" customWidth="1"/>
    <col min="14872" max="14872" width="24.140625" style="3" bestFit="1" customWidth="1"/>
    <col min="14873" max="14873" width="17" style="3" customWidth="1"/>
    <col min="14874" max="14874" width="33.5703125" style="3" customWidth="1"/>
    <col min="14875" max="14875" width="11.42578125" style="3"/>
    <col min="14876" max="14876" width="13.28515625" style="3" customWidth="1"/>
    <col min="14877" max="15118" width="11.42578125" style="3"/>
    <col min="15119" max="15119" width="18.85546875" style="3" customWidth="1"/>
    <col min="15120" max="15120" width="11.5703125" style="3" customWidth="1"/>
    <col min="15121" max="15121" width="25.140625" style="3" customWidth="1"/>
    <col min="15122" max="15122" width="14.5703125" style="3" customWidth="1"/>
    <col min="15123" max="15123" width="13.140625" style="3" customWidth="1"/>
    <col min="15124" max="15124" width="13.28515625" style="3" customWidth="1"/>
    <col min="15125" max="15125" width="13.85546875" style="3" customWidth="1"/>
    <col min="15126" max="15126" width="15.42578125" style="3" customWidth="1"/>
    <col min="15127" max="15127" width="25.28515625" style="3" customWidth="1"/>
    <col min="15128" max="15128" width="24.140625" style="3" bestFit="1" customWidth="1"/>
    <col min="15129" max="15129" width="17" style="3" customWidth="1"/>
    <col min="15130" max="15130" width="33.5703125" style="3" customWidth="1"/>
    <col min="15131" max="15131" width="11.42578125" style="3"/>
    <col min="15132" max="15132" width="13.28515625" style="3" customWidth="1"/>
    <col min="15133" max="15374" width="11.42578125" style="3"/>
    <col min="15375" max="15375" width="18.85546875" style="3" customWidth="1"/>
    <col min="15376" max="15376" width="11.5703125" style="3" customWidth="1"/>
    <col min="15377" max="15377" width="25.140625" style="3" customWidth="1"/>
    <col min="15378" max="15378" width="14.5703125" style="3" customWidth="1"/>
    <col min="15379" max="15379" width="13.140625" style="3" customWidth="1"/>
    <col min="15380" max="15380" width="13.28515625" style="3" customWidth="1"/>
    <col min="15381" max="15381" width="13.85546875" style="3" customWidth="1"/>
    <col min="15382" max="15382" width="15.42578125" style="3" customWidth="1"/>
    <col min="15383" max="15383" width="25.28515625" style="3" customWidth="1"/>
    <col min="15384" max="15384" width="24.140625" style="3" bestFit="1" customWidth="1"/>
    <col min="15385" max="15385" width="17" style="3" customWidth="1"/>
    <col min="15386" max="15386" width="33.5703125" style="3" customWidth="1"/>
    <col min="15387" max="15387" width="11.42578125" style="3"/>
    <col min="15388" max="15388" width="13.28515625" style="3" customWidth="1"/>
    <col min="15389" max="15630" width="11.42578125" style="3"/>
    <col min="15631" max="15631" width="18.85546875" style="3" customWidth="1"/>
    <col min="15632" max="15632" width="11.5703125" style="3" customWidth="1"/>
    <col min="15633" max="15633" width="25.140625" style="3" customWidth="1"/>
    <col min="15634" max="15634" width="14.5703125" style="3" customWidth="1"/>
    <col min="15635" max="15635" width="13.140625" style="3" customWidth="1"/>
    <col min="15636" max="15636" width="13.28515625" style="3" customWidth="1"/>
    <col min="15637" max="15637" width="13.85546875" style="3" customWidth="1"/>
    <col min="15638" max="15638" width="15.42578125" style="3" customWidth="1"/>
    <col min="15639" max="15639" width="25.28515625" style="3" customWidth="1"/>
    <col min="15640" max="15640" width="24.140625" style="3" bestFit="1" customWidth="1"/>
    <col min="15641" max="15641" width="17" style="3" customWidth="1"/>
    <col min="15642" max="15642" width="33.5703125" style="3" customWidth="1"/>
    <col min="15643" max="15643" width="11.42578125" style="3"/>
    <col min="15644" max="15644" width="13.28515625" style="3" customWidth="1"/>
    <col min="15645" max="15886" width="11.42578125" style="3"/>
    <col min="15887" max="15887" width="18.85546875" style="3" customWidth="1"/>
    <col min="15888" max="15888" width="11.5703125" style="3" customWidth="1"/>
    <col min="15889" max="15889" width="25.140625" style="3" customWidth="1"/>
    <col min="15890" max="15890" width="14.5703125" style="3" customWidth="1"/>
    <col min="15891" max="15891" width="13.140625" style="3" customWidth="1"/>
    <col min="15892" max="15892" width="13.28515625" style="3" customWidth="1"/>
    <col min="15893" max="15893" width="13.85546875" style="3" customWidth="1"/>
    <col min="15894" max="15894" width="15.42578125" style="3" customWidth="1"/>
    <col min="15895" max="15895" width="25.28515625" style="3" customWidth="1"/>
    <col min="15896" max="15896" width="24.140625" style="3" bestFit="1" customWidth="1"/>
    <col min="15897" max="15897" width="17" style="3" customWidth="1"/>
    <col min="15898" max="15898" width="33.5703125" style="3" customWidth="1"/>
    <col min="15899" max="15899" width="11.42578125" style="3"/>
    <col min="15900" max="15900" width="13.28515625" style="3" customWidth="1"/>
    <col min="15901" max="16384" width="11.42578125" style="3"/>
  </cols>
  <sheetData>
    <row r="1" spans="1:14" ht="14.25" customHeight="1" x14ac:dyDescent="0.2">
      <c r="A1" s="4" t="s">
        <v>0</v>
      </c>
      <c r="B1" s="20" t="s">
        <v>29</v>
      </c>
      <c r="C1"/>
      <c r="D1"/>
      <c r="E1" s="5"/>
    </row>
    <row r="2" spans="1:14" ht="14.25" customHeight="1" x14ac:dyDescent="0.2">
      <c r="A2" s="4"/>
      <c r="B2" s="6"/>
    </row>
    <row r="3" spans="1:14" ht="14.25" customHeight="1" x14ac:dyDescent="0.25">
      <c r="A3" s="4"/>
      <c r="B3" s="6"/>
      <c r="C3" s="5"/>
      <c r="D3" s="5"/>
      <c r="E3" s="13"/>
      <c r="F3" s="5"/>
      <c r="J3" s="7"/>
      <c r="K3" s="7"/>
    </row>
    <row r="4" spans="1:14" ht="15" x14ac:dyDescent="0.25">
      <c r="B4" s="5" t="s">
        <v>34</v>
      </c>
      <c r="C4" s="5" t="s">
        <v>35</v>
      </c>
      <c r="D4" s="5" t="s">
        <v>31</v>
      </c>
      <c r="E4" s="5"/>
      <c r="F4" s="7"/>
      <c r="I4" s="8"/>
      <c r="J4" s="8"/>
      <c r="K4" s="8"/>
      <c r="L4" s="8"/>
    </row>
    <row r="5" spans="1:14" x14ac:dyDescent="0.2">
      <c r="A5" s="9" t="s">
        <v>1</v>
      </c>
      <c r="B5" s="1" t="s">
        <v>5</v>
      </c>
      <c r="C5" s="1" t="s">
        <v>6</v>
      </c>
      <c r="D5" s="1" t="s">
        <v>32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 s="10" t="s">
        <v>2</v>
      </c>
      <c r="B6" s="11" t="str">
        <f ca="1">IF(ISERROR(MATCH($B$1,OFFSET(Contact!$A$2:$A$10,SUM($B$5:B5),0),0)),"",MATCH($B$1,OFFSET(Contact!$A$2:$A$10,SUM($B$5:B5),0),0))</f>
        <v/>
      </c>
      <c r="C6" s="11" t="str">
        <f ca="1">IF(ISERROR(MATCH($B$1,OFFSET(Contact!$E$2:$E$6,SUM($B$5:C5),0),0)),"",MATCH($B$1,OFFSET(Contact!$E$2:$E$6,SUM($B$5:C5),0),0))</f>
        <v/>
      </c>
      <c r="D6" s="11">
        <f ca="1">IF(ISERROR(MATCH($B$1,OFFSET(Contact!$I$2:$I$10,SUM($B$5:D5),0),0)),"",MATCH($B$1,OFFSET(Contact!$I$2:$I$10,SUM($B$5:D5),0),0))</f>
        <v>1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">
      <c r="A7" s="10">
        <v>2</v>
      </c>
      <c r="B7" s="11" t="str">
        <f ca="1">IF(ISERROR(MATCH($B$1,OFFSET(Contact!$A$2:$A$10,SUM($B$5:B6),0),0)),"",MATCH($B$1,OFFSET(Contact!$A$2:$A$10,SUM($B$5:B6),0),0))</f>
        <v/>
      </c>
      <c r="C7" s="11" t="str">
        <f ca="1">IF(ISERROR(MATCH($B$1,OFFSET(Contact!$E$2:$E$6,SUM($B$5:C6),0),0)),"",MATCH($B$1,OFFSET(Contact!$E$2:$E$6,SUM($B$5:C6),0),0))</f>
        <v/>
      </c>
      <c r="D7" s="11" t="str">
        <f ca="1">IF(ISERROR(MATCH($B$1,OFFSET(Contact!$I$2:$I$10,SUM($B$5:D6),0),0)),"",MATCH($B$1,OFFSET(Contact!$I$2:$I$10,SUM($B$5:D6),0),0))</f>
        <v/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">
      <c r="A8" s="10">
        <v>3</v>
      </c>
      <c r="B8" s="11" t="str">
        <f ca="1">IF(ISERROR(MATCH($B$1,OFFSET(Contact!$A$2:$A$10,SUM($B$5:B7),0),0)),"",MATCH($B$1,OFFSET(Contact!$A$2:$A$10,SUM($B$5:B7),0),0))</f>
        <v/>
      </c>
      <c r="C8" s="11" t="str">
        <f ca="1">IF(ISERROR(MATCH($B$1,OFFSET(Contact!$E$2:$E$6,SUM($B$5:C7),0),0)),"",MATCH($B$1,OFFSET(Contact!$E$2:$E$6,SUM($B$5:C7),0),0))</f>
        <v/>
      </c>
      <c r="D8" s="11" t="str">
        <f ca="1">IF(ISERROR(MATCH($B$1,OFFSET(Contact!$I$2:$I$10,SUM($B$5:D7),0),0)),"",MATCH($B$1,OFFSET(Contact!$I$2:$I$10,SUM($B$5:D7),0),0))</f>
        <v/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">
      <c r="A9" s="10">
        <v>4</v>
      </c>
      <c r="B9" s="11" t="str">
        <f ca="1">IF(ISERROR(MATCH($B$1,OFFSET(Contact!$A$2:$A$10,SUM($B$5:B8),0),0)),"",MATCH($B$1,OFFSET(Contact!$A$2:$A$10,SUM($B$5:B8),0),0))</f>
        <v/>
      </c>
      <c r="C9" s="11" t="str">
        <f ca="1">IF(ISERROR(MATCH($B$1,OFFSET(Contact!$E$2:$E$6,SUM($B$5:C8),0),0)),"",MATCH($B$1,OFFSET(Contact!$E$2:$E$6,SUM($B$5:C8),0),0))</f>
        <v/>
      </c>
      <c r="D9" s="11" t="str">
        <f ca="1">IF(ISERROR(MATCH($B$1,OFFSET(Contact!$I$2:$I$10,SUM($B$5:D8),0),0)),"",MATCH($B$1,OFFSET(Contact!$I$2:$I$10,SUM($B$5:D8),0),0))</f>
        <v/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">
      <c r="A10" s="10">
        <v>5</v>
      </c>
      <c r="B10" s="11" t="str">
        <f ca="1">IF(ISERROR(MATCH($B$1,OFFSET(Contact!$A$2:$A$10,SUM($B$5:B9),0),0)),"",MATCH($B$1,OFFSET(Contact!$A$2:$A$10,SUM($B$5:B9),0),0))</f>
        <v/>
      </c>
      <c r="C10" s="11" t="str">
        <f ca="1">IF(ISERROR(MATCH($B$1,OFFSET(Contact!$E$2:$E$6,SUM($B$5:C9),0),0)),"",MATCH($B$1,OFFSET(Contact!$E$2:$E$6,SUM($B$5:C9),0),0))</f>
        <v/>
      </c>
      <c r="D10" s="11" t="str">
        <f ca="1">IF(ISERROR(MATCH($B$1,OFFSET(Contact!$I$2:$I$10,SUM($B$5:D9),0),0)),"",MATCH($B$1,OFFSET(Contact!$I$2:$I$10,SUM($B$5:D9),0),0))</f>
        <v/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10">
        <v>6</v>
      </c>
      <c r="B11" s="11" t="str">
        <f ca="1">IF(ISERROR(MATCH($B$1,OFFSET(Contact!$A$2:$A$10,SUM($B$5:B10),0),0)),"",MATCH($B$1,OFFSET(Contact!$A$2:$A$10,SUM($B$5:B10),0),0))</f>
        <v/>
      </c>
      <c r="C11" s="11" t="str">
        <f ca="1">IF(ISERROR(MATCH($B$1,OFFSET(Contact!$E$2:$E$6,SUM($B$5:C10),0),0)),"",MATCH($B$1,OFFSET(Contact!$E$2:$E$6,SUM($B$5:C10),0),0))</f>
        <v/>
      </c>
      <c r="D11" s="11" t="str">
        <f ca="1">IF(ISERROR(MATCH($B$1,OFFSET(Contact!$I$2:$I$10,SUM($B$5:D10),0),0)),"",MATCH($B$1,OFFSET(Contact!$I$2:$I$10,SUM($B$5:D10),0),0))</f>
        <v/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10">
        <v>7</v>
      </c>
      <c r="B12" s="11" t="str">
        <f ca="1">IF(ISERROR(MATCH($B$1,OFFSET(Contact!$A$2:$A$10,SUM($B$5:B11),0),0)),"",MATCH($B$1,OFFSET(Contact!$A$2:$A$10,SUM($B$5:B11),0),0))</f>
        <v/>
      </c>
      <c r="C12" s="11" t="str">
        <f ca="1">IF(ISERROR(MATCH($B$1,OFFSET(Contact!$E$2:$E$6,SUM($B$5:C11),0),0)),"",MATCH($B$1,OFFSET(Contact!$E$2:$E$6,SUM($B$5:C11),0),0))</f>
        <v/>
      </c>
      <c r="D12" s="11" t="str">
        <f ca="1">IF(ISERROR(MATCH($B$1,OFFSET(Contact!$I$2:$I$10,SUM($B$5:D11),0),0)),"",MATCH($B$1,OFFSET(Contact!$I$2:$I$10,SUM($B$5:D11),0),0))</f>
        <v/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x14ac:dyDescent="0.25">
      <c r="A13" s="12"/>
      <c r="J13" s="7"/>
      <c r="K13" s="7"/>
    </row>
    <row r="14" spans="1:14" ht="15" x14ac:dyDescent="0.25">
      <c r="A14" s="12" t="s">
        <v>26</v>
      </c>
      <c r="B14" s="2">
        <f ca="1">RANDBETWEEN(1,COUNTA(Contact!B2:B22))</f>
        <v>1</v>
      </c>
      <c r="J14" s="7"/>
      <c r="K14" s="7"/>
    </row>
    <row r="15" spans="1:14" ht="15" x14ac:dyDescent="0.25">
      <c r="A15" s="10" t="s">
        <v>33</v>
      </c>
      <c r="B15" s="9" t="str">
        <f ca="1">IFERROR(LARGE($B$6:$B$12,1),"")</f>
        <v/>
      </c>
      <c r="C15" s="9" t="str">
        <f ca="1">IFERROR(LARGE($C$6:$C$12,1),"")</f>
        <v/>
      </c>
      <c r="D15" s="9">
        <f ca="1">IFERROR(LARGE($D$6:$D$12,1),"")</f>
        <v>1</v>
      </c>
      <c r="J15" s="7"/>
      <c r="K15" s="7"/>
    </row>
    <row r="16" spans="1:14" x14ac:dyDescent="0.2">
      <c r="A16" s="12" t="s">
        <v>25</v>
      </c>
      <c r="B16" s="2" t="str">
        <f ca="1">IF(B15="","",INDEX(Contact!B2:B8,B14))</f>
        <v/>
      </c>
      <c r="C16" s="2" t="str">
        <f ca="1">IF(C15="","",INDEX(Contact!F2:F8,C15))</f>
        <v/>
      </c>
      <c r="D16" s="2" t="str">
        <f ca="1">IF(D15="","",INDEX(Contact!J2:J8,D15))</f>
        <v>ok je l'ouvre</v>
      </c>
    </row>
    <row r="17" spans="1:4" x14ac:dyDescent="0.2">
      <c r="A17" s="14" t="s">
        <v>40</v>
      </c>
      <c r="B17" s="2" t="str">
        <f ca="1">IF(B16="","","E")</f>
        <v/>
      </c>
      <c r="C17" s="2" t="str">
        <f ca="1">IF(C15="","",INDEX(Contact!G2:G8,C15))</f>
        <v/>
      </c>
      <c r="D17" s="2" t="str">
        <f ca="1">IF(D15="","",INDEX(Contact!K2:K8,D15))</f>
        <v>E</v>
      </c>
    </row>
    <row r="18" spans="1:4" x14ac:dyDescent="0.2">
      <c r="A18" s="12" t="s">
        <v>39</v>
      </c>
      <c r="C18" s="2" t="str">
        <f ca="1">IF(C15="","",INDEX(Contact!H2:H8,C15))</f>
        <v/>
      </c>
      <c r="D18" s="2" t="str">
        <f ca="1">IF(D15="","",INDEX(Contact!L2:L8,D15))</f>
        <v>S:\PRODUCTION RECYCLAGE\Gestion Stock JL\2018 Base de données Extraction bascule.xlsm</v>
      </c>
    </row>
    <row r="19" spans="1:4" x14ac:dyDescent="0.2">
      <c r="A19" s="12"/>
    </row>
    <row r="20" spans="1:4" x14ac:dyDescent="0.2">
      <c r="A20" s="12" t="s">
        <v>38</v>
      </c>
      <c r="B20" s="2" t="str">
        <f ca="1">+_xlfn.IFS(B16&lt;&gt;"",B16,C16&lt;&gt;"",C16,D16&lt;&gt;"",D16)</f>
        <v>ok je l'ouvre</v>
      </c>
    </row>
    <row r="21" spans="1:4" x14ac:dyDescent="0.2">
      <c r="A21" s="12" t="s">
        <v>40</v>
      </c>
      <c r="B21" s="2" t="str">
        <f ca="1">+_xlfn.IFS(B17&lt;&gt;"",B17,C17&lt;&gt;"",C17,D17&lt;&gt;"",D17)</f>
        <v>E</v>
      </c>
    </row>
    <row r="22" spans="1:4" x14ac:dyDescent="0.2">
      <c r="A22" s="12" t="s">
        <v>39</v>
      </c>
      <c r="B22" s="2" t="str">
        <f ca="1">IFERROR(+_xlfn.IFS(B18&lt;&gt;"",B18,C18&lt;&gt;"",C18,D18&lt;&gt;"",D18),"")</f>
        <v>S:\PRODUCTION RECYCLAGE\Gestion Stock JL\2018 Base de données Extraction bascule.xlsm</v>
      </c>
    </row>
    <row r="23" spans="1:4" x14ac:dyDescent="0.2">
      <c r="A23" s="12"/>
    </row>
    <row r="24" spans="1:4" x14ac:dyDescent="0.2">
      <c r="A24" s="12"/>
    </row>
    <row r="25" spans="1:4" x14ac:dyDescent="0.2">
      <c r="A25" s="12"/>
    </row>
    <row r="26" spans="1:4" x14ac:dyDescent="0.2">
      <c r="A26" s="12"/>
    </row>
    <row r="27" spans="1:4" x14ac:dyDescent="0.2">
      <c r="A27" s="12"/>
    </row>
    <row r="28" spans="1:4" x14ac:dyDescent="0.2">
      <c r="A28" s="12"/>
    </row>
    <row r="29" spans="1:4" x14ac:dyDescent="0.2">
      <c r="A29" s="12"/>
    </row>
    <row r="30" spans="1:4" x14ac:dyDescent="0.2">
      <c r="A30" s="12"/>
    </row>
    <row r="31" spans="1:4" x14ac:dyDescent="0.2">
      <c r="A31" s="12"/>
    </row>
    <row r="32" spans="1:4" x14ac:dyDescent="0.2">
      <c r="A32" s="12"/>
    </row>
    <row r="33" spans="1:1" x14ac:dyDescent="0.2">
      <c r="A33" s="12"/>
    </row>
    <row r="34" spans="1:1" x14ac:dyDescent="0.2">
      <c r="A34" s="12"/>
    </row>
    <row r="35" spans="1:1" x14ac:dyDescent="0.2">
      <c r="A35" s="12"/>
    </row>
    <row r="36" spans="1:1" x14ac:dyDescent="0.2">
      <c r="A36" s="12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  <row r="41" spans="1:1" x14ac:dyDescent="0.2">
      <c r="A41" s="12"/>
    </row>
    <row r="42" spans="1:1" x14ac:dyDescent="0.2">
      <c r="A42" s="12"/>
    </row>
    <row r="43" spans="1:1" x14ac:dyDescent="0.2">
      <c r="A43" s="12"/>
    </row>
    <row r="44" spans="1:1" x14ac:dyDescent="0.2">
      <c r="A44" s="12"/>
    </row>
    <row r="45" spans="1:1" s="2" customFormat="1" x14ac:dyDescent="0.2">
      <c r="A45" s="12"/>
    </row>
    <row r="46" spans="1:1" s="2" customFormat="1" x14ac:dyDescent="0.2">
      <c r="A46" s="12"/>
    </row>
    <row r="47" spans="1:1" x14ac:dyDescent="0.2">
      <c r="A47" s="12"/>
    </row>
    <row r="48" spans="1:1" x14ac:dyDescent="0.2">
      <c r="A48" s="12"/>
    </row>
    <row r="49" spans="1:1" x14ac:dyDescent="0.2">
      <c r="A49" s="12"/>
    </row>
    <row r="50" spans="1:1" x14ac:dyDescent="0.2">
      <c r="A50" s="12"/>
    </row>
    <row r="51" spans="1:1" x14ac:dyDescent="0.2">
      <c r="A51" s="12"/>
    </row>
    <row r="52" spans="1:1" x14ac:dyDescent="0.2">
      <c r="A52" s="12"/>
    </row>
    <row r="53" spans="1:1" x14ac:dyDescent="0.2">
      <c r="A53" s="12"/>
    </row>
    <row r="54" spans="1:1" x14ac:dyDescent="0.2">
      <c r="A54" s="12"/>
    </row>
    <row r="55" spans="1:1" x14ac:dyDescent="0.2">
      <c r="A55" s="12"/>
    </row>
    <row r="56" spans="1:1" x14ac:dyDescent="0.2">
      <c r="A56" s="12"/>
    </row>
    <row r="57" spans="1:1" x14ac:dyDescent="0.2">
      <c r="A57" s="12"/>
    </row>
    <row r="58" spans="1:1" x14ac:dyDescent="0.2">
      <c r="A58" s="12"/>
    </row>
    <row r="59" spans="1:1" x14ac:dyDescent="0.2">
      <c r="A59" s="12"/>
    </row>
    <row r="60" spans="1:1" x14ac:dyDescent="0.2">
      <c r="A60" s="12"/>
    </row>
    <row r="61" spans="1:1" x14ac:dyDescent="0.2">
      <c r="A61" s="12"/>
    </row>
    <row r="62" spans="1:1" x14ac:dyDescent="0.2">
      <c r="A62" s="12"/>
    </row>
    <row r="63" spans="1:1" x14ac:dyDescent="0.2">
      <c r="A63" s="12"/>
    </row>
    <row r="64" spans="1:1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3A9B3-2FF7-4F09-9209-D7A91B3934BA}">
  <dimension ref="A1:M11"/>
  <sheetViews>
    <sheetView workbookViewId="0">
      <selection activeCell="D30" sqref="D30"/>
    </sheetView>
  </sheetViews>
  <sheetFormatPr baseColWidth="10" defaultRowHeight="12.75" x14ac:dyDescent="0.2"/>
  <cols>
    <col min="1" max="1" width="14.7109375" customWidth="1"/>
    <col min="2" max="2" width="27.28515625" bestFit="1" customWidth="1"/>
    <col min="3" max="3" width="7.28515625" customWidth="1"/>
    <col min="4" max="4" width="24.28515625" customWidth="1"/>
    <col min="5" max="5" width="22" customWidth="1"/>
    <col min="6" max="7" width="19.140625" customWidth="1"/>
    <col min="8" max="8" width="24.42578125" customWidth="1"/>
    <col min="9" max="9" width="20" customWidth="1"/>
    <col min="11" max="11" width="25.140625" customWidth="1"/>
    <col min="12" max="12" width="20.140625" customWidth="1"/>
    <col min="13" max="13" width="40.28515625" customWidth="1"/>
  </cols>
  <sheetData>
    <row r="1" spans="1:13" x14ac:dyDescent="0.2">
      <c r="A1" s="17" t="s">
        <v>5</v>
      </c>
      <c r="B1" s="18" t="s">
        <v>17</v>
      </c>
      <c r="C1" s="18" t="s">
        <v>42</v>
      </c>
      <c r="D1" s="19" t="s">
        <v>43</v>
      </c>
      <c r="E1" s="17" t="s">
        <v>6</v>
      </c>
      <c r="F1" s="18" t="s">
        <v>19</v>
      </c>
      <c r="G1" s="18" t="s">
        <v>40</v>
      </c>
      <c r="H1" s="19" t="s">
        <v>28</v>
      </c>
      <c r="I1" s="17" t="s">
        <v>54</v>
      </c>
      <c r="J1" s="18" t="s">
        <v>44</v>
      </c>
      <c r="K1" s="18" t="s">
        <v>45</v>
      </c>
      <c r="L1" s="19" t="s">
        <v>46</v>
      </c>
      <c r="M1" s="17" t="s">
        <v>53</v>
      </c>
    </row>
    <row r="2" spans="1:13" x14ac:dyDescent="0.2">
      <c r="A2" s="20" t="s">
        <v>3</v>
      </c>
      <c r="B2" s="21" t="s">
        <v>11</v>
      </c>
      <c r="C2" s="21" t="s">
        <v>50</v>
      </c>
      <c r="D2" s="22"/>
      <c r="E2" s="20" t="s">
        <v>7</v>
      </c>
      <c r="F2" s="21" t="s">
        <v>20</v>
      </c>
      <c r="G2" s="21" t="s">
        <v>41</v>
      </c>
      <c r="H2" s="22"/>
      <c r="I2" s="20" t="s">
        <v>29</v>
      </c>
      <c r="J2" s="21" t="s">
        <v>36</v>
      </c>
      <c r="K2" s="26" t="s">
        <v>50</v>
      </c>
      <c r="L2" s="22" t="s">
        <v>52</v>
      </c>
      <c r="M2" s="28" t="s">
        <v>56</v>
      </c>
    </row>
    <row r="3" spans="1:13" x14ac:dyDescent="0.2">
      <c r="A3" s="20" t="s">
        <v>4</v>
      </c>
      <c r="B3" s="21" t="s">
        <v>13</v>
      </c>
      <c r="C3" s="21" t="s">
        <v>50</v>
      </c>
      <c r="D3" s="22"/>
      <c r="E3" s="20" t="s">
        <v>8</v>
      </c>
      <c r="F3" s="21" t="s">
        <v>37</v>
      </c>
      <c r="G3" s="26" t="s">
        <v>55</v>
      </c>
      <c r="H3" s="22"/>
      <c r="I3" s="27" t="s">
        <v>51</v>
      </c>
      <c r="J3" s="21"/>
      <c r="K3" s="21"/>
      <c r="L3" s="22"/>
    </row>
    <row r="4" spans="1:13" x14ac:dyDescent="0.2">
      <c r="A4" s="20" t="s">
        <v>24</v>
      </c>
      <c r="B4" s="21" t="s">
        <v>14</v>
      </c>
      <c r="C4" s="21" t="s">
        <v>50</v>
      </c>
      <c r="D4" s="22"/>
      <c r="E4" s="20" t="s">
        <v>9</v>
      </c>
      <c r="F4" s="21" t="s">
        <v>21</v>
      </c>
      <c r="G4" s="21"/>
      <c r="H4" s="22"/>
      <c r="I4" s="20"/>
      <c r="J4" s="21"/>
      <c r="K4" s="21"/>
      <c r="L4" s="22"/>
    </row>
    <row r="5" spans="1:13" x14ac:dyDescent="0.2">
      <c r="A5" s="20"/>
      <c r="B5" s="21" t="s">
        <v>12</v>
      </c>
      <c r="C5" s="21" t="s">
        <v>50</v>
      </c>
      <c r="D5" s="22"/>
      <c r="E5" s="20" t="s">
        <v>10</v>
      </c>
      <c r="F5" s="21" t="s">
        <v>22</v>
      </c>
      <c r="G5" s="21"/>
      <c r="H5" s="22"/>
      <c r="I5" s="20"/>
      <c r="J5" s="21"/>
      <c r="K5" s="21"/>
      <c r="L5" s="22"/>
    </row>
    <row r="6" spans="1:13" x14ac:dyDescent="0.2">
      <c r="A6" s="20"/>
      <c r="B6" s="21" t="s">
        <v>15</v>
      </c>
      <c r="C6" s="21" t="s">
        <v>50</v>
      </c>
      <c r="D6" s="22"/>
      <c r="E6" s="20" t="s">
        <v>18</v>
      </c>
      <c r="F6" s="21" t="s">
        <v>23</v>
      </c>
      <c r="G6" s="26" t="s">
        <v>50</v>
      </c>
      <c r="H6" s="22"/>
      <c r="I6" s="20"/>
      <c r="J6" s="21"/>
      <c r="K6" s="21"/>
      <c r="L6" s="22"/>
    </row>
    <row r="7" spans="1:13" x14ac:dyDescent="0.2">
      <c r="A7" s="20"/>
      <c r="B7" s="21" t="s">
        <v>27</v>
      </c>
      <c r="C7" s="21" t="s">
        <v>50</v>
      </c>
      <c r="D7" s="22"/>
      <c r="E7" s="20" t="s">
        <v>47</v>
      </c>
      <c r="F7" s="21" t="s">
        <v>49</v>
      </c>
      <c r="G7" s="21" t="s">
        <v>48</v>
      </c>
      <c r="H7" s="22"/>
      <c r="I7" s="20"/>
      <c r="J7" s="21"/>
      <c r="K7" s="21"/>
      <c r="L7" s="22"/>
    </row>
    <row r="8" spans="1:13" ht="13.5" thickBot="1" x14ac:dyDescent="0.25">
      <c r="A8" s="23"/>
      <c r="B8" s="24" t="s">
        <v>16</v>
      </c>
      <c r="C8" s="21" t="s">
        <v>50</v>
      </c>
      <c r="D8" s="25"/>
      <c r="E8" s="23"/>
      <c r="F8" s="24"/>
      <c r="G8" s="24"/>
      <c r="H8" s="25"/>
      <c r="I8" s="23"/>
      <c r="J8" s="24"/>
      <c r="K8" s="24"/>
      <c r="L8" s="25"/>
    </row>
    <row r="11" spans="1:13" x14ac:dyDescent="0.2">
      <c r="A11" s="16" t="s">
        <v>30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Recherche</vt:lpstr>
      <vt:lpstr>Contact</vt:lpstr>
    </vt:vector>
  </TitlesOfParts>
  <Company>Vaffier-Renauld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GOMEZ</dc:creator>
  <cp:lastModifiedBy>Julien LARDANT</cp:lastModifiedBy>
  <cp:lastPrinted>2018-04-03T07:47:45Z</cp:lastPrinted>
  <dcterms:created xsi:type="dcterms:W3CDTF">2001-10-02T12:34:47Z</dcterms:created>
  <dcterms:modified xsi:type="dcterms:W3CDTF">2018-04-24T14:16:58Z</dcterms:modified>
</cp:coreProperties>
</file>