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3715" windowHeight="954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2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<sst xmlns="http://schemas.openxmlformats.org/spreadsheetml/2006/main" count="127" uniqueCount="127">
  <si>
    <t>country</t>
  </si>
  <si>
    <t>gdp_pc_pp</t>
  </si>
  <si>
    <t>pop</t>
  </si>
  <si>
    <t>risk</t>
  </si>
  <si>
    <t>resilience</t>
  </si>
  <si>
    <t>risk_to_assets</t>
  </si>
  <si>
    <t>Albania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</si>
  <si>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</si>
  <si>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</si>
  <si>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</si>
  <si>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</si>
  <si>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</si>
  <si>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</si>
  <si>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</si>
  <si>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</si>
  <si>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</si>
  <si>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</si>
  <si>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</si>
  <si>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</si>
  <si>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</si>
  <si>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</si>
  <si>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</si>
  <si>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</si>
  <si>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</si>
  <si>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</si>
  <si>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</si>
  <si>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</si>
  <si>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</si>
  <si>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</si>
  <si>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</si>
  <si>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</si>
  <si>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</si>
  <si>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</si>
  <si>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</si>
  <si>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</si>
  <si>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Croatia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</si>
  <si>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</si>
  <si>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</si>
  <si>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</si>
  <si>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</si>
  <si>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</si>
  <si>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</si>
  <si>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</si>
  <si>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Estonia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</si>
  <si>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</si>
  <si>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</si>
  <si>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</si>
  <si>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</si>
  <si>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</si>
  <si>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</si>
  <si>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</si>
  <si>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</si>
  <si>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Honduras</t>
  </si>
  <si>
    <t>Hungary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</si>
  <si>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</si>
  <si>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</si>
  <si>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</si>
  <si>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</si>
  <si>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</si>
  <si>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</si>
  <si>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</si>
  <si>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</si>
  <si>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</si>
  <si>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</si>
  <si>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</si>
  <si>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</si>
  <si>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 Republic</t>
  </si>
  <si>
    <t>Lao PDR</t>
  </si>
  <si>
    <t>Latvia</t>
  </si>
  <si>
    <t>Lesotho</t>
  </si>
  <si>
    <t>Liberia</t>
  </si>
  <si>
    <t>Lithuania</t>
  </si>
  <si>
    <t>Macedonia, 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</si>
  <si>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</si>
  <si>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</si>
  <si>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</si>
  <si>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</si>
  <si>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</si>
  <si>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</si>
  <si>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</si>
  <si>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</si>
  <si>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Montenegro</t>
  </si>
  <si>
    <t>Morocco</t>
  </si>
  <si>
    <t>Nepal</t>
  </si>
  <si>
    <t>Netherlands</t>
  </si>
  <si>
    <t>Niger</t>
  </si>
  <si>
    <t>Nigeria</t>
  </si>
  <si>
    <t>Pakistan</t>
  </si>
  <si>
    <t>Panama</t>
  </si>
  <si>
    <t>Paraguay</t>
  </si>
  <si>
    <t>Peru</t>
  </si>
  <si>
    <t>Philippines</t>
  </si>
  <si>
    <t>Poland</t>
  </si>
  <si>
    <t>Romania</t>
  </si>
  <si>
    <t>Russian Federation</t>
  </si>
  <si>
    <t>Rwanda</t>
  </si>
  <si>
    <t>Senegal</t>
  </si>
  <si>
    <t>Serbia</t>
  </si>
  <si>
    <t>Sierra Leone</t>
  </si>
  <si>
    <t>Slovak Republic</t>
  </si>
  <si>
    <t>Slovenia</t>
  </si>
  <si>
    <t>South Africa</t>
  </si>
  <si>
    <t>Spain</t>
  </si>
  <si>
    <t>Sri Lanka</t>
  </si>
  <si>
    <t>Sudan</t>
  </si>
  <si>
    <t>Swaziland</t>
  </si>
  <si>
    <t>Sweden</t>
  </si>
  <si>
    <t>Syrian Arab Republic</t>
  </si>
  <si>
    <t>Tajikistan</t>
  </si>
  <si>
    <t>Tanzania</t>
  </si>
  <si>
    <t>Thailand</t>
  </si>
  <si>
    <t>Togo</t>
  </si>
  <si>
    <t>Turkey</t>
  </si>
  <si>
    <t>Uganda</t>
  </si>
  <si>
    <t>Ukraine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</si>
  <si>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</si>
  <si>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</si>
  <si>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</si>
  <si>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</si>
  <si>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</si>
  <si>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</si>
  <si>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</si>
  <si>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</si>
  <si>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sanity check should be 1</t>
  </si>
  <si>
    <t>sanity check should be 2</t>
  </si>
  <si>
    <t>asset losses</t>
  </si>
  <si>
    <t>well-being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</si>
</sst>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7" formatCode="_-[$$-409]* #,##0_ ;_-[$$-409]* \-#,##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7" fontId="0" fillId="0" borderId="0" xfId="1" applyNumberFormat="1" applyFont="1" applyAlignment="1">
      <alignment horizontal="center"/>
    </xf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Commentaire" xfId="16" builtinId="10" customBuiltin="1"/>
    <cellStyle name="Entrée" xfId="10" builtinId="20" customBuiltin="1"/>
    <cellStyle name="Insatisfaisant" xfId="8" builtinId="27" customBuiltin="1"/>
    <cellStyle name="Monétaire" xfId="1" builtinId="4"/>
    <cellStyle name="Neutre" xfId="9" builtinId="28" customBuiltin="1"/>
    <cellStyle name="Normal" xfId="0" builtinId="0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tabSelected="1" workbookViewId="0">
      <selection activeCell="D1" sqref="D1:E1048576"/>
    </sheetView>
  </sheetViews>
  <sheetFormatPr baseColWidth="10" defaultRowHeight="15" x14ac:dyDescent="0.25"/>
  <cols>
    <col min="4" max="5" width="19.5703125" style="1" bestFit="1" customWidth="1"/>
    <col min="11" max="12" width="22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125</v>
      </c>
      <c r="E1" s="1" t="s">
        <v>126</v>
      </c>
      <c r="F1" t="s">
        <v>3</v>
      </c>
      <c r="G1" t="s">
        <v>4</v>
      </c>
      <c r="H1" t="s">
        <v>5</v>
      </c>
      <c r="K1" t="s">
        <v>123</v>
      </c>
      <c r="L1" t="s">
        <v>124</v>
      </c>
    </row>
    <row r="2" spans="1:12" x14ac:dyDescent="0.25">
      <c r="A2" t="s">
        <v>6</v>
      </c>
      <c r="B2">
        <v>9960.9407300000003</v>
      </c>
      <c r="C2">
        <v>2897366</v>
      </c>
      <c r="D2" s="1">
        <v>285025636.15004998</v>
      </c>
      <c r="E2" s="1">
        <v>413038552.09311002</v>
      </c>
      <c r="F2">
        <v>1.431E-2</v>
      </c>
      <c r="G2">
        <v>0.69006999999999996</v>
      </c>
      <c r="H2">
        <v>9.8799999999999999E-3</v>
      </c>
      <c r="K2">
        <f>(D2/(B2*C2))/H2</f>
        <v>0.99959313232285818</v>
      </c>
      <c r="L2">
        <f>(E2/(C2*B2))/F2</f>
        <v>1.0001087810873908</v>
      </c>
    </row>
    <row r="3" spans="1:12" x14ac:dyDescent="0.25">
      <c r="A3" t="s">
        <v>7</v>
      </c>
      <c r="B3">
        <v>7488.0117600000003</v>
      </c>
      <c r="C3">
        <v>21471618</v>
      </c>
      <c r="D3" s="1">
        <v>239712448.14735001</v>
      </c>
      <c r="E3" s="1">
        <v>768098313.44351995</v>
      </c>
      <c r="F3">
        <v>4.7800000000000004E-3</v>
      </c>
      <c r="G3">
        <v>0.31208999999999998</v>
      </c>
      <c r="H3">
        <v>1.49E-3</v>
      </c>
      <c r="K3">
        <f>(D3/(B3*C3))/H3</f>
        <v>1.0006288702795965</v>
      </c>
      <c r="L3">
        <f t="shared" ref="L3:L66" si="0">(E3/(C3*B3))/F3</f>
        <v>0.99944206674349279</v>
      </c>
    </row>
    <row r="4" spans="1:12" x14ac:dyDescent="0.25">
      <c r="A4" t="s">
        <v>8</v>
      </c>
      <c r="B4">
        <v>18087.196260000001</v>
      </c>
      <c r="C4">
        <v>41446246</v>
      </c>
      <c r="D4" s="1">
        <v>3299099367.8973999</v>
      </c>
      <c r="E4" s="1">
        <v>5815525578.5902395</v>
      </c>
      <c r="F4">
        <v>7.7600000000000004E-3</v>
      </c>
      <c r="G4">
        <v>0.56728999999999996</v>
      </c>
      <c r="H4">
        <v>4.4000000000000003E-3</v>
      </c>
      <c r="K4">
        <f>(D4/(B4*C4))/H4</f>
        <v>1.0001986606570576</v>
      </c>
      <c r="L4">
        <f t="shared" si="0"/>
        <v>0.99970254463485064</v>
      </c>
    </row>
    <row r="5" spans="1:12" x14ac:dyDescent="0.25">
      <c r="A5" t="s">
        <v>9</v>
      </c>
      <c r="B5">
        <v>7526.8364199999996</v>
      </c>
      <c r="C5">
        <v>2976566</v>
      </c>
      <c r="D5" s="1">
        <v>163011623.96116999</v>
      </c>
      <c r="E5" s="1">
        <v>230595786.76392001</v>
      </c>
      <c r="F5">
        <v>1.0290000000000001E-2</v>
      </c>
      <c r="G5">
        <v>0.70691999999999999</v>
      </c>
      <c r="H5">
        <v>7.28E-3</v>
      </c>
      <c r="K5">
        <f>(D5/(B5*C5))/H5</f>
        <v>0.99944569194053023</v>
      </c>
      <c r="L5">
        <f t="shared" si="0"/>
        <v>1.000248707544048</v>
      </c>
    </row>
    <row r="6" spans="1:12" x14ac:dyDescent="0.25">
      <c r="A6" t="s">
        <v>10</v>
      </c>
      <c r="B6">
        <v>42834.016759999999</v>
      </c>
      <c r="C6">
        <v>23129300</v>
      </c>
      <c r="D6" s="1">
        <v>2009890600.0567999</v>
      </c>
      <c r="E6" s="1">
        <v>2780052746.72475</v>
      </c>
      <c r="F6">
        <v>2.81E-3</v>
      </c>
      <c r="G6">
        <v>0.72297</v>
      </c>
      <c r="H6">
        <v>2.0300000000000001E-3</v>
      </c>
      <c r="K6">
        <f>(D6/(B6*C6))/H6</f>
        <v>0.9993671959058682</v>
      </c>
      <c r="L6">
        <f t="shared" si="0"/>
        <v>0.99860888221878419</v>
      </c>
    </row>
    <row r="7" spans="1:12" x14ac:dyDescent="0.25">
      <c r="A7" t="s">
        <v>11</v>
      </c>
      <c r="B7">
        <v>44056.254419999997</v>
      </c>
      <c r="C7">
        <v>8479823</v>
      </c>
      <c r="D7" s="1">
        <v>883864460.15954006</v>
      </c>
      <c r="E7" s="1">
        <v>1210376307.9600101</v>
      </c>
      <c r="F7">
        <v>3.2399999999999998E-3</v>
      </c>
      <c r="G7">
        <v>0.73024</v>
      </c>
      <c r="H7">
        <v>2.3700000000000001E-3</v>
      </c>
      <c r="K7">
        <f>(D7/(B7*C7))/H7</f>
        <v>0.99825838468800765</v>
      </c>
      <c r="L7">
        <f t="shared" si="0"/>
        <v>0.99995635589229037</v>
      </c>
    </row>
    <row r="8" spans="1:12" x14ac:dyDescent="0.25">
      <c r="A8" t="s">
        <v>12</v>
      </c>
      <c r="B8">
        <v>16593.188760000001</v>
      </c>
      <c r="C8">
        <v>9416801</v>
      </c>
      <c r="D8" s="1">
        <v>413527646.93202001</v>
      </c>
      <c r="E8" s="1">
        <v>672585734.51443994</v>
      </c>
      <c r="F8">
        <v>4.3E-3</v>
      </c>
      <c r="G8">
        <v>0.61482999999999999</v>
      </c>
      <c r="H8">
        <v>2.65E-3</v>
      </c>
      <c r="K8">
        <f>(D8/(B8*C8))/H8</f>
        <v>0.99867787797708873</v>
      </c>
      <c r="L8">
        <f t="shared" si="0"/>
        <v>1.0010273644886836</v>
      </c>
    </row>
    <row r="9" spans="1:12" x14ac:dyDescent="0.25">
      <c r="A9" t="s">
        <v>13</v>
      </c>
      <c r="B9">
        <v>2853.4477400000001</v>
      </c>
      <c r="C9">
        <v>156594962</v>
      </c>
      <c r="D9" s="1">
        <v>10151384418.778999</v>
      </c>
      <c r="E9" s="1">
        <v>15435958803.0366</v>
      </c>
      <c r="F9">
        <v>3.4549999999999997E-2</v>
      </c>
      <c r="G9">
        <v>0.65764999999999996</v>
      </c>
      <c r="H9">
        <v>2.2720000000000001E-2</v>
      </c>
      <c r="K9">
        <f>(D9/(B9*C9))/H9</f>
        <v>0.99992917138451942</v>
      </c>
      <c r="L9">
        <f t="shared" si="0"/>
        <v>0.99985690541207772</v>
      </c>
    </row>
    <row r="10" spans="1:12" x14ac:dyDescent="0.25">
      <c r="A10" t="s">
        <v>14</v>
      </c>
      <c r="B10">
        <v>17054.55833</v>
      </c>
      <c r="C10">
        <v>9466000</v>
      </c>
      <c r="D10" s="1">
        <v>585454338.22868001</v>
      </c>
      <c r="E10" s="1">
        <v>915000204.90447998</v>
      </c>
      <c r="F10">
        <v>5.6699999999999997E-3</v>
      </c>
      <c r="G10">
        <v>0.63983999999999996</v>
      </c>
      <c r="H10">
        <v>3.63E-3</v>
      </c>
      <c r="K10">
        <f>(D10/(B10*C10))/H10</f>
        <v>0.99903206260500976</v>
      </c>
      <c r="L10">
        <f t="shared" si="0"/>
        <v>0.99961129682493821</v>
      </c>
    </row>
    <row r="11" spans="1:12" x14ac:dyDescent="0.25">
      <c r="A11" t="s">
        <v>15</v>
      </c>
      <c r="B11">
        <v>40608.972009999998</v>
      </c>
      <c r="C11">
        <v>11182817</v>
      </c>
      <c r="D11" s="1">
        <v>299701418.85307002</v>
      </c>
      <c r="E11" s="1">
        <v>388687791.04938</v>
      </c>
      <c r="F11">
        <v>8.5999999999999998E-4</v>
      </c>
      <c r="G11">
        <v>0.77105999999999997</v>
      </c>
      <c r="H11">
        <v>6.6E-4</v>
      </c>
      <c r="K11">
        <f>(D11/(B11*C11))/H11</f>
        <v>0.9999347231981619</v>
      </c>
      <c r="L11">
        <f t="shared" si="0"/>
        <v>0.99524323535906833</v>
      </c>
    </row>
    <row r="12" spans="1:12" x14ac:dyDescent="0.25">
      <c r="A12" t="s">
        <v>16</v>
      </c>
      <c r="B12">
        <v>1733.3094000000001</v>
      </c>
      <c r="C12">
        <v>10323474</v>
      </c>
      <c r="D12" s="1">
        <v>47110562.549110003</v>
      </c>
      <c r="E12" s="1">
        <v>94118931.984129995</v>
      </c>
      <c r="F12">
        <v>5.2599999999999999E-3</v>
      </c>
      <c r="G12">
        <v>0.50053999999999998</v>
      </c>
      <c r="H12">
        <v>2.63E-3</v>
      </c>
      <c r="K12">
        <f>(D12/(B12*C12))/H12</f>
        <v>1.0010610897457735</v>
      </c>
      <c r="L12">
        <f t="shared" si="0"/>
        <v>0.99997532951897938</v>
      </c>
    </row>
    <row r="13" spans="1:12" x14ac:dyDescent="0.25">
      <c r="A13" t="s">
        <v>17</v>
      </c>
      <c r="B13">
        <v>5934.3879800000004</v>
      </c>
      <c r="C13">
        <v>10671200</v>
      </c>
      <c r="D13" s="1">
        <v>315644364.96183997</v>
      </c>
      <c r="E13" s="1">
        <v>640406842.06113005</v>
      </c>
      <c r="F13">
        <v>1.0109999999999999E-2</v>
      </c>
      <c r="G13">
        <v>0.49287999999999998</v>
      </c>
      <c r="H13">
        <v>4.9800000000000001E-3</v>
      </c>
      <c r="K13">
        <f>(D13/(B13*C13))/H13</f>
        <v>1.0008742172335585</v>
      </c>
      <c r="L13">
        <f t="shared" si="0"/>
        <v>1.0002662413947756</v>
      </c>
    </row>
    <row r="14" spans="1:12" x14ac:dyDescent="0.25">
      <c r="A14" t="s">
        <v>18</v>
      </c>
      <c r="B14">
        <v>9387.3500299999996</v>
      </c>
      <c r="C14">
        <v>3829307</v>
      </c>
      <c r="D14" s="1">
        <v>222299533.66576999</v>
      </c>
      <c r="E14" s="1">
        <v>353254776.66518998</v>
      </c>
      <c r="F14">
        <v>9.8300000000000002E-3</v>
      </c>
      <c r="G14">
        <v>0.62929000000000002</v>
      </c>
      <c r="H14">
        <v>6.1799999999999997E-3</v>
      </c>
      <c r="K14">
        <f>(D14/(B14*C14))/H14</f>
        <v>1.0006607816121038</v>
      </c>
      <c r="L14">
        <f t="shared" si="0"/>
        <v>0.99970376491685176</v>
      </c>
    </row>
    <row r="15" spans="1:12" x14ac:dyDescent="0.25">
      <c r="A15" t="s">
        <v>19</v>
      </c>
      <c r="B15">
        <v>15246.6088</v>
      </c>
      <c r="C15">
        <v>2021144</v>
      </c>
      <c r="D15" s="1">
        <v>88934986.591810003</v>
      </c>
      <c r="E15" s="1">
        <v>152273472.51886001</v>
      </c>
      <c r="F15">
        <v>4.9399999999999999E-3</v>
      </c>
      <c r="G15">
        <v>0.58404999999999996</v>
      </c>
      <c r="H15">
        <v>2.8900000000000002E-3</v>
      </c>
      <c r="K15">
        <f>(D15/(B15*C15))/H15</f>
        <v>0.99862926096837135</v>
      </c>
      <c r="L15">
        <f t="shared" si="0"/>
        <v>1.0002919847290175</v>
      </c>
    </row>
    <row r="16" spans="1:12" x14ac:dyDescent="0.25">
      <c r="A16" t="s">
        <v>20</v>
      </c>
      <c r="B16">
        <v>14555.082200000001</v>
      </c>
      <c r="C16">
        <v>200361925</v>
      </c>
      <c r="D16" s="1">
        <v>5493824282.8805304</v>
      </c>
      <c r="E16" s="1">
        <v>8875734349.1341496</v>
      </c>
      <c r="F16">
        <v>3.0400000000000002E-3</v>
      </c>
      <c r="G16">
        <v>0.61897000000000002</v>
      </c>
      <c r="H16">
        <v>1.8799999999999999E-3</v>
      </c>
      <c r="K16">
        <f>(D16/(B16*C16))/H16</f>
        <v>1.0020446123438822</v>
      </c>
      <c r="L16">
        <f t="shared" si="0"/>
        <v>1.0011539234499496</v>
      </c>
    </row>
    <row r="17" spans="1:12" x14ac:dyDescent="0.25">
      <c r="A17" t="s">
        <v>21</v>
      </c>
      <c r="B17">
        <v>15695.01779</v>
      </c>
      <c r="C17">
        <v>7265115</v>
      </c>
      <c r="D17" s="1">
        <v>263436975.68222001</v>
      </c>
      <c r="E17" s="1">
        <v>384381598.55032003</v>
      </c>
      <c r="F17">
        <v>3.3700000000000002E-3</v>
      </c>
      <c r="G17">
        <v>0.68535000000000001</v>
      </c>
      <c r="H17">
        <v>2.31E-3</v>
      </c>
      <c r="K17">
        <f>(D17/(B17*C17))/H17</f>
        <v>1.0001391930631796</v>
      </c>
      <c r="L17">
        <f t="shared" si="0"/>
        <v>1.0002956547156963</v>
      </c>
    </row>
    <row r="18" spans="1:12" x14ac:dyDescent="0.25">
      <c r="A18" t="s">
        <v>22</v>
      </c>
      <c r="B18">
        <v>1630.4445000000001</v>
      </c>
      <c r="C18">
        <v>16934839</v>
      </c>
      <c r="D18" s="1">
        <v>64055755.329219997</v>
      </c>
      <c r="E18" s="1">
        <v>91279256.773359999</v>
      </c>
      <c r="F18">
        <v>3.31E-3</v>
      </c>
      <c r="G18">
        <v>0.70176000000000005</v>
      </c>
      <c r="H18">
        <v>2.32E-3</v>
      </c>
      <c r="K18">
        <f>(D18/(B18*C18))/H18</f>
        <v>0.9999610398893255</v>
      </c>
      <c r="L18">
        <f t="shared" si="0"/>
        <v>0.99875049882089806</v>
      </c>
    </row>
    <row r="19" spans="1:12" x14ac:dyDescent="0.25">
      <c r="A19" t="s">
        <v>23</v>
      </c>
      <c r="B19">
        <v>746.96015</v>
      </c>
      <c r="C19">
        <v>10162532</v>
      </c>
      <c r="D19" s="1">
        <v>28625837.12032</v>
      </c>
      <c r="E19" s="1">
        <v>48487676.254770003</v>
      </c>
      <c r="F19">
        <v>6.3899999999999998E-3</v>
      </c>
      <c r="G19">
        <v>0.59036999999999995</v>
      </c>
      <c r="H19">
        <v>3.7699999999999999E-3</v>
      </c>
      <c r="K19">
        <f>(D19/(B19*C19))/H19</f>
        <v>1.000270559251482</v>
      </c>
      <c r="L19">
        <f t="shared" si="0"/>
        <v>0.9996112932839738</v>
      </c>
    </row>
    <row r="20" spans="1:12" x14ac:dyDescent="0.25">
      <c r="A20" t="s">
        <v>24</v>
      </c>
      <c r="B20">
        <v>2943.5246699999998</v>
      </c>
      <c r="C20">
        <v>15135169</v>
      </c>
      <c r="D20" s="1">
        <v>844569496.26832998</v>
      </c>
      <c r="E20" s="1">
        <v>1607412856.7244201</v>
      </c>
      <c r="F20">
        <v>3.6080000000000001E-2</v>
      </c>
      <c r="G20">
        <v>0.52542</v>
      </c>
      <c r="H20">
        <v>1.8960000000000001E-2</v>
      </c>
      <c r="K20">
        <f>(D20/(B20*C20))/H20</f>
        <v>0.99986669850664922</v>
      </c>
      <c r="L20">
        <f t="shared" si="0"/>
        <v>1.0000137098936799</v>
      </c>
    </row>
    <row r="21" spans="1:12" x14ac:dyDescent="0.25">
      <c r="A21" t="s">
        <v>25</v>
      </c>
      <c r="B21">
        <v>2739.3439400000002</v>
      </c>
      <c r="C21">
        <v>22253959</v>
      </c>
      <c r="D21" s="1">
        <v>163090423.85052001</v>
      </c>
      <c r="E21" s="1">
        <v>349703796.41376001</v>
      </c>
      <c r="F21">
        <v>5.7400000000000003E-3</v>
      </c>
      <c r="G21">
        <v>0.46637000000000001</v>
      </c>
      <c r="H21">
        <v>2.6800000000000001E-3</v>
      </c>
      <c r="K21">
        <f>(D21/(B21*C21))/H21</f>
        <v>0.99825115189545754</v>
      </c>
      <c r="L21">
        <f t="shared" si="0"/>
        <v>0.99938909741539061</v>
      </c>
    </row>
    <row r="22" spans="1:12" x14ac:dyDescent="0.25">
      <c r="A22" t="s">
        <v>26</v>
      </c>
      <c r="B22">
        <v>41898.882360000003</v>
      </c>
      <c r="C22">
        <v>35154279</v>
      </c>
      <c r="D22" s="1">
        <v>1440697030.38638</v>
      </c>
      <c r="E22" s="1">
        <v>2053423560.76055</v>
      </c>
      <c r="F22">
        <v>1.39E-3</v>
      </c>
      <c r="G22">
        <v>0.70160999999999996</v>
      </c>
      <c r="H22">
        <v>9.7999999999999997E-4</v>
      </c>
      <c r="K22">
        <f>(D22/(B22*C22))/H22</f>
        <v>0.99808137571651601</v>
      </c>
      <c r="L22">
        <f t="shared" si="0"/>
        <v>1.0029588315531228</v>
      </c>
    </row>
    <row r="23" spans="1:12" x14ac:dyDescent="0.25">
      <c r="A23" t="s">
        <v>27</v>
      </c>
      <c r="B23">
        <v>584.37594000000001</v>
      </c>
      <c r="C23">
        <v>4616417</v>
      </c>
      <c r="D23" s="1">
        <v>14890512.52</v>
      </c>
      <c r="E23" s="1">
        <v>28467090.211920001</v>
      </c>
      <c r="F23">
        <v>1.055E-2</v>
      </c>
      <c r="G23">
        <v>0.52307999999999999</v>
      </c>
      <c r="H23">
        <v>5.5199999999999997E-3</v>
      </c>
      <c r="K23">
        <f>(D23/(B23*C23))/H23</f>
        <v>0.99993831543732148</v>
      </c>
      <c r="L23">
        <f t="shared" si="0"/>
        <v>1.0002147610942107</v>
      </c>
    </row>
    <row r="24" spans="1:12" x14ac:dyDescent="0.25">
      <c r="A24" t="s">
        <v>28</v>
      </c>
      <c r="B24">
        <v>2021.59347</v>
      </c>
      <c r="C24">
        <v>12825314</v>
      </c>
      <c r="D24" s="1">
        <v>63173571.31696</v>
      </c>
      <c r="E24" s="1">
        <v>132734069.91216999</v>
      </c>
      <c r="F24">
        <v>5.1200000000000004E-3</v>
      </c>
      <c r="G24">
        <v>0.47593999999999997</v>
      </c>
      <c r="H24">
        <v>2.4399999999999999E-3</v>
      </c>
      <c r="K24">
        <f>(D24/(B24*C24))/H24</f>
        <v>0.99858208405770987</v>
      </c>
      <c r="L24">
        <f t="shared" si="0"/>
        <v>0.99988629851307265</v>
      </c>
    </row>
    <row r="25" spans="1:12" x14ac:dyDescent="0.25">
      <c r="A25" t="s">
        <v>29</v>
      </c>
      <c r="B25">
        <v>21714.031559999999</v>
      </c>
      <c r="C25">
        <v>17619708</v>
      </c>
      <c r="D25" s="1">
        <v>3695989170.2451</v>
      </c>
      <c r="E25" s="1">
        <v>6862284102.8483295</v>
      </c>
      <c r="F25">
        <v>1.7940000000000001E-2</v>
      </c>
      <c r="G25">
        <v>0.53859000000000001</v>
      </c>
      <c r="H25">
        <v>9.6600000000000002E-3</v>
      </c>
      <c r="K25">
        <f>(D25/(B25*C25))/H25</f>
        <v>1.0000331394111521</v>
      </c>
      <c r="L25">
        <f t="shared" si="0"/>
        <v>0.99978607561219113</v>
      </c>
    </row>
    <row r="26" spans="1:12" x14ac:dyDescent="0.25">
      <c r="A26" t="s">
        <v>30</v>
      </c>
      <c r="B26">
        <v>11524.567510000001</v>
      </c>
      <c r="C26">
        <v>1357380000</v>
      </c>
      <c r="D26" s="1">
        <v>50117493423.872101</v>
      </c>
      <c r="E26" s="1">
        <v>75160279266.013901</v>
      </c>
      <c r="F26">
        <v>4.7999999999999996E-3</v>
      </c>
      <c r="G26">
        <v>0.66681000000000001</v>
      </c>
      <c r="H26">
        <v>3.2000000000000002E-3</v>
      </c>
      <c r="K26">
        <f>(D26/(B26*C26))/H26</f>
        <v>1.0011825731055157</v>
      </c>
      <c r="L26">
        <f t="shared" si="0"/>
        <v>1.0009700093398801</v>
      </c>
    </row>
    <row r="27" spans="1:12" x14ac:dyDescent="0.25">
      <c r="A27" t="s">
        <v>31</v>
      </c>
      <c r="B27">
        <v>12025.38537</v>
      </c>
      <c r="C27">
        <v>48321405</v>
      </c>
      <c r="D27" s="1">
        <v>7973847042.35777</v>
      </c>
      <c r="E27" s="1">
        <v>17670753658.236099</v>
      </c>
      <c r="F27">
        <v>3.041E-2</v>
      </c>
      <c r="G27">
        <v>0.45124999999999998</v>
      </c>
      <c r="H27">
        <v>1.372E-2</v>
      </c>
      <c r="K27">
        <f>(D27/(B27*C27))/H27</f>
        <v>1.0001732453477421</v>
      </c>
      <c r="L27">
        <f t="shared" si="0"/>
        <v>1.0000002214974137</v>
      </c>
    </row>
    <row r="28" spans="1:12" x14ac:dyDescent="0.25">
      <c r="A28" t="s">
        <v>32</v>
      </c>
      <c r="B28">
        <v>783.25924999999995</v>
      </c>
      <c r="C28">
        <v>67513677</v>
      </c>
      <c r="D28" s="1">
        <v>455145827.15842998</v>
      </c>
      <c r="E28" s="1">
        <v>893801801.73372996</v>
      </c>
      <c r="F28">
        <v>1.6899999999999998E-2</v>
      </c>
      <c r="G28">
        <v>0.50922000000000001</v>
      </c>
      <c r="H28">
        <v>8.6099999999999996E-3</v>
      </c>
      <c r="K28">
        <f>(D28/(B28*C28))/H28</f>
        <v>0.99965494783286912</v>
      </c>
      <c r="L28">
        <f t="shared" si="0"/>
        <v>1.0001317789404303</v>
      </c>
    </row>
    <row r="29" spans="1:12" x14ac:dyDescent="0.25">
      <c r="A29" t="s">
        <v>33</v>
      </c>
      <c r="B29">
        <v>5680.2299800000001</v>
      </c>
      <c r="C29">
        <v>4447632</v>
      </c>
      <c r="D29" s="1">
        <v>150148603.84999001</v>
      </c>
      <c r="E29" s="1">
        <v>297291249.30464</v>
      </c>
      <c r="F29">
        <v>1.1769999999999999E-2</v>
      </c>
      <c r="G29">
        <v>0.50505999999999995</v>
      </c>
      <c r="H29">
        <v>5.94E-3</v>
      </c>
      <c r="K29">
        <f>(D29/(B29*C29))/H29</f>
        <v>1.0005529744144972</v>
      </c>
      <c r="L29">
        <f t="shared" si="0"/>
        <v>0.99979485439167515</v>
      </c>
    </row>
    <row r="30" spans="1:12" x14ac:dyDescent="0.25">
      <c r="A30" t="s">
        <v>34</v>
      </c>
      <c r="B30">
        <v>13430.743210000001</v>
      </c>
      <c r="C30">
        <v>4872166</v>
      </c>
      <c r="D30" s="1">
        <v>255545628.84586999</v>
      </c>
      <c r="E30" s="1">
        <v>499905614.07950002</v>
      </c>
      <c r="F30">
        <v>7.6400000000000001E-3</v>
      </c>
      <c r="G30">
        <v>0.51119000000000003</v>
      </c>
      <c r="H30">
        <v>3.9100000000000003E-3</v>
      </c>
      <c r="K30">
        <f>(D30/(B30*C30))/H30</f>
        <v>0.99877940110122643</v>
      </c>
      <c r="L30">
        <f t="shared" si="0"/>
        <v>0.99993675696398432</v>
      </c>
    </row>
    <row r="31" spans="1:12" x14ac:dyDescent="0.25">
      <c r="A31" t="s">
        <v>35</v>
      </c>
      <c r="B31">
        <v>20048.987160000001</v>
      </c>
      <c r="C31">
        <v>4255700</v>
      </c>
      <c r="D31" s="1">
        <v>493304115.84913999</v>
      </c>
      <c r="E31" s="1">
        <v>669680165.18000996</v>
      </c>
      <c r="F31">
        <v>7.8499999999999993E-3</v>
      </c>
      <c r="G31">
        <v>0.73663000000000001</v>
      </c>
      <c r="H31">
        <v>5.7800000000000004E-3</v>
      </c>
      <c r="K31">
        <f>(D31/(B31*C31))/H31</f>
        <v>1.0002843118317599</v>
      </c>
      <c r="L31">
        <f t="shared" si="0"/>
        <v>0.99984881504319933</v>
      </c>
    </row>
    <row r="32" spans="1:12" x14ac:dyDescent="0.25">
      <c r="A32" t="s">
        <v>36</v>
      </c>
      <c r="B32">
        <v>28124.464479999999</v>
      </c>
      <c r="C32">
        <v>10514272</v>
      </c>
      <c r="D32" s="1">
        <v>512264115.62674999</v>
      </c>
      <c r="E32" s="1">
        <v>683547110.91929996</v>
      </c>
      <c r="F32">
        <v>2.31E-3</v>
      </c>
      <c r="G32">
        <v>0.74941999999999998</v>
      </c>
      <c r="H32">
        <v>1.73E-3</v>
      </c>
      <c r="K32">
        <f>(D32/(B32*C32))/H32</f>
        <v>1.0013464480432956</v>
      </c>
      <c r="L32">
        <f t="shared" si="0"/>
        <v>1.0006748909259575</v>
      </c>
    </row>
    <row r="33" spans="1:12" x14ac:dyDescent="0.25">
      <c r="A33" t="s">
        <v>37</v>
      </c>
      <c r="B33">
        <v>42482.732459999999</v>
      </c>
      <c r="C33">
        <v>5614932</v>
      </c>
      <c r="D33" s="1">
        <v>12406860.72676</v>
      </c>
      <c r="E33" s="1">
        <v>15348253.3596</v>
      </c>
      <c r="F33">
        <v>6.0000000000000002E-5</v>
      </c>
      <c r="G33">
        <v>0.80835999999999997</v>
      </c>
      <c r="H33">
        <v>5.0000000000000002E-5</v>
      </c>
      <c r="K33">
        <f>(D33/(B33*C33))/H33</f>
        <v>1.0402433764215644</v>
      </c>
      <c r="L33">
        <f t="shared" si="0"/>
        <v>1.0723850865384164</v>
      </c>
    </row>
    <row r="34" spans="1:12" x14ac:dyDescent="0.25">
      <c r="A34" t="s">
        <v>38</v>
      </c>
      <c r="B34">
        <v>2902.5462400000001</v>
      </c>
      <c r="C34">
        <v>872932</v>
      </c>
      <c r="D34" s="1">
        <v>6351787.6824500002</v>
      </c>
      <c r="E34" s="1">
        <v>10714982.69568</v>
      </c>
      <c r="F34">
        <v>4.2300000000000003E-3</v>
      </c>
      <c r="G34">
        <v>0.59279000000000004</v>
      </c>
      <c r="H34">
        <v>2.5100000000000001E-3</v>
      </c>
      <c r="K34">
        <f>(D34/(B34*C34))/H34</f>
        <v>0.99876356289924884</v>
      </c>
      <c r="L34">
        <f t="shared" si="0"/>
        <v>0.99975030502754592</v>
      </c>
    </row>
    <row r="35" spans="1:12" x14ac:dyDescent="0.25">
      <c r="A35" t="s">
        <v>39</v>
      </c>
      <c r="B35">
        <v>11795.470579999999</v>
      </c>
      <c r="C35">
        <v>10403761</v>
      </c>
      <c r="D35" s="1">
        <v>1446123800.3448501</v>
      </c>
      <c r="E35" s="1">
        <v>2269414617.4438</v>
      </c>
      <c r="F35">
        <v>1.8489999999999999E-2</v>
      </c>
      <c r="G35">
        <v>0.63722000000000001</v>
      </c>
      <c r="H35">
        <v>1.1780000000000001E-2</v>
      </c>
      <c r="K35">
        <f>(D35/(B35*C35))/H35</f>
        <v>1.0003559158641657</v>
      </c>
      <c r="L35">
        <f t="shared" si="0"/>
        <v>1.0001641834999895</v>
      </c>
    </row>
    <row r="36" spans="1:12" x14ac:dyDescent="0.25">
      <c r="A36" t="s">
        <v>40</v>
      </c>
      <c r="B36">
        <v>10540.657370000001</v>
      </c>
      <c r="C36">
        <v>15737878</v>
      </c>
      <c r="D36" s="1">
        <v>3212626676.1461201</v>
      </c>
      <c r="E36" s="1">
        <v>4864971320.7836304</v>
      </c>
      <c r="F36">
        <v>2.9329999999999998E-2</v>
      </c>
      <c r="G36">
        <v>0.66035999999999995</v>
      </c>
      <c r="H36">
        <v>1.9369999999999998E-2</v>
      </c>
      <c r="K36">
        <f>(D36/(B36*C36))/H36</f>
        <v>0.99980837324995853</v>
      </c>
      <c r="L36">
        <f t="shared" si="0"/>
        <v>0.99989489374559992</v>
      </c>
    </row>
    <row r="37" spans="1:12" x14ac:dyDescent="0.25">
      <c r="A37" t="s">
        <v>41</v>
      </c>
      <c r="B37">
        <v>10733.488719999999</v>
      </c>
      <c r="C37">
        <v>82056378</v>
      </c>
      <c r="D37" s="1">
        <v>750983961.01321006</v>
      </c>
      <c r="E37" s="1">
        <v>1299410273.5489399</v>
      </c>
      <c r="F37">
        <v>1.48E-3</v>
      </c>
      <c r="G37">
        <v>0.57794000000000001</v>
      </c>
      <c r="H37">
        <v>8.4999999999999995E-4</v>
      </c>
      <c r="K37">
        <f>(D37/(B37*C37))/H37</f>
        <v>1.0031329332022549</v>
      </c>
      <c r="L37">
        <f t="shared" si="0"/>
        <v>0.99685348929091777</v>
      </c>
    </row>
    <row r="38" spans="1:12" x14ac:dyDescent="0.25">
      <c r="A38" t="s">
        <v>42</v>
      </c>
      <c r="B38">
        <v>7515.08266</v>
      </c>
      <c r="C38">
        <v>6340454</v>
      </c>
      <c r="D38" s="1">
        <v>1285803247.94807</v>
      </c>
      <c r="E38" s="1">
        <v>1978708023.6373899</v>
      </c>
      <c r="F38">
        <v>4.1529999999999997E-2</v>
      </c>
      <c r="G38">
        <v>0.64981999999999995</v>
      </c>
      <c r="H38">
        <v>2.6980000000000001E-2</v>
      </c>
      <c r="K38">
        <f>(D38/(B38*C38))/H38</f>
        <v>1.0001806660591028</v>
      </c>
      <c r="L38">
        <f t="shared" si="0"/>
        <v>0.99992094567969925</v>
      </c>
    </row>
    <row r="39" spans="1:12" x14ac:dyDescent="0.25">
      <c r="A39" t="s">
        <v>43</v>
      </c>
      <c r="B39">
        <v>25253.767199999998</v>
      </c>
      <c r="C39">
        <v>1317997</v>
      </c>
      <c r="D39" s="1">
        <v>77373413.569049999</v>
      </c>
      <c r="E39" s="1">
        <v>128995559.12932</v>
      </c>
      <c r="F39">
        <v>3.8800000000000002E-3</v>
      </c>
      <c r="G39">
        <v>0.59980999999999995</v>
      </c>
      <c r="H39">
        <v>2.32E-3</v>
      </c>
      <c r="K39">
        <f>(D39/(B39*C39))/H39</f>
        <v>1.0019895179056342</v>
      </c>
      <c r="L39">
        <f t="shared" si="0"/>
        <v>0.9988549802816723</v>
      </c>
    </row>
    <row r="40" spans="1:12" x14ac:dyDescent="0.25">
      <c r="A40" t="s">
        <v>44</v>
      </c>
      <c r="B40">
        <v>37216.801899999999</v>
      </c>
      <c r="C40">
        <v>65939866</v>
      </c>
      <c r="D40" s="1">
        <v>4307397180.07973</v>
      </c>
      <c r="E40" s="1">
        <v>6018998497.6078796</v>
      </c>
      <c r="F40">
        <v>2.4499999999999999E-3</v>
      </c>
      <c r="G40">
        <v>0.71562999999999999</v>
      </c>
      <c r="H40">
        <v>1.7600000000000001E-3</v>
      </c>
      <c r="K40">
        <f>(D40/(B40*C40))/H40</f>
        <v>0.99727547857593146</v>
      </c>
      <c r="L40">
        <f t="shared" si="0"/>
        <v>1.00108519700426</v>
      </c>
    </row>
    <row r="41" spans="1:12" x14ac:dyDescent="0.25">
      <c r="A41" t="s">
        <v>45</v>
      </c>
      <c r="B41">
        <v>18646.36981</v>
      </c>
      <c r="C41">
        <v>1671711</v>
      </c>
      <c r="D41" s="1">
        <v>205880441.47121</v>
      </c>
      <c r="E41" s="1">
        <v>484615147.8193</v>
      </c>
      <c r="F41">
        <v>1.555E-2</v>
      </c>
      <c r="G41">
        <v>0.42482999999999999</v>
      </c>
      <c r="H41">
        <v>6.6E-3</v>
      </c>
      <c r="K41">
        <f>(D41/(B41*C41))/H41</f>
        <v>1.0007271025552802</v>
      </c>
      <c r="L41">
        <f t="shared" si="0"/>
        <v>0.9997953168974949</v>
      </c>
    </row>
    <row r="42" spans="1:12" x14ac:dyDescent="0.25">
      <c r="A42" t="s">
        <v>46</v>
      </c>
      <c r="B42">
        <v>6930.2913799999997</v>
      </c>
      <c r="C42">
        <v>4487200</v>
      </c>
      <c r="D42" s="1">
        <v>296331312.22676998</v>
      </c>
      <c r="E42" s="1">
        <v>434449377.43361998</v>
      </c>
      <c r="F42">
        <v>1.397E-2</v>
      </c>
      <c r="G42">
        <v>0.68208000000000002</v>
      </c>
      <c r="H42">
        <v>9.5300000000000003E-3</v>
      </c>
      <c r="K42">
        <f>(D42/(B42*C42))/H42</f>
        <v>0.99990265580664262</v>
      </c>
      <c r="L42">
        <f t="shared" si="0"/>
        <v>1.0000364999765752</v>
      </c>
    </row>
    <row r="43" spans="1:12" x14ac:dyDescent="0.25">
      <c r="A43" t="s">
        <v>47</v>
      </c>
      <c r="B43">
        <v>42883.686809999999</v>
      </c>
      <c r="C43">
        <v>80651873</v>
      </c>
      <c r="D43" s="1">
        <v>3403234423.5095301</v>
      </c>
      <c r="E43" s="1">
        <v>4391036247.7365303</v>
      </c>
      <c r="F43">
        <v>1.2700000000000001E-3</v>
      </c>
      <c r="G43">
        <v>0.77503999999999995</v>
      </c>
      <c r="H43">
        <v>9.7999999999999997E-4</v>
      </c>
      <c r="K43">
        <f>(D43/(B43*C43))/H43</f>
        <v>1.0040589612285564</v>
      </c>
      <c r="L43">
        <f t="shared" si="0"/>
        <v>0.99967015858852382</v>
      </c>
    </row>
    <row r="44" spans="1:12" x14ac:dyDescent="0.25">
      <c r="A44" t="s">
        <v>48</v>
      </c>
      <c r="B44">
        <v>3864.0307899999998</v>
      </c>
      <c r="C44">
        <v>25904598</v>
      </c>
      <c r="D44" s="1">
        <v>178757341.90935999</v>
      </c>
      <c r="E44" s="1">
        <v>293410818.59446001</v>
      </c>
      <c r="F44">
        <v>2.9299999999999999E-3</v>
      </c>
      <c r="G44">
        <v>0.60924</v>
      </c>
      <c r="H44">
        <v>1.7899999999999999E-3</v>
      </c>
      <c r="K44">
        <f>(D44/(B44*C44))/H44</f>
        <v>0.99768495171238269</v>
      </c>
      <c r="L44">
        <f t="shared" si="0"/>
        <v>1.0004400453317657</v>
      </c>
    </row>
    <row r="45" spans="1:12" x14ac:dyDescent="0.25">
      <c r="A45" t="s">
        <v>49</v>
      </c>
      <c r="B45">
        <v>24305.05961</v>
      </c>
      <c r="C45">
        <v>11027549</v>
      </c>
      <c r="D45" s="1">
        <v>5050875007.05334</v>
      </c>
      <c r="E45" s="1">
        <v>8300623460.0417099</v>
      </c>
      <c r="F45">
        <v>3.0970000000000001E-2</v>
      </c>
      <c r="G45">
        <v>0.60848999999999998</v>
      </c>
      <c r="H45">
        <v>1.8839999999999999E-2</v>
      </c>
      <c r="K45">
        <f>(D45/(B45*C45))/H45</f>
        <v>1.0002533994354124</v>
      </c>
      <c r="L45">
        <f t="shared" si="0"/>
        <v>0.99998577324728188</v>
      </c>
    </row>
    <row r="46" spans="1:12" x14ac:dyDescent="0.25">
      <c r="A46" t="s">
        <v>50</v>
      </c>
      <c r="B46">
        <v>7062.5306700000001</v>
      </c>
      <c r="C46">
        <v>15468203</v>
      </c>
      <c r="D46" s="1">
        <v>720821870.63022995</v>
      </c>
      <c r="E46" s="1">
        <v>2935692085.08109</v>
      </c>
      <c r="F46">
        <v>2.6870000000000002E-2</v>
      </c>
      <c r="G46">
        <v>0.24554000000000001</v>
      </c>
      <c r="H46">
        <v>6.6E-3</v>
      </c>
      <c r="K46">
        <f>(D46/(B46*C46))/H46</f>
        <v>0.99973249810269216</v>
      </c>
      <c r="L46">
        <f t="shared" si="0"/>
        <v>1.0000981541248288</v>
      </c>
    </row>
    <row r="47" spans="1:12" x14ac:dyDescent="0.25">
      <c r="A47" t="s">
        <v>51</v>
      </c>
      <c r="B47">
        <v>1212.88813</v>
      </c>
      <c r="C47">
        <v>11745189</v>
      </c>
      <c r="D47" s="1">
        <v>63193190.665899999</v>
      </c>
      <c r="E47" s="1">
        <v>99910188.545200005</v>
      </c>
      <c r="F47">
        <v>7.0099999999999997E-3</v>
      </c>
      <c r="G47">
        <v>0.63249999999999995</v>
      </c>
      <c r="H47">
        <v>4.4400000000000004E-3</v>
      </c>
      <c r="K47">
        <f>(D47/(B47*C47))/H47</f>
        <v>0.99909447675166896</v>
      </c>
      <c r="L47">
        <f t="shared" si="0"/>
        <v>1.000485975136719</v>
      </c>
    </row>
    <row r="48" spans="1:12" x14ac:dyDescent="0.25">
      <c r="A48" t="s">
        <v>52</v>
      </c>
      <c r="B48">
        <v>4445.2710500000003</v>
      </c>
      <c r="C48">
        <v>8097688</v>
      </c>
      <c r="D48" s="1">
        <v>1003002729.39555</v>
      </c>
      <c r="E48" s="1">
        <v>2159661899.9449301</v>
      </c>
      <c r="F48">
        <v>0.06</v>
      </c>
      <c r="G48">
        <v>0.46443000000000001</v>
      </c>
      <c r="H48">
        <v>2.7859999999999999E-2</v>
      </c>
      <c r="K48">
        <f>(D48/(B48*C48))/H48</f>
        <v>1.0001421163654503</v>
      </c>
      <c r="L48">
        <f t="shared" si="0"/>
        <v>0.99994296545706163</v>
      </c>
    </row>
    <row r="49" spans="1:12" x14ac:dyDescent="0.25">
      <c r="A49" t="s">
        <v>53</v>
      </c>
      <c r="B49">
        <v>22706.6119</v>
      </c>
      <c r="C49">
        <v>9893899</v>
      </c>
      <c r="D49" s="1">
        <v>2081245447.8009501</v>
      </c>
      <c r="E49" s="1">
        <v>2607748675.7396402</v>
      </c>
      <c r="F49">
        <v>1.1610000000000001E-2</v>
      </c>
      <c r="G49">
        <v>0.79810000000000003</v>
      </c>
      <c r="H49">
        <v>9.2599999999999991E-3</v>
      </c>
      <c r="K49">
        <f>(D49/(B49*C49))/H49</f>
        <v>1.000443356329118</v>
      </c>
      <c r="L49">
        <f t="shared" si="0"/>
        <v>0.99980131601945965</v>
      </c>
    </row>
    <row r="50" spans="1:12" x14ac:dyDescent="0.25">
      <c r="A50" t="s">
        <v>54</v>
      </c>
      <c r="B50">
        <v>5243.9570599999997</v>
      </c>
      <c r="C50">
        <v>1252139596</v>
      </c>
      <c r="D50" s="1">
        <v>18082666821.504902</v>
      </c>
      <c r="E50" s="1">
        <v>28875821550.0574</v>
      </c>
      <c r="F50">
        <v>4.4000000000000003E-3</v>
      </c>
      <c r="G50">
        <v>0.62622</v>
      </c>
      <c r="H50">
        <v>2.7499999999999998E-3</v>
      </c>
      <c r="K50">
        <f>(D50/(B50*C50))/H50</f>
        <v>1.0014238039183465</v>
      </c>
      <c r="L50">
        <f t="shared" si="0"/>
        <v>0.99947007759442552</v>
      </c>
    </row>
    <row r="51" spans="1:12" x14ac:dyDescent="0.25">
      <c r="A51" t="s">
        <v>55</v>
      </c>
      <c r="B51">
        <v>9254.4221799999996</v>
      </c>
      <c r="C51">
        <v>249865631</v>
      </c>
      <c r="D51" s="1">
        <v>7738877624.5615702</v>
      </c>
      <c r="E51" s="1">
        <v>11250403996.989901</v>
      </c>
      <c r="F51">
        <v>4.8700000000000002E-3</v>
      </c>
      <c r="G51">
        <v>0.68788000000000005</v>
      </c>
      <c r="H51">
        <v>3.3500000000000001E-3</v>
      </c>
      <c r="K51">
        <f>(D51/(B51*C51))/H51</f>
        <v>0.99902726573094913</v>
      </c>
      <c r="L51">
        <f t="shared" si="0"/>
        <v>0.99904103267281685</v>
      </c>
    </row>
    <row r="52" spans="1:12" x14ac:dyDescent="0.25">
      <c r="A52" t="s">
        <v>56</v>
      </c>
      <c r="B52">
        <v>15090.04722</v>
      </c>
      <c r="C52">
        <v>77447168</v>
      </c>
      <c r="D52" s="1">
        <v>8134240613.65909</v>
      </c>
      <c r="E52" s="1">
        <v>14734752084.409</v>
      </c>
      <c r="F52">
        <v>1.261E-2</v>
      </c>
      <c r="G52">
        <v>0.55203999999999998</v>
      </c>
      <c r="H52">
        <v>6.96E-3</v>
      </c>
      <c r="K52">
        <f>(D52/(B52*C52))/H52</f>
        <v>1.0000267905963964</v>
      </c>
      <c r="L52">
        <f t="shared" si="0"/>
        <v>0.99984252983864996</v>
      </c>
    </row>
    <row r="53" spans="1:12" x14ac:dyDescent="0.25">
      <c r="A53" t="s">
        <v>57</v>
      </c>
      <c r="B53">
        <v>14471.473319999999</v>
      </c>
      <c r="C53">
        <v>33417476</v>
      </c>
      <c r="D53" s="1">
        <v>2512096339.6627798</v>
      </c>
      <c r="E53" s="1">
        <v>4450177286.2373896</v>
      </c>
      <c r="F53">
        <v>9.1999999999999998E-3</v>
      </c>
      <c r="G53">
        <v>0.56449000000000005</v>
      </c>
      <c r="H53">
        <v>5.1900000000000002E-3</v>
      </c>
      <c r="K53">
        <f>(D53/(B53*C53))/H53</f>
        <v>1.0008812184238898</v>
      </c>
      <c r="L53">
        <f t="shared" si="0"/>
        <v>1.0002374070196305</v>
      </c>
    </row>
    <row r="54" spans="1:12" x14ac:dyDescent="0.25">
      <c r="A54" t="s">
        <v>58</v>
      </c>
      <c r="B54">
        <v>44647.235910000003</v>
      </c>
      <c r="C54">
        <v>4597558</v>
      </c>
      <c r="D54" s="1">
        <v>151240882.71487001</v>
      </c>
      <c r="E54" s="1">
        <v>203208149.19664001</v>
      </c>
      <c r="F54">
        <v>9.8999999999999999E-4</v>
      </c>
      <c r="G54">
        <v>0.74426999999999999</v>
      </c>
      <c r="H54">
        <v>7.3999999999999999E-4</v>
      </c>
      <c r="K54">
        <f>(D54/(B54*C54))/H54</f>
        <v>0.9956706145696298</v>
      </c>
      <c r="L54">
        <f t="shared" si="0"/>
        <v>0.99996346307145656</v>
      </c>
    </row>
    <row r="55" spans="1:12" x14ac:dyDescent="0.25">
      <c r="A55" t="s">
        <v>59</v>
      </c>
      <c r="B55">
        <v>30926.84909</v>
      </c>
      <c r="C55">
        <v>8059500</v>
      </c>
      <c r="D55" s="1">
        <v>311616086.91052997</v>
      </c>
      <c r="E55" s="1">
        <v>504396080.10123998</v>
      </c>
      <c r="F55">
        <v>2.0200000000000001E-3</v>
      </c>
      <c r="G55">
        <v>0.61780000000000002</v>
      </c>
      <c r="H55">
        <v>1.25E-3</v>
      </c>
      <c r="K55">
        <f>(D55/(B55*C55))/H55</f>
        <v>1.0001521706552028</v>
      </c>
      <c r="L55">
        <f t="shared" si="0"/>
        <v>1.0017896917581777</v>
      </c>
    </row>
    <row r="56" spans="1:12" x14ac:dyDescent="0.25">
      <c r="A56" t="s">
        <v>60</v>
      </c>
      <c r="B56">
        <v>33923.559820000002</v>
      </c>
      <c r="C56">
        <v>60233948</v>
      </c>
      <c r="D56" s="1">
        <v>11801837934.730801</v>
      </c>
      <c r="E56" s="1">
        <v>17594132634.246201</v>
      </c>
      <c r="F56">
        <v>8.6099999999999996E-3</v>
      </c>
      <c r="G56">
        <v>0.67078000000000004</v>
      </c>
      <c r="H56">
        <v>5.7800000000000004E-3</v>
      </c>
      <c r="K56">
        <f>(D56/(B56*C56))/H56</f>
        <v>0.99926127923183694</v>
      </c>
      <c r="L56">
        <f t="shared" si="0"/>
        <v>1.0000505686518564</v>
      </c>
    </row>
    <row r="57" spans="1:12" x14ac:dyDescent="0.25">
      <c r="A57" t="s">
        <v>61</v>
      </c>
      <c r="B57">
        <v>8607.49856</v>
      </c>
      <c r="C57">
        <v>2714734</v>
      </c>
      <c r="D57" s="1">
        <v>340149443.42065001</v>
      </c>
      <c r="E57" s="1">
        <v>601786293.05715001</v>
      </c>
      <c r="F57">
        <v>2.5749999999999999E-2</v>
      </c>
      <c r="G57">
        <v>0.56523000000000001</v>
      </c>
      <c r="H57">
        <v>1.456E-2</v>
      </c>
      <c r="K57">
        <f>(D57/(B57*C57))/H57</f>
        <v>0.99977931879530424</v>
      </c>
      <c r="L57">
        <f t="shared" si="0"/>
        <v>1.0001400467540507</v>
      </c>
    </row>
    <row r="58" spans="1:12" x14ac:dyDescent="0.25">
      <c r="A58" t="s">
        <v>62</v>
      </c>
      <c r="B58">
        <v>35614.310019999997</v>
      </c>
      <c r="C58">
        <v>127338621</v>
      </c>
      <c r="D58" s="1">
        <v>29698233454.262199</v>
      </c>
      <c r="E58" s="1">
        <v>38295622971.398003</v>
      </c>
      <c r="F58">
        <v>8.4399999999999996E-3</v>
      </c>
      <c r="G58">
        <v>0.77549999999999997</v>
      </c>
      <c r="H58">
        <v>6.5500000000000003E-3</v>
      </c>
      <c r="K58">
        <f>(D58/(B58*C58))/H58</f>
        <v>0.99978044862593274</v>
      </c>
      <c r="L58">
        <f t="shared" si="0"/>
        <v>1.0005113387889368</v>
      </c>
    </row>
    <row r="59" spans="1:12" x14ac:dyDescent="0.25">
      <c r="A59" t="s">
        <v>63</v>
      </c>
      <c r="B59">
        <v>11404.738859999999</v>
      </c>
      <c r="C59">
        <v>6460000</v>
      </c>
      <c r="D59" s="1">
        <v>162075980.36484</v>
      </c>
      <c r="E59" s="1">
        <v>221480675.34536001</v>
      </c>
      <c r="F59">
        <v>3.0100000000000001E-3</v>
      </c>
      <c r="G59">
        <v>0.73177999999999999</v>
      </c>
      <c r="H59">
        <v>2.2000000000000001E-3</v>
      </c>
      <c r="K59">
        <f>(D59/(B59*C59))/H59</f>
        <v>0.99994960448910886</v>
      </c>
      <c r="L59">
        <f t="shared" si="0"/>
        <v>0.99873778340052355</v>
      </c>
    </row>
    <row r="60" spans="1:12" x14ac:dyDescent="0.25">
      <c r="A60" t="s">
        <v>64</v>
      </c>
      <c r="B60">
        <v>22469.67902</v>
      </c>
      <c r="C60">
        <v>17035275</v>
      </c>
      <c r="D60" s="1">
        <v>1021087597.82656</v>
      </c>
      <c r="E60" s="1">
        <v>1634366355.5813501</v>
      </c>
      <c r="F60">
        <v>4.2700000000000004E-3</v>
      </c>
      <c r="G60">
        <v>0.62475999999999998</v>
      </c>
      <c r="H60">
        <v>2.6700000000000001E-3</v>
      </c>
      <c r="K60">
        <f>(D60/(B60*C60))/H60</f>
        <v>0.99909255467013647</v>
      </c>
      <c r="L60">
        <f t="shared" si="0"/>
        <v>0.99994363697103128</v>
      </c>
    </row>
    <row r="61" spans="1:12" x14ac:dyDescent="0.25">
      <c r="A61" t="s">
        <v>65</v>
      </c>
      <c r="B61">
        <v>2705.3232200000002</v>
      </c>
      <c r="C61">
        <v>44353691</v>
      </c>
      <c r="D61" s="1">
        <v>264012056.57060999</v>
      </c>
      <c r="E61" s="1">
        <v>567893902.24190998</v>
      </c>
      <c r="F61">
        <v>4.7299999999999998E-3</v>
      </c>
      <c r="G61">
        <v>0.46489999999999998</v>
      </c>
      <c r="H61">
        <v>2.2000000000000001E-3</v>
      </c>
      <c r="K61">
        <f>(D61/(B61*C61))/H61</f>
        <v>1.0001200931398022</v>
      </c>
      <c r="L61">
        <f t="shared" si="0"/>
        <v>1.0005922576191197</v>
      </c>
    </row>
    <row r="62" spans="1:12" x14ac:dyDescent="0.25">
      <c r="A62" t="s">
        <v>66</v>
      </c>
      <c r="B62">
        <v>3109.8128299999998</v>
      </c>
      <c r="C62">
        <v>5719600</v>
      </c>
      <c r="D62" s="1">
        <v>147619439.0431</v>
      </c>
      <c r="E62" s="1">
        <v>268011994.91253999</v>
      </c>
      <c r="F62">
        <v>1.507E-2</v>
      </c>
      <c r="G62">
        <v>0.55079</v>
      </c>
      <c r="H62">
        <v>8.3000000000000001E-3</v>
      </c>
      <c r="K62">
        <f>(D62/(B62*C62))/H62</f>
        <v>0.99992067869526946</v>
      </c>
      <c r="L62">
        <f t="shared" si="0"/>
        <v>0.99986431923582375</v>
      </c>
    </row>
    <row r="63" spans="1:12" x14ac:dyDescent="0.25">
      <c r="A63" t="s">
        <v>67</v>
      </c>
      <c r="B63">
        <v>4667.3400600000004</v>
      </c>
      <c r="C63">
        <v>6769727</v>
      </c>
      <c r="D63" s="1">
        <v>1114363677.05668</v>
      </c>
      <c r="E63" s="1">
        <v>1517477288.06146</v>
      </c>
      <c r="F63">
        <v>4.8030000000000003E-2</v>
      </c>
      <c r="G63">
        <v>0.73434999999999995</v>
      </c>
      <c r="H63">
        <v>3.5270000000000003E-2</v>
      </c>
      <c r="K63">
        <f>(D63/(B63*C63))/H63</f>
        <v>0.99995599422789383</v>
      </c>
      <c r="L63">
        <f t="shared" si="0"/>
        <v>0.99992865275259524</v>
      </c>
    </row>
    <row r="64" spans="1:12" x14ac:dyDescent="0.25">
      <c r="A64" t="s">
        <v>68</v>
      </c>
      <c r="B64">
        <v>21832.570739999999</v>
      </c>
      <c r="C64">
        <v>2012647</v>
      </c>
      <c r="D64" s="1">
        <v>282943264.67000997</v>
      </c>
      <c r="E64" s="1">
        <v>435031524.13529998</v>
      </c>
      <c r="F64">
        <v>9.9000000000000008E-3</v>
      </c>
      <c r="G64">
        <v>0.65039999999999998</v>
      </c>
      <c r="H64">
        <v>6.4400000000000004E-3</v>
      </c>
      <c r="K64">
        <f>(D64/(B64*C64))/H64</f>
        <v>0.99986417191069299</v>
      </c>
      <c r="L64">
        <f t="shared" si="0"/>
        <v>1.0000300445047796</v>
      </c>
    </row>
    <row r="65" spans="1:12" x14ac:dyDescent="0.25">
      <c r="A65" t="s">
        <v>69</v>
      </c>
      <c r="B65">
        <v>2493.61373</v>
      </c>
      <c r="C65">
        <v>2074465</v>
      </c>
      <c r="D65" s="1">
        <v>49852142.436810002</v>
      </c>
      <c r="E65" s="1">
        <v>82860475.883750007</v>
      </c>
      <c r="F65">
        <v>1.602E-2</v>
      </c>
      <c r="G65">
        <v>0.60163999999999995</v>
      </c>
      <c r="H65">
        <v>9.6399999999999993E-3</v>
      </c>
      <c r="K65">
        <f>(D65/(B65*C65))/H65</f>
        <v>0.99970416363471071</v>
      </c>
      <c r="L65">
        <f t="shared" si="0"/>
        <v>0.99988400028297808</v>
      </c>
    </row>
    <row r="66" spans="1:12" x14ac:dyDescent="0.25">
      <c r="A66" t="s">
        <v>70</v>
      </c>
      <c r="B66">
        <v>849.83091999999999</v>
      </c>
      <c r="C66">
        <v>4294077</v>
      </c>
      <c r="D66" s="1">
        <v>11472800.004550001</v>
      </c>
      <c r="E66" s="1">
        <v>19030242.346799999</v>
      </c>
      <c r="F66">
        <v>5.2100000000000002E-3</v>
      </c>
      <c r="G66">
        <v>0.60287000000000002</v>
      </c>
      <c r="H66">
        <v>3.14E-3</v>
      </c>
      <c r="K66">
        <f>(D66/(B66*C66))/H66</f>
        <v>1.0012382185072337</v>
      </c>
      <c r="L66">
        <f t="shared" si="0"/>
        <v>1.0009312294112915</v>
      </c>
    </row>
    <row r="67" spans="1:12" x14ac:dyDescent="0.25">
      <c r="A67" t="s">
        <v>71</v>
      </c>
      <c r="B67">
        <v>24469.622500000001</v>
      </c>
      <c r="C67">
        <v>2957689</v>
      </c>
      <c r="D67" s="1">
        <v>202216960.30712</v>
      </c>
      <c r="E67" s="1">
        <v>287168207.22684997</v>
      </c>
      <c r="F67">
        <v>3.9699999999999996E-3</v>
      </c>
      <c r="G67">
        <v>0.70418000000000003</v>
      </c>
      <c r="H67">
        <v>2.7899999999999999E-3</v>
      </c>
      <c r="K67">
        <f>(D67/(B67*C67))/H67</f>
        <v>1.0014599804026609</v>
      </c>
      <c r="L67">
        <f t="shared" ref="L67:L118" si="1">(E67/(C67*B67))/F67</f>
        <v>0.9994615118772805</v>
      </c>
    </row>
    <row r="68" spans="1:12" x14ac:dyDescent="0.25">
      <c r="A68" t="s">
        <v>72</v>
      </c>
      <c r="B68">
        <v>11608.96897</v>
      </c>
      <c r="C68">
        <v>2107158</v>
      </c>
      <c r="D68" s="1">
        <v>82547776.073050007</v>
      </c>
      <c r="E68" s="1">
        <v>133400353.27960999</v>
      </c>
      <c r="F68">
        <v>5.45E-3</v>
      </c>
      <c r="G68">
        <v>0.61880000000000002</v>
      </c>
      <c r="H68">
        <v>3.3700000000000002E-3</v>
      </c>
      <c r="K68">
        <f>(D68/(B68*C68))/H68</f>
        <v>1.001347285479355</v>
      </c>
      <c r="L68">
        <f t="shared" si="1"/>
        <v>1.0006212594060171</v>
      </c>
    </row>
    <row r="69" spans="1:12" x14ac:dyDescent="0.25">
      <c r="A69" t="s">
        <v>73</v>
      </c>
      <c r="B69">
        <v>1368.6324099999999</v>
      </c>
      <c r="C69">
        <v>22924851</v>
      </c>
      <c r="D69" s="1">
        <v>1111092793.9147799</v>
      </c>
      <c r="E69" s="1">
        <v>1784253904.81902</v>
      </c>
      <c r="F69">
        <v>5.6869999999999997E-2</v>
      </c>
      <c r="G69">
        <v>0.62272000000000005</v>
      </c>
      <c r="H69">
        <v>3.5409999999999997E-2</v>
      </c>
      <c r="K69">
        <f>(D69/(B69*C69))/H69</f>
        <v>1.000071526404922</v>
      </c>
      <c r="L69">
        <f t="shared" si="1"/>
        <v>0.99995414701803409</v>
      </c>
    </row>
    <row r="70" spans="1:12" x14ac:dyDescent="0.25">
      <c r="A70" t="s">
        <v>74</v>
      </c>
      <c r="B70">
        <v>754.98198000000002</v>
      </c>
      <c r="C70">
        <v>16362567</v>
      </c>
      <c r="D70" s="1">
        <v>124562354.00403</v>
      </c>
      <c r="E70" s="1">
        <v>209064968.52316001</v>
      </c>
      <c r="F70">
        <v>1.6920000000000001E-2</v>
      </c>
      <c r="G70">
        <v>0.59580999999999995</v>
      </c>
      <c r="H70">
        <v>1.008E-2</v>
      </c>
      <c r="K70">
        <f>(D70/(B70*C70))/H70</f>
        <v>1.000318385544201</v>
      </c>
      <c r="L70">
        <f t="shared" si="1"/>
        <v>1.0002138981435096</v>
      </c>
    </row>
    <row r="71" spans="1:12" x14ac:dyDescent="0.25">
      <c r="A71" t="s">
        <v>75</v>
      </c>
      <c r="B71">
        <v>22589.371449999999</v>
      </c>
      <c r="C71">
        <v>29716965</v>
      </c>
      <c r="D71" s="1">
        <v>2085960373.5478799</v>
      </c>
      <c r="E71" s="1">
        <v>3550813323.05404</v>
      </c>
      <c r="F71">
        <v>5.2900000000000004E-3</v>
      </c>
      <c r="G71">
        <v>0.58745999999999998</v>
      </c>
      <c r="H71">
        <v>3.1099999999999999E-3</v>
      </c>
      <c r="K71">
        <f>(D71/(B71*C71))/H71</f>
        <v>0.99916466121274639</v>
      </c>
      <c r="L71">
        <f t="shared" si="1"/>
        <v>0.99991611827799465</v>
      </c>
    </row>
    <row r="72" spans="1:12" x14ac:dyDescent="0.25">
      <c r="A72" t="s">
        <v>76</v>
      </c>
      <c r="B72">
        <v>1589.1673499999999</v>
      </c>
      <c r="C72">
        <v>15301650</v>
      </c>
      <c r="D72" s="1">
        <v>62204151.883139998</v>
      </c>
      <c r="E72" s="1">
        <v>155115547.61572999</v>
      </c>
      <c r="F72">
        <v>6.3800000000000003E-3</v>
      </c>
      <c r="G72">
        <v>0.40101999999999999</v>
      </c>
      <c r="H72">
        <v>2.5600000000000002E-3</v>
      </c>
      <c r="K72">
        <f>(D72/(B72*C72))/H72</f>
        <v>0.99924390999896473</v>
      </c>
      <c r="L72">
        <f t="shared" si="1"/>
        <v>0.99983135900901743</v>
      </c>
    </row>
    <row r="73" spans="1:12" x14ac:dyDescent="0.25">
      <c r="A73" t="s">
        <v>77</v>
      </c>
      <c r="B73">
        <v>2945.22957</v>
      </c>
      <c r="C73">
        <v>3889880</v>
      </c>
      <c r="D73" s="1">
        <v>63076881.095100001</v>
      </c>
      <c r="E73" s="1">
        <v>176719454.02375999</v>
      </c>
      <c r="F73">
        <v>1.5429999999999999E-2</v>
      </c>
      <c r="G73">
        <v>0.35693000000000003</v>
      </c>
      <c r="H73">
        <v>5.5100000000000001E-3</v>
      </c>
      <c r="K73">
        <f>(D73/(B73*C73))/H73</f>
        <v>0.99922491924391799</v>
      </c>
      <c r="L73">
        <f t="shared" si="1"/>
        <v>0.99968477757348273</v>
      </c>
    </row>
    <row r="74" spans="1:12" x14ac:dyDescent="0.25">
      <c r="A74" t="s">
        <v>78</v>
      </c>
      <c r="B74">
        <v>16290.812819999999</v>
      </c>
      <c r="C74">
        <v>122332399</v>
      </c>
      <c r="D74" s="1">
        <v>2871947177.0169601</v>
      </c>
      <c r="E74" s="1">
        <v>4934404775.9256802</v>
      </c>
      <c r="F74">
        <v>2.48E-3</v>
      </c>
      <c r="G74">
        <v>0.58203000000000005</v>
      </c>
      <c r="H74">
        <v>1.4400000000000001E-3</v>
      </c>
      <c r="K74">
        <f>(D74/(B74*C74))/H74</f>
        <v>1.0007594722671169</v>
      </c>
      <c r="L74">
        <f t="shared" si="1"/>
        <v>0.99838683419483065</v>
      </c>
    </row>
    <row r="75" spans="1:12" x14ac:dyDescent="0.25">
      <c r="A75" t="s">
        <v>79</v>
      </c>
      <c r="B75">
        <v>4521.0848400000004</v>
      </c>
      <c r="C75">
        <v>3558566</v>
      </c>
      <c r="D75" s="1">
        <v>145280263.26256999</v>
      </c>
      <c r="E75" s="1">
        <v>194532648.66523999</v>
      </c>
      <c r="F75">
        <v>1.209E-2</v>
      </c>
      <c r="G75">
        <v>0.74682000000000004</v>
      </c>
      <c r="H75">
        <v>9.0299999999999998E-3</v>
      </c>
      <c r="K75">
        <f>(D75/(B75*C75))/H75</f>
        <v>1.0000027309088477</v>
      </c>
      <c r="L75">
        <f t="shared" si="1"/>
        <v>1.0001117214247155</v>
      </c>
    </row>
    <row r="76" spans="1:12" x14ac:dyDescent="0.25">
      <c r="A76" t="s">
        <v>80</v>
      </c>
      <c r="B76">
        <v>9132.3057000000008</v>
      </c>
      <c r="C76">
        <v>2839073</v>
      </c>
      <c r="D76" s="1">
        <v>103573370.89334001</v>
      </c>
      <c r="E76" s="1">
        <v>180139121.92778999</v>
      </c>
      <c r="F76">
        <v>6.9499999999999996E-3</v>
      </c>
      <c r="G76">
        <v>0.57496000000000003</v>
      </c>
      <c r="H76">
        <v>3.9899999999999996E-3</v>
      </c>
      <c r="K76">
        <f>(D76/(B76*C76))/H76</f>
        <v>1.0011939461248296</v>
      </c>
      <c r="L76">
        <f t="shared" si="1"/>
        <v>0.99969204557025515</v>
      </c>
    </row>
    <row r="77" spans="1:12" x14ac:dyDescent="0.25">
      <c r="A77" t="s">
        <v>81</v>
      </c>
      <c r="B77">
        <v>14151.5411</v>
      </c>
      <c r="C77">
        <v>621383</v>
      </c>
      <c r="D77" s="1">
        <v>20493503.680270001</v>
      </c>
      <c r="E77" s="1">
        <v>30877471.308150001</v>
      </c>
      <c r="F77">
        <v>3.5100000000000001E-3</v>
      </c>
      <c r="G77">
        <v>0.66369999999999996</v>
      </c>
      <c r="H77">
        <v>2.33E-3</v>
      </c>
      <c r="K77">
        <f>(D77/(B77*C77))/H77</f>
        <v>1.0002238098991796</v>
      </c>
      <c r="L77">
        <f t="shared" si="1"/>
        <v>1.0003949847798259</v>
      </c>
    </row>
    <row r="78" spans="1:12" x14ac:dyDescent="0.25">
      <c r="A78" t="s">
        <v>82</v>
      </c>
      <c r="B78">
        <v>6967.2592500000001</v>
      </c>
      <c r="C78">
        <v>33008150</v>
      </c>
      <c r="D78" s="1">
        <v>678658659.13080001</v>
      </c>
      <c r="E78" s="1">
        <v>1314611209.71542</v>
      </c>
      <c r="F78">
        <v>5.7200000000000003E-3</v>
      </c>
      <c r="G78">
        <v>0.51624000000000003</v>
      </c>
      <c r="H78">
        <v>2.9499999999999999E-3</v>
      </c>
      <c r="K78">
        <f>(D78/(B78*C78))/H78</f>
        <v>1.0003367491797215</v>
      </c>
      <c r="L78">
        <f t="shared" si="1"/>
        <v>0.99935122087652872</v>
      </c>
    </row>
    <row r="79" spans="1:12" x14ac:dyDescent="0.25">
      <c r="A79" t="s">
        <v>83</v>
      </c>
      <c r="B79">
        <v>2172.7903900000001</v>
      </c>
      <c r="C79">
        <v>27797457</v>
      </c>
      <c r="D79" s="1">
        <v>627911209.10679996</v>
      </c>
      <c r="E79" s="1">
        <v>990216670.77429998</v>
      </c>
      <c r="F79">
        <v>1.6389999999999998E-2</v>
      </c>
      <c r="G79">
        <v>0.63410999999999995</v>
      </c>
      <c r="H79">
        <v>1.04E-2</v>
      </c>
      <c r="K79">
        <f>(D79/(B79*C79))/H79</f>
        <v>0.9996362525240452</v>
      </c>
      <c r="L79">
        <f t="shared" si="1"/>
        <v>1.0002956522908621</v>
      </c>
    </row>
    <row r="80" spans="1:12" x14ac:dyDescent="0.25">
      <c r="A80" t="s">
        <v>84</v>
      </c>
      <c r="B80">
        <v>45021.15741</v>
      </c>
      <c r="C80">
        <v>16804432</v>
      </c>
      <c r="D80" s="1">
        <v>687559602.96495998</v>
      </c>
      <c r="E80" s="1">
        <v>879761377.29268003</v>
      </c>
      <c r="F80">
        <v>1.16E-3</v>
      </c>
      <c r="G80">
        <v>0.78152999999999995</v>
      </c>
      <c r="H80">
        <v>9.1E-4</v>
      </c>
      <c r="K80">
        <f>(D80/(B80*C80))/H80</f>
        <v>0.99868486094462716</v>
      </c>
      <c r="L80">
        <f t="shared" si="1"/>
        <v>1.0024585155349406</v>
      </c>
    </row>
    <row r="81" spans="1:12" x14ac:dyDescent="0.25">
      <c r="A81" t="s">
        <v>85</v>
      </c>
      <c r="B81">
        <v>886.80961000000002</v>
      </c>
      <c r="C81">
        <v>17831270</v>
      </c>
      <c r="D81" s="1">
        <v>90674453.048800007</v>
      </c>
      <c r="E81" s="1">
        <v>169161372.33491001</v>
      </c>
      <c r="F81">
        <v>1.0699999999999999E-2</v>
      </c>
      <c r="G81">
        <v>0.53602000000000005</v>
      </c>
      <c r="H81">
        <v>5.7299999999999999E-3</v>
      </c>
      <c r="K81">
        <f>(D81/(B81*C81))/H81</f>
        <v>1.000731696965266</v>
      </c>
      <c r="L81">
        <f t="shared" si="1"/>
        <v>0.99978071477135444</v>
      </c>
    </row>
    <row r="82" spans="1:12" x14ac:dyDescent="0.25">
      <c r="A82" t="s">
        <v>86</v>
      </c>
      <c r="B82">
        <v>5422.6933399999998</v>
      </c>
      <c r="C82">
        <v>173615345</v>
      </c>
      <c r="D82" s="1">
        <v>1103589737.7704</v>
      </c>
      <c r="E82" s="1">
        <v>2285166414.36692</v>
      </c>
      <c r="F82">
        <v>2.4299999999999999E-3</v>
      </c>
      <c r="G82">
        <v>0.48293999999999998</v>
      </c>
      <c r="H82">
        <v>1.17E-3</v>
      </c>
      <c r="K82">
        <f>(D82/(B82*C82))/H82</f>
        <v>1.001886762923845</v>
      </c>
      <c r="L82">
        <f t="shared" si="1"/>
        <v>0.99886870336676026</v>
      </c>
    </row>
    <row r="83" spans="1:12" x14ac:dyDescent="0.25">
      <c r="A83" t="s">
        <v>87</v>
      </c>
      <c r="B83">
        <v>4454.0748299999996</v>
      </c>
      <c r="C83">
        <v>182142594</v>
      </c>
      <c r="D83" s="1">
        <v>4854077128.70648</v>
      </c>
      <c r="E83" s="1">
        <v>7457306074.2001801</v>
      </c>
      <c r="F83">
        <v>9.1900000000000003E-3</v>
      </c>
      <c r="G83">
        <v>0.65092000000000005</v>
      </c>
      <c r="H83">
        <v>5.9800000000000001E-3</v>
      </c>
      <c r="K83">
        <f>(D83/(B83*C83))/H83</f>
        <v>1.0005446230192281</v>
      </c>
      <c r="L83">
        <f t="shared" si="1"/>
        <v>1.0002243675668041</v>
      </c>
    </row>
    <row r="84" spans="1:12" x14ac:dyDescent="0.25">
      <c r="A84" t="s">
        <v>88</v>
      </c>
      <c r="B84">
        <v>18793.393329999999</v>
      </c>
      <c r="C84">
        <v>3864170</v>
      </c>
      <c r="D84" s="1">
        <v>159201447.08840001</v>
      </c>
      <c r="E84" s="1">
        <v>323118512.71362001</v>
      </c>
      <c r="F84">
        <v>4.45E-3</v>
      </c>
      <c r="G84">
        <v>0.49270000000000003</v>
      </c>
      <c r="H84">
        <v>2.1900000000000001E-3</v>
      </c>
      <c r="K84">
        <f>(D84/(B84*C84))/H84</f>
        <v>1.0010170354233652</v>
      </c>
      <c r="L84">
        <f t="shared" si="1"/>
        <v>0.99986278089149005</v>
      </c>
    </row>
    <row r="85" spans="1:12" x14ac:dyDescent="0.25">
      <c r="A85" t="s">
        <v>89</v>
      </c>
      <c r="B85">
        <v>7833.0739999999996</v>
      </c>
      <c r="C85">
        <v>6802295</v>
      </c>
      <c r="D85" s="1">
        <v>102238212.03024</v>
      </c>
      <c r="E85" s="1">
        <v>200530624.17149001</v>
      </c>
      <c r="F85">
        <v>3.7599999999999999E-3</v>
      </c>
      <c r="G85">
        <v>0.50983999999999996</v>
      </c>
      <c r="H85">
        <v>1.92E-3</v>
      </c>
      <c r="K85">
        <f>(D85/(B85*C85))/H85</f>
        <v>0.9993654370969911</v>
      </c>
      <c r="L85">
        <f t="shared" si="1"/>
        <v>1.0009333712186477</v>
      </c>
    </row>
    <row r="86" spans="1:12" x14ac:dyDescent="0.25">
      <c r="A86" t="s">
        <v>90</v>
      </c>
      <c r="B86">
        <v>11396.49302</v>
      </c>
      <c r="C86">
        <v>30375603</v>
      </c>
      <c r="D86" s="1">
        <v>7265328866.8158798</v>
      </c>
      <c r="E86" s="1">
        <v>18155986129.3395</v>
      </c>
      <c r="F86">
        <v>5.2449999999999997E-2</v>
      </c>
      <c r="G86">
        <v>0.40016000000000002</v>
      </c>
      <c r="H86">
        <v>2.0990000000000002E-2</v>
      </c>
      <c r="K86">
        <f>(D86/(B86*C86))/H86</f>
        <v>0.99987728439751056</v>
      </c>
      <c r="L86">
        <f t="shared" si="1"/>
        <v>0.99994983445727825</v>
      </c>
    </row>
    <row r="87" spans="1:12" x14ac:dyDescent="0.25">
      <c r="A87" t="s">
        <v>91</v>
      </c>
      <c r="B87">
        <v>6326.2164199999997</v>
      </c>
      <c r="C87">
        <v>98393574</v>
      </c>
      <c r="D87" s="1">
        <v>28112476740.209301</v>
      </c>
      <c r="E87" s="1">
        <v>40650254128.940804</v>
      </c>
      <c r="F87">
        <v>6.5310000000000007E-2</v>
      </c>
      <c r="G87">
        <v>0.69157000000000002</v>
      </c>
      <c r="H87">
        <v>4.5159999999999999E-2</v>
      </c>
      <c r="K87">
        <f>(D87/(B87*C87))/H87</f>
        <v>1.0000792002015555</v>
      </c>
      <c r="L87">
        <f t="shared" si="1"/>
        <v>0.99993737209964173</v>
      </c>
    </row>
    <row r="88" spans="1:12" x14ac:dyDescent="0.25">
      <c r="A88" t="s">
        <v>92</v>
      </c>
      <c r="B88">
        <v>22835.22046</v>
      </c>
      <c r="C88">
        <v>38514479</v>
      </c>
      <c r="D88" s="1">
        <v>754264528.27267003</v>
      </c>
      <c r="E88" s="1">
        <v>1245351903.1912501</v>
      </c>
      <c r="F88">
        <v>1.42E-3</v>
      </c>
      <c r="G88">
        <v>0.60565999999999998</v>
      </c>
      <c r="H88">
        <v>8.5999999999999998E-4</v>
      </c>
      <c r="K88">
        <f>(D88/(B88*C88))/H88</f>
        <v>0.99723151921409248</v>
      </c>
      <c r="L88">
        <f t="shared" si="1"/>
        <v>0.99718217846090307</v>
      </c>
    </row>
    <row r="89" spans="1:12" x14ac:dyDescent="0.25">
      <c r="A89" t="s">
        <v>93</v>
      </c>
      <c r="B89">
        <v>18184.10973</v>
      </c>
      <c r="C89">
        <v>19981358</v>
      </c>
      <c r="D89" s="1">
        <v>1502427838.4937601</v>
      </c>
      <c r="E89" s="1">
        <v>2106228777.77914</v>
      </c>
      <c r="F89">
        <v>5.7999999999999996E-3</v>
      </c>
      <c r="G89">
        <v>0.71333000000000002</v>
      </c>
      <c r="H89">
        <v>4.1399999999999996E-3</v>
      </c>
      <c r="K89">
        <f>(D89/(B89*C89))/H89</f>
        <v>0.99879471689528021</v>
      </c>
      <c r="L89">
        <f t="shared" si="1"/>
        <v>0.99944869285477478</v>
      </c>
    </row>
    <row r="90" spans="1:12" x14ac:dyDescent="0.25">
      <c r="A90" t="s">
        <v>94</v>
      </c>
      <c r="B90">
        <v>23564.207740000002</v>
      </c>
      <c r="C90">
        <v>143499861</v>
      </c>
      <c r="D90" s="1">
        <v>6332899952.0541096</v>
      </c>
      <c r="E90" s="1">
        <v>12086470265.8808</v>
      </c>
      <c r="F90">
        <v>3.5699999999999998E-3</v>
      </c>
      <c r="G90">
        <v>0.52397000000000005</v>
      </c>
      <c r="H90">
        <v>1.8699999999999999E-3</v>
      </c>
      <c r="K90">
        <f>(D90/(B90*C90))/H90</f>
        <v>1.0015132452823119</v>
      </c>
      <c r="L90">
        <f t="shared" si="1"/>
        <v>1.0012140805722876</v>
      </c>
    </row>
    <row r="91" spans="1:12" x14ac:dyDescent="0.25">
      <c r="A91" t="s">
        <v>95</v>
      </c>
      <c r="B91">
        <v>1426.3662899999999</v>
      </c>
      <c r="C91">
        <v>11776522</v>
      </c>
      <c r="D91" s="1">
        <v>60818762.499200001</v>
      </c>
      <c r="E91" s="1">
        <v>101428139.83126999</v>
      </c>
      <c r="F91">
        <v>6.0400000000000002E-3</v>
      </c>
      <c r="G91">
        <v>0.59962000000000004</v>
      </c>
      <c r="H91">
        <v>3.62E-3</v>
      </c>
      <c r="K91">
        <f>(D91/(B91*C91))/H91</f>
        <v>1.0001862837994719</v>
      </c>
      <c r="L91">
        <f t="shared" si="1"/>
        <v>0.99970855350316234</v>
      </c>
    </row>
    <row r="92" spans="1:12" x14ac:dyDescent="0.25">
      <c r="A92" t="s">
        <v>96</v>
      </c>
      <c r="B92">
        <v>2170.0772099999999</v>
      </c>
      <c r="C92">
        <v>14133280</v>
      </c>
      <c r="D92" s="1">
        <v>52559986.351889998</v>
      </c>
      <c r="E92" s="1">
        <v>68773537.549789995</v>
      </c>
      <c r="F92">
        <v>2.2399999999999998E-3</v>
      </c>
      <c r="G92">
        <v>0.76424999999999998</v>
      </c>
      <c r="H92">
        <v>1.7099999999999999E-3</v>
      </c>
      <c r="K92">
        <f>(D92/(B92*C92))/H92</f>
        <v>1.002169045435148</v>
      </c>
      <c r="L92">
        <f t="shared" si="1"/>
        <v>1.001048678383738</v>
      </c>
    </row>
    <row r="93" spans="1:12" x14ac:dyDescent="0.25">
      <c r="A93" t="s">
        <v>97</v>
      </c>
      <c r="B93">
        <v>12892.496300000001</v>
      </c>
      <c r="C93">
        <v>7164132</v>
      </c>
      <c r="D93" s="1">
        <v>1281196577.43765</v>
      </c>
      <c r="E93" s="1">
        <v>1790478911.2032599</v>
      </c>
      <c r="F93">
        <v>1.9390000000000001E-2</v>
      </c>
      <c r="G93">
        <v>0.71555999999999997</v>
      </c>
      <c r="H93">
        <v>1.387E-2</v>
      </c>
      <c r="K93">
        <f>(D93/(B93*C93))/H93</f>
        <v>1.0000891465618573</v>
      </c>
      <c r="L93">
        <f t="shared" si="1"/>
        <v>0.9997486041153707</v>
      </c>
    </row>
    <row r="94" spans="1:12" x14ac:dyDescent="0.25">
      <c r="A94" t="s">
        <v>98</v>
      </c>
      <c r="B94">
        <v>1494.6485499999999</v>
      </c>
      <c r="C94">
        <v>6092075</v>
      </c>
      <c r="D94" s="1">
        <v>48663659.723930001</v>
      </c>
      <c r="E94" s="1">
        <v>74724882.364490002</v>
      </c>
      <c r="F94">
        <v>8.2100000000000003E-3</v>
      </c>
      <c r="G94">
        <v>0.65124000000000004</v>
      </c>
      <c r="H94">
        <v>5.3400000000000001E-3</v>
      </c>
      <c r="K94">
        <f>(D94/(B94*C94))/H94</f>
        <v>1.000827391985633</v>
      </c>
      <c r="L94">
        <f t="shared" si="1"/>
        <v>0.99958045671253448</v>
      </c>
    </row>
    <row r="95" spans="1:12" x14ac:dyDescent="0.25">
      <c r="A95" t="s">
        <v>99</v>
      </c>
      <c r="B95">
        <v>25758.86263</v>
      </c>
      <c r="C95">
        <v>5413393</v>
      </c>
      <c r="D95" s="1">
        <v>460469794.19139999</v>
      </c>
      <c r="E95" s="1">
        <v>627218848.89266002</v>
      </c>
      <c r="F95">
        <v>4.4999999999999997E-3</v>
      </c>
      <c r="G95">
        <v>0.73414999999999997</v>
      </c>
      <c r="H95">
        <v>3.3E-3</v>
      </c>
      <c r="K95">
        <f>(D95/(B95*C95))/H95</f>
        <v>1.0006702001799541</v>
      </c>
      <c r="L95">
        <f t="shared" si="1"/>
        <v>0.99956340371646601</v>
      </c>
    </row>
    <row r="96" spans="1:12" x14ac:dyDescent="0.25">
      <c r="A96" t="s">
        <v>100</v>
      </c>
      <c r="B96">
        <v>27368.172030000002</v>
      </c>
      <c r="C96">
        <v>2059953</v>
      </c>
      <c r="D96" s="1">
        <v>319913856.83309001</v>
      </c>
      <c r="E96" s="1">
        <v>415864499.04347998</v>
      </c>
      <c r="F96">
        <v>7.3800000000000003E-3</v>
      </c>
      <c r="G96">
        <v>0.76927000000000001</v>
      </c>
      <c r="H96">
        <v>5.6699999999999997E-3</v>
      </c>
      <c r="K96">
        <f>(D96/(B96*C96))/H96</f>
        <v>1.0007990630272676</v>
      </c>
      <c r="L96">
        <f t="shared" si="1"/>
        <v>0.99952205891552559</v>
      </c>
    </row>
    <row r="97" spans="1:12" x14ac:dyDescent="0.25">
      <c r="A97" t="s">
        <v>101</v>
      </c>
      <c r="B97">
        <v>12454.190919999999</v>
      </c>
      <c r="C97">
        <v>53157490</v>
      </c>
      <c r="D97" s="1">
        <v>1573179152.54287</v>
      </c>
      <c r="E97" s="1">
        <v>2854122466.8705401</v>
      </c>
      <c r="F97">
        <v>4.3099999999999996E-3</v>
      </c>
      <c r="G97">
        <v>0.55120000000000002</v>
      </c>
      <c r="H97">
        <v>2.3800000000000002E-3</v>
      </c>
      <c r="K97">
        <f>(D97/(B97*C97))/H97</f>
        <v>0.99843831873058286</v>
      </c>
      <c r="L97">
        <f t="shared" si="1"/>
        <v>1.0002656357560757</v>
      </c>
    </row>
    <row r="98" spans="1:12" x14ac:dyDescent="0.25">
      <c r="A98" t="s">
        <v>102</v>
      </c>
      <c r="B98">
        <v>31682.64474</v>
      </c>
      <c r="C98">
        <v>46617825</v>
      </c>
      <c r="D98" s="1">
        <v>891737404.15591002</v>
      </c>
      <c r="E98" s="1">
        <v>1121716220.3301899</v>
      </c>
      <c r="F98">
        <v>7.6000000000000004E-4</v>
      </c>
      <c r="G98">
        <v>0.79498000000000002</v>
      </c>
      <c r="H98">
        <v>5.9999999999999995E-4</v>
      </c>
      <c r="K98">
        <f>(D98/(B98*C98))/H98</f>
        <v>1.0062648404408998</v>
      </c>
      <c r="L98">
        <f t="shared" si="1"/>
        <v>0.99930019657491576</v>
      </c>
    </row>
    <row r="99" spans="1:12" x14ac:dyDescent="0.25">
      <c r="A99" t="s">
        <v>103</v>
      </c>
      <c r="B99">
        <v>9425.7373800000005</v>
      </c>
      <c r="C99">
        <v>20483000</v>
      </c>
      <c r="D99" s="1">
        <v>352152654.84130001</v>
      </c>
      <c r="E99" s="1">
        <v>498719164.73791999</v>
      </c>
      <c r="F99">
        <v>2.5799999999999998E-3</v>
      </c>
      <c r="G99">
        <v>0.70611000000000002</v>
      </c>
      <c r="H99">
        <v>1.82E-3</v>
      </c>
      <c r="K99">
        <f>(D99/(B99*C99))/H99</f>
        <v>1.0021914159772163</v>
      </c>
      <c r="L99">
        <f t="shared" si="1"/>
        <v>1.0012152393810734</v>
      </c>
    </row>
    <row r="100" spans="1:12" x14ac:dyDescent="0.25">
      <c r="A100" t="s">
        <v>104</v>
      </c>
      <c r="B100">
        <v>3264.7729800000002</v>
      </c>
      <c r="C100">
        <v>37964306</v>
      </c>
      <c r="D100" s="1">
        <v>207520975.04326999</v>
      </c>
      <c r="E100" s="1">
        <v>413573700.46403003</v>
      </c>
      <c r="F100">
        <v>3.3400000000000001E-3</v>
      </c>
      <c r="G100">
        <v>0.50178</v>
      </c>
      <c r="H100">
        <v>1.67E-3</v>
      </c>
      <c r="K100">
        <f>(D100/(B100*C100))/H100</f>
        <v>1.0025754721033162</v>
      </c>
      <c r="L100">
        <f t="shared" si="1"/>
        <v>0.99902876782885319</v>
      </c>
    </row>
    <row r="101" spans="1:12" x14ac:dyDescent="0.25">
      <c r="A101" t="s">
        <v>105</v>
      </c>
      <c r="B101">
        <v>6470.8841899999998</v>
      </c>
      <c r="C101">
        <v>1249514</v>
      </c>
      <c r="D101" s="1">
        <v>44011451.499449998</v>
      </c>
      <c r="E101" s="1">
        <v>77917189.271730006</v>
      </c>
      <c r="F101">
        <v>9.6399999999999993E-3</v>
      </c>
      <c r="G101">
        <v>0.56484999999999996</v>
      </c>
      <c r="H101">
        <v>5.4400000000000004E-3</v>
      </c>
      <c r="K101">
        <f>(D101/(B101*C101))/H101</f>
        <v>1.0006035477444568</v>
      </c>
      <c r="L101">
        <f t="shared" si="1"/>
        <v>0.9996581016903836</v>
      </c>
    </row>
    <row r="102" spans="1:12" x14ac:dyDescent="0.25">
      <c r="A102" t="s">
        <v>106</v>
      </c>
      <c r="B102">
        <v>43540.49439</v>
      </c>
      <c r="C102">
        <v>9600379</v>
      </c>
      <c r="D102" s="1">
        <v>38492312.600749999</v>
      </c>
      <c r="E102" s="1">
        <v>52528699.165590003</v>
      </c>
      <c r="F102">
        <v>1.2999999999999999E-4</v>
      </c>
      <c r="G102">
        <v>0.73279000000000005</v>
      </c>
      <c r="H102">
        <v>9.0000000000000006E-5</v>
      </c>
      <c r="K102">
        <f>(D102/(B102*C102))/H102</f>
        <v>1.0231746234903289</v>
      </c>
      <c r="L102">
        <f t="shared" si="1"/>
        <v>0.96665512837466394</v>
      </c>
    </row>
    <row r="103" spans="1:12" x14ac:dyDescent="0.25">
      <c r="A103" t="s">
        <v>107</v>
      </c>
      <c r="B103">
        <v>4959.3925200000003</v>
      </c>
      <c r="C103">
        <v>22845550</v>
      </c>
      <c r="D103" s="1">
        <v>466289603.21043998</v>
      </c>
      <c r="E103" s="1">
        <v>707265123.37697005</v>
      </c>
      <c r="F103">
        <v>6.2399999999999999E-3</v>
      </c>
      <c r="G103">
        <v>0.65929000000000004</v>
      </c>
      <c r="H103">
        <v>4.1200000000000004E-3</v>
      </c>
      <c r="K103">
        <f>(D103/(B103*C103))/H103</f>
        <v>0.99891472574244</v>
      </c>
      <c r="L103">
        <f t="shared" si="1"/>
        <v>1.000385877912209</v>
      </c>
    </row>
    <row r="104" spans="1:12" x14ac:dyDescent="0.25">
      <c r="A104" t="s">
        <v>108</v>
      </c>
      <c r="B104">
        <v>2431.6590700000002</v>
      </c>
      <c r="C104">
        <v>8207834</v>
      </c>
      <c r="D104" s="1">
        <v>245529392.67045999</v>
      </c>
      <c r="E104" s="1">
        <v>435711601.22574002</v>
      </c>
      <c r="F104">
        <v>2.1829999999999999E-2</v>
      </c>
      <c r="G104">
        <v>0.56350999999999996</v>
      </c>
      <c r="H104">
        <v>1.23E-2</v>
      </c>
      <c r="K104">
        <f>(D104/(B104*C104))/H104</f>
        <v>1.000154582084934</v>
      </c>
      <c r="L104">
        <f t="shared" si="1"/>
        <v>1.0000325560774488</v>
      </c>
    </row>
    <row r="105" spans="1:12" x14ac:dyDescent="0.25">
      <c r="A105" t="s">
        <v>109</v>
      </c>
      <c r="B105">
        <v>2364.7027600000001</v>
      </c>
      <c r="C105">
        <v>49253126</v>
      </c>
      <c r="D105" s="1">
        <v>328153412.5352</v>
      </c>
      <c r="E105" s="1">
        <v>550242708.78489995</v>
      </c>
      <c r="F105">
        <v>4.7200000000000002E-3</v>
      </c>
      <c r="G105">
        <v>0.59638000000000002</v>
      </c>
      <c r="H105">
        <v>2.82E-3</v>
      </c>
      <c r="K105">
        <f>(D105/(B105*C105))/H105</f>
        <v>0.99911955419571818</v>
      </c>
      <c r="L105">
        <f t="shared" si="1"/>
        <v>1.0009259295430504</v>
      </c>
    </row>
    <row r="106" spans="1:12" x14ac:dyDescent="0.25">
      <c r="A106" t="s">
        <v>110</v>
      </c>
      <c r="B106">
        <v>13931.811470000001</v>
      </c>
      <c r="C106">
        <v>67010502</v>
      </c>
      <c r="D106" s="1">
        <v>6106944638.7181702</v>
      </c>
      <c r="E106" s="1">
        <v>11965471360.218</v>
      </c>
      <c r="F106">
        <v>1.282E-2</v>
      </c>
      <c r="G106">
        <v>0.51037999999999994</v>
      </c>
      <c r="H106">
        <v>6.5399999999999998E-3</v>
      </c>
      <c r="K106">
        <f>(D106/(B106*C106))/H106</f>
        <v>1.0002205531817348</v>
      </c>
      <c r="L106">
        <f t="shared" si="1"/>
        <v>0.99974980066686481</v>
      </c>
    </row>
    <row r="107" spans="1:12" x14ac:dyDescent="0.25">
      <c r="A107" t="s">
        <v>111</v>
      </c>
      <c r="B107">
        <v>1345.91428</v>
      </c>
      <c r="C107">
        <v>6816982</v>
      </c>
      <c r="D107" s="1">
        <v>29529701.448630001</v>
      </c>
      <c r="E107" s="1">
        <v>49908362.321929999</v>
      </c>
      <c r="F107">
        <v>5.4400000000000004E-3</v>
      </c>
      <c r="G107">
        <v>0.59167999999999998</v>
      </c>
      <c r="H107">
        <v>3.2200000000000002E-3</v>
      </c>
      <c r="K107">
        <f>(D107/(B107*C107))/H107</f>
        <v>0.99952494279839377</v>
      </c>
      <c r="L107">
        <f t="shared" si="1"/>
        <v>0.99991911660096267</v>
      </c>
    </row>
    <row r="108" spans="1:12" x14ac:dyDescent="0.25">
      <c r="A108" t="s">
        <v>112</v>
      </c>
      <c r="B108">
        <v>18567.134709999998</v>
      </c>
      <c r="C108">
        <v>74932641</v>
      </c>
      <c r="D108" s="1">
        <v>4099741200.6214499</v>
      </c>
      <c r="E108" s="1">
        <v>8492126420.5364504</v>
      </c>
      <c r="F108">
        <v>6.1000000000000004E-3</v>
      </c>
      <c r="G108">
        <v>0.48276999999999998</v>
      </c>
      <c r="H108">
        <v>2.9499999999999999E-3</v>
      </c>
      <c r="K108">
        <f>(D108/(B108*C108))/H108</f>
        <v>0.99889191619809325</v>
      </c>
      <c r="L108">
        <f t="shared" si="1"/>
        <v>1.0006234760997228</v>
      </c>
    </row>
    <row r="109" spans="1:12" x14ac:dyDescent="0.25">
      <c r="A109" t="s">
        <v>113</v>
      </c>
      <c r="B109">
        <v>1620.5769399999999</v>
      </c>
      <c r="C109">
        <v>37578876</v>
      </c>
      <c r="D109" s="1">
        <v>105749601.13585</v>
      </c>
      <c r="E109" s="1">
        <v>216583529.64583001</v>
      </c>
      <c r="F109">
        <v>3.5599999999999998E-3</v>
      </c>
      <c r="G109">
        <v>0.48826000000000003</v>
      </c>
      <c r="H109">
        <v>1.74E-3</v>
      </c>
      <c r="K109">
        <f>(D109/(B109*C109))/H109</f>
        <v>0.99796669723713971</v>
      </c>
      <c r="L109">
        <f t="shared" si="1"/>
        <v>0.99899194916325107</v>
      </c>
    </row>
    <row r="110" spans="1:12" x14ac:dyDescent="0.25">
      <c r="A110" t="s">
        <v>114</v>
      </c>
      <c r="B110">
        <v>8508.0147899999993</v>
      </c>
      <c r="C110">
        <v>45489600</v>
      </c>
      <c r="D110" s="1">
        <v>2329767915.0131202</v>
      </c>
      <c r="E110" s="1">
        <v>3183996998.2412801</v>
      </c>
      <c r="F110">
        <v>8.2299999999999995E-3</v>
      </c>
      <c r="G110">
        <v>0.73170999999999997</v>
      </c>
      <c r="H110">
        <v>6.0200000000000002E-3</v>
      </c>
      <c r="K110">
        <f>(D110/(B110*C110))/H110</f>
        <v>0.99994431243570903</v>
      </c>
      <c r="L110">
        <f t="shared" si="1"/>
        <v>0.99961429981060801</v>
      </c>
    </row>
    <row r="111" spans="1:12" x14ac:dyDescent="0.25">
      <c r="A111" t="s">
        <v>115</v>
      </c>
      <c r="B111">
        <v>36931.47423</v>
      </c>
      <c r="C111">
        <v>64106779</v>
      </c>
      <c r="D111" s="1">
        <v>1420430359.0668099</v>
      </c>
      <c r="E111" s="1">
        <v>1952141041.2312901</v>
      </c>
      <c r="F111">
        <v>8.1999999999999998E-4</v>
      </c>
      <c r="G111">
        <v>0.72763</v>
      </c>
      <c r="H111">
        <v>5.9999999999999995E-4</v>
      </c>
      <c r="K111">
        <f>(D111/(B111*C111))/H111</f>
        <v>0.9999265382983975</v>
      </c>
      <c r="L111">
        <f t="shared" si="1"/>
        <v>1.0055339512554065</v>
      </c>
    </row>
    <row r="112" spans="1:12" x14ac:dyDescent="0.25">
      <c r="A112" t="s">
        <v>116</v>
      </c>
      <c r="B112">
        <v>51340.487630000003</v>
      </c>
      <c r="C112">
        <v>316128839</v>
      </c>
      <c r="D112" s="1">
        <v>39658719055.626701</v>
      </c>
      <c r="E112" s="1">
        <v>59682691371.036797</v>
      </c>
      <c r="F112">
        <v>3.6800000000000001E-3</v>
      </c>
      <c r="G112">
        <v>0.66449000000000003</v>
      </c>
      <c r="H112">
        <v>2.4399999999999999E-3</v>
      </c>
      <c r="K112">
        <f>(D112/(B112*C112))/H112</f>
        <v>1.0014395770042357</v>
      </c>
      <c r="L112">
        <f t="shared" si="1"/>
        <v>0.9992553334845995</v>
      </c>
    </row>
    <row r="113" spans="1:12" x14ac:dyDescent="0.25">
      <c r="A113" t="s">
        <v>117</v>
      </c>
      <c r="B113">
        <v>18965.81654</v>
      </c>
      <c r="C113">
        <v>3407062</v>
      </c>
      <c r="D113" s="1">
        <v>38975656.191249996</v>
      </c>
      <c r="E113" s="1">
        <v>66664887.42458</v>
      </c>
      <c r="F113">
        <v>1.0300000000000001E-3</v>
      </c>
      <c r="G113">
        <v>0.58465</v>
      </c>
      <c r="H113">
        <v>5.9999999999999995E-4</v>
      </c>
      <c r="K113">
        <f>(D113/(B113*C113))/H113</f>
        <v>1.0052882427748171</v>
      </c>
      <c r="L113">
        <f t="shared" si="1"/>
        <v>1.0016323518323467</v>
      </c>
    </row>
    <row r="114" spans="1:12" x14ac:dyDescent="0.25">
      <c r="A114" t="s">
        <v>118</v>
      </c>
      <c r="B114">
        <v>5002.14912</v>
      </c>
      <c r="C114">
        <v>30243200</v>
      </c>
      <c r="D114" s="1">
        <v>376269367.81779999</v>
      </c>
      <c r="E114" s="1">
        <v>855661698.68297005</v>
      </c>
      <c r="F114">
        <v>5.6600000000000001E-3</v>
      </c>
      <c r="G114">
        <v>0.43974000000000002</v>
      </c>
      <c r="H114">
        <v>2.49E-3</v>
      </c>
      <c r="K114">
        <f>(D114/(B114*C114))/H114</f>
        <v>0.99888419326030753</v>
      </c>
      <c r="L114">
        <f t="shared" si="1"/>
        <v>0.99931242057723257</v>
      </c>
    </row>
    <row r="115" spans="1:12" x14ac:dyDescent="0.25">
      <c r="A115" t="s">
        <v>119</v>
      </c>
      <c r="B115">
        <v>17614.59821</v>
      </c>
      <c r="C115">
        <v>30405207</v>
      </c>
      <c r="D115" s="1">
        <v>3308076010.21632</v>
      </c>
      <c r="E115" s="1">
        <v>5380320819.4781504</v>
      </c>
      <c r="F115">
        <v>1.005E-2</v>
      </c>
      <c r="G115">
        <v>0.61485000000000001</v>
      </c>
      <c r="H115">
        <v>6.1799999999999997E-3</v>
      </c>
      <c r="K115">
        <f>(D115/(B115*C115))/H115</f>
        <v>0.99946202822870744</v>
      </c>
      <c r="L115">
        <f t="shared" si="1"/>
        <v>0.99958885465411362</v>
      </c>
    </row>
    <row r="116" spans="1:12" x14ac:dyDescent="0.25">
      <c r="A116" t="s">
        <v>120</v>
      </c>
      <c r="B116">
        <v>5124.6035199999997</v>
      </c>
      <c r="C116">
        <v>89708900</v>
      </c>
      <c r="D116" s="1">
        <v>6914058192.0718803</v>
      </c>
      <c r="E116" s="1">
        <v>9531022847.1215096</v>
      </c>
      <c r="F116">
        <v>2.0729999999999998E-2</v>
      </c>
      <c r="G116">
        <v>0.72543000000000002</v>
      </c>
      <c r="H116">
        <v>1.504E-2</v>
      </c>
      <c r="K116">
        <f>(D116/(B116*C116))/H116</f>
        <v>0.99997557493485811</v>
      </c>
      <c r="L116">
        <f t="shared" si="1"/>
        <v>1.0001022550082406</v>
      </c>
    </row>
    <row r="117" spans="1:12" x14ac:dyDescent="0.25">
      <c r="A117" t="s">
        <v>121</v>
      </c>
      <c r="B117">
        <v>3832.2847400000001</v>
      </c>
      <c r="C117">
        <v>24407381</v>
      </c>
      <c r="D117" s="1">
        <v>484288990.91351998</v>
      </c>
      <c r="E117" s="1">
        <v>632958707.37495005</v>
      </c>
      <c r="F117">
        <v>6.77E-3</v>
      </c>
      <c r="G117">
        <v>0.76512000000000002</v>
      </c>
      <c r="H117">
        <v>5.1799999999999997E-3</v>
      </c>
      <c r="K117">
        <f>(D117/(B117*C117))/H117</f>
        <v>0.9995301216016349</v>
      </c>
      <c r="L117">
        <f t="shared" si="1"/>
        <v>0.99955744808344671</v>
      </c>
    </row>
    <row r="118" spans="1:12" x14ac:dyDescent="0.25">
      <c r="A118" t="s">
        <v>122</v>
      </c>
      <c r="B118">
        <v>3799.5404400000002</v>
      </c>
      <c r="C118">
        <v>14538640</v>
      </c>
      <c r="D118" s="1">
        <v>109196805.31283</v>
      </c>
      <c r="E118" s="1">
        <v>276052301.32629001</v>
      </c>
      <c r="F118">
        <v>5.0000000000000001E-3</v>
      </c>
      <c r="G118">
        <v>0.39556999999999998</v>
      </c>
      <c r="H118">
        <v>1.98E-3</v>
      </c>
      <c r="K118">
        <f>(D118/(B118*C118))/H118</f>
        <v>0.9983662436029237</v>
      </c>
      <c r="L118">
        <f t="shared" si="1"/>
        <v>0.99946252215084552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</dc:creator>
  <cp:lastModifiedBy>Adrien Vogt-Schilb</cp:lastModifiedBy>
  <dcterms:created xsi:type="dcterms:W3CDTF">2016-12-01T15:57:13Z</dcterms:created>
  <dcterms:modified xsi:type="dcterms:W3CDTF">2016-12-01T15:59:52Z</dcterms:modified>
</cp:coreProperties>
</file>