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</sheets>
  <calcPr calcId="124519" fullCalcOnLoad="1"/>
</workbook>
</file>

<file path=xl/sharedStrings.xml><?xml version="1.0" encoding="utf-8"?>
<sst xmlns="http://schemas.openxmlformats.org/spreadsheetml/2006/main" count="24" uniqueCount="21">
  <si>
    <t>Project Name</t>
  </si>
  <si>
    <t>Sheet Name</t>
  </si>
  <si>
    <t>Island Energy</t>
  </si>
  <si>
    <t>Construction Period Cost Inputs</t>
  </si>
  <si>
    <t>Construction Period Calcs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</si>
  <si>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</si>
  <si>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</si>
  <si>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</si>
  <si>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</si>
  <si>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</si>
  <si>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</si>
  <si>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</si>
  <si>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</si>
  <si>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</si>
  <si>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</si>
  <si>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</si>
  <si>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Payment Schedule Category</t>
  </si>
  <si>
    <t>Payment Name</t>
  </si>
  <si>
    <t>Financial Close</t>
  </si>
  <si>
    <t>Monthly Payments</t>
  </si>
  <si>
    <t>Payments at Financial Close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</si>
</sst>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cols>
    <col min="1" max="31" width="2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5</v>
      </c>
      <c r="B4" s="2"/>
    </row>
    <row r="5" spans="1:3">
      <c r="A5" t="s">
        <v>6</v>
      </c>
      <c r="B5" s="3">
        <v>12500000</v>
      </c>
    </row>
    <row r="6" spans="1:3">
      <c r="A6" t="s">
        <v>7</v>
      </c>
      <c r="B6" s="3">
        <v>28500000</v>
      </c>
    </row>
    <row r="7" spans="1:3">
      <c r="A7" t="s">
        <v>8</v>
      </c>
      <c r="B7" s="3">
        <v>14700000</v>
      </c>
    </row>
    <row r="8" spans="1:3">
      <c r="A8" t="s">
        <v>9</v>
      </c>
      <c r="B8" s="3">
        <v>14392000</v>
      </c>
    </row>
    <row r="9" spans="1:3">
      <c r="A9" t="s">
        <v>10</v>
      </c>
      <c r="B9" s="3">
        <v>30754000</v>
      </c>
    </row>
    <row r="11" spans="1:3">
      <c r="A11" s="2" t="s">
        <v>11</v>
      </c>
      <c r="B11" s="2"/>
    </row>
    <row r="12" spans="1:3">
      <c r="A12" t="s">
        <v>12</v>
      </c>
      <c r="B12">
        <v>455000000</v>
      </c>
    </row>
    <row r="13" spans="1:3">
      <c r="A13" t="s">
        <v>13</v>
      </c>
      <c r="B13" s="3">
        <v>56853000</v>
      </c>
    </row>
    <row r="14" spans="1:3">
      <c r="A14" t="s">
        <v>14</v>
      </c>
      <c r="B14" s="3">
        <v>25000000</v>
      </c>
    </row>
    <row r="15" spans="1:3">
      <c r="A15" t="s">
        <v>15</v>
      </c>
      <c r="B15" s="3">
        <v>8150000</v>
      </c>
    </row>
  </sheetData>
  <mergeCells count="4">
    <mergeCell ref="B1:C1"/>
    <mergeCell ref="B2:C2"/>
    <mergeCell ref="A4:B4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3"/>
  <sheetViews>
    <sheetView workbookViewId="0"/>
  </sheetViews>
  <sheetFormatPr defaultRowHeight="15"/>
  <cols>
    <col min="1" max="31" width="2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16</v>
      </c>
      <c r="B5" s="1" t="s">
        <v>17</v>
      </c>
      <c r="C5" s="1" t="s">
        <v>18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A6" s="1" t="s">
        <v>19</v>
      </c>
      <c r="B6">
        <f>'Construction Period Cost Inputs'!A13</f>
        <v>0</v>
      </c>
      <c r="D6" s="3">
        <f>'Construction Period Cost Inputs'!B13/24</f>
        <v>0</v>
      </c>
      <c r="E6" s="3">
        <f>'Construction Period Cost Inputs'!B13/24</f>
        <v>0</v>
      </c>
      <c r="F6" s="3">
        <f>'Construction Period Cost Inputs'!B13/24</f>
        <v>0</v>
      </c>
      <c r="G6" s="3">
        <f>'Construction Period Cost Inputs'!B13/24</f>
        <v>0</v>
      </c>
      <c r="H6" s="3">
        <f>'Construction Period Cost Inputs'!B13/24</f>
        <v>0</v>
      </c>
      <c r="I6" s="3">
        <f>'Construction Period Cost Inputs'!B13/24</f>
        <v>0</v>
      </c>
      <c r="J6" s="3">
        <f>'Construction Period Cost Inputs'!B13/24</f>
        <v>0</v>
      </c>
      <c r="K6" s="3">
        <f>'Construction Period Cost Inputs'!B13/24</f>
        <v>0</v>
      </c>
      <c r="L6" s="3">
        <f>'Construction Period Cost Inputs'!B13/24</f>
        <v>0</v>
      </c>
      <c r="M6" s="3">
        <f>'Construction Period Cost Inputs'!B13/24</f>
        <v>0</v>
      </c>
      <c r="N6" s="3">
        <f>'Construction Period Cost Inputs'!B13/24</f>
        <v>0</v>
      </c>
      <c r="O6" s="3">
        <f>'Construction Period Cost Inputs'!B13/24</f>
        <v>0</v>
      </c>
      <c r="P6" s="3">
        <f>'Construction Period Cost Inputs'!B13/24</f>
        <v>0</v>
      </c>
      <c r="Q6" s="3">
        <f>'Construction Period Cost Inputs'!B13/24</f>
        <v>0</v>
      </c>
      <c r="R6" s="3">
        <f>'Construction Period Cost Inputs'!B13/24</f>
        <v>0</v>
      </c>
      <c r="S6" s="3">
        <f>'Construction Period Cost Inputs'!B13/24</f>
        <v>0</v>
      </c>
      <c r="T6" s="3">
        <f>'Construction Period Cost Inputs'!B13/24</f>
        <v>0</v>
      </c>
      <c r="U6" s="3">
        <f>'Construction Period Cost Inputs'!B13/24</f>
        <v>0</v>
      </c>
      <c r="V6" s="3">
        <f>'Construction Period Cost Inputs'!B13/24</f>
        <v>0</v>
      </c>
      <c r="W6" s="3">
        <f>'Construction Period Cost Inputs'!B13/24</f>
        <v>0</v>
      </c>
      <c r="X6" s="3">
        <f>'Construction Period Cost Inputs'!B13/24</f>
        <v>0</v>
      </c>
      <c r="Y6" s="3">
        <f>'Construction Period Cost Inputs'!B13/24</f>
        <v>0</v>
      </c>
      <c r="Z6" s="3">
        <f>'Construction Period Cost Inputs'!B13/24</f>
        <v>0</v>
      </c>
      <c r="AA6" s="3">
        <f>'Construction Period Cost Inputs'!B13/24</f>
        <v>0</v>
      </c>
    </row>
    <row r="7" spans="1:27">
      <c r="A7" s="1"/>
      <c r="B7">
        <f>'Construction Period Cost Inputs'!A14</f>
        <v>0</v>
      </c>
      <c r="D7" s="3">
        <f>'Construction Period Cost Inputs'!B14/24</f>
        <v>0</v>
      </c>
      <c r="E7" s="3">
        <f>'Construction Period Cost Inputs'!B14/24</f>
        <v>0</v>
      </c>
      <c r="F7" s="3">
        <f>'Construction Period Cost Inputs'!B14/24</f>
        <v>0</v>
      </c>
      <c r="G7" s="3">
        <f>'Construction Period Cost Inputs'!B14/24</f>
        <v>0</v>
      </c>
      <c r="H7" s="3">
        <f>'Construction Period Cost Inputs'!B14/24</f>
        <v>0</v>
      </c>
      <c r="I7" s="3">
        <f>'Construction Period Cost Inputs'!B14/24</f>
        <v>0</v>
      </c>
      <c r="J7" s="3">
        <f>'Construction Period Cost Inputs'!B14/24</f>
        <v>0</v>
      </c>
      <c r="K7" s="3">
        <f>'Construction Period Cost Inputs'!B14/24</f>
        <v>0</v>
      </c>
      <c r="L7" s="3">
        <f>'Construction Period Cost Inputs'!B14/24</f>
        <v>0</v>
      </c>
      <c r="M7" s="3">
        <f>'Construction Period Cost Inputs'!B14/24</f>
        <v>0</v>
      </c>
      <c r="N7" s="3">
        <f>'Construction Period Cost Inputs'!B14/24</f>
        <v>0</v>
      </c>
      <c r="O7" s="3">
        <f>'Construction Period Cost Inputs'!B14/24</f>
        <v>0</v>
      </c>
      <c r="P7" s="3">
        <f>'Construction Period Cost Inputs'!B14/24</f>
        <v>0</v>
      </c>
      <c r="Q7" s="3">
        <f>'Construction Period Cost Inputs'!B14/24</f>
        <v>0</v>
      </c>
      <c r="R7" s="3">
        <f>'Construction Period Cost Inputs'!B14/24</f>
        <v>0</v>
      </c>
      <c r="S7" s="3">
        <f>'Construction Period Cost Inputs'!B14/24</f>
        <v>0</v>
      </c>
      <c r="T7" s="3">
        <f>'Construction Period Cost Inputs'!B14/24</f>
        <v>0</v>
      </c>
      <c r="U7" s="3">
        <f>'Construction Period Cost Inputs'!B14/24</f>
        <v>0</v>
      </c>
      <c r="V7" s="3">
        <f>'Construction Period Cost Inputs'!B14/24</f>
        <v>0</v>
      </c>
      <c r="W7" s="3">
        <f>'Construction Period Cost Inputs'!B14/24</f>
        <v>0</v>
      </c>
      <c r="X7" s="3">
        <f>'Construction Period Cost Inputs'!B14/24</f>
        <v>0</v>
      </c>
      <c r="Y7" s="3">
        <f>'Construction Period Cost Inputs'!B14/24</f>
        <v>0</v>
      </c>
      <c r="Z7" s="3">
        <f>'Construction Period Cost Inputs'!B14/24</f>
        <v>0</v>
      </c>
      <c r="AA7" s="3">
        <f>'Construction Period Cost Inputs'!B14/24</f>
        <v>0</v>
      </c>
    </row>
    <row r="8" spans="1:27">
      <c r="A8" s="1"/>
      <c r="B8">
        <f>'Construction Period Cost Inputs'!A15</f>
        <v>0</v>
      </c>
      <c r="D8" s="3">
        <f>'Construction Period Cost Inputs'!B15/24</f>
        <v>0</v>
      </c>
      <c r="E8" s="3">
        <f>'Construction Period Cost Inputs'!B15/24</f>
        <v>0</v>
      </c>
      <c r="F8" s="3">
        <f>'Construction Period Cost Inputs'!B15/24</f>
        <v>0</v>
      </c>
      <c r="G8" s="3">
        <f>'Construction Period Cost Inputs'!B15/24</f>
        <v>0</v>
      </c>
      <c r="H8" s="3">
        <f>'Construction Period Cost Inputs'!B15/24</f>
        <v>0</v>
      </c>
      <c r="I8" s="3">
        <f>'Construction Period Cost Inputs'!B15/24</f>
        <v>0</v>
      </c>
      <c r="J8" s="3">
        <f>'Construction Period Cost Inputs'!B15/24</f>
        <v>0</v>
      </c>
      <c r="K8" s="3">
        <f>'Construction Period Cost Inputs'!B15/24</f>
        <v>0</v>
      </c>
      <c r="L8" s="3">
        <f>'Construction Period Cost Inputs'!B15/24</f>
        <v>0</v>
      </c>
      <c r="M8" s="3">
        <f>'Construction Period Cost Inputs'!B15/24</f>
        <v>0</v>
      </c>
      <c r="N8" s="3">
        <f>'Construction Period Cost Inputs'!B15/24</f>
        <v>0</v>
      </c>
      <c r="O8" s="3">
        <f>'Construction Period Cost Inputs'!B15/24</f>
        <v>0</v>
      </c>
      <c r="P8" s="3">
        <f>'Construction Period Cost Inputs'!B15/24</f>
        <v>0</v>
      </c>
      <c r="Q8" s="3">
        <f>'Construction Period Cost Inputs'!B15/24</f>
        <v>0</v>
      </c>
      <c r="R8" s="3">
        <f>'Construction Period Cost Inputs'!B15/24</f>
        <v>0</v>
      </c>
      <c r="S8" s="3">
        <f>'Construction Period Cost Inputs'!B15/24</f>
        <v>0</v>
      </c>
      <c r="T8" s="3">
        <f>'Construction Period Cost Inputs'!B15/24</f>
        <v>0</v>
      </c>
      <c r="U8" s="3">
        <f>'Construction Period Cost Inputs'!B15/24</f>
        <v>0</v>
      </c>
      <c r="V8" s="3">
        <f>'Construction Period Cost Inputs'!B15/24</f>
        <v>0</v>
      </c>
      <c r="W8" s="3">
        <f>'Construction Period Cost Inputs'!B15/24</f>
        <v>0</v>
      </c>
      <c r="X8" s="3">
        <f>'Construction Period Cost Inputs'!B15/24</f>
        <v>0</v>
      </c>
      <c r="Y8" s="3">
        <f>'Construction Period Cost Inputs'!B15/24</f>
        <v>0</v>
      </c>
      <c r="Z8" s="3">
        <f>'Construction Period Cost Inputs'!B15/24</f>
        <v>0</v>
      </c>
      <c r="AA8" s="3">
        <f>'Construction Period Cost Inputs'!B15/24</f>
        <v>0</v>
      </c>
    </row>
    <row r="9" spans="1:27">
      <c r="A9" s="1" t="s">
        <v>20</v>
      </c>
      <c r="B9" s="3">
        <f>'Construction Period Cost Inputs'!B5</f>
        <v>0</v>
      </c>
      <c r="D9" s="3">
        <f>0</f>
        <v>0</v>
      </c>
      <c r="E9" s="3">
        <f>0</f>
        <v>0</v>
      </c>
      <c r="F9" s="3">
        <f>0</f>
        <v>0</v>
      </c>
      <c r="G9" s="3">
        <f>0</f>
        <v>0</v>
      </c>
      <c r="H9" s="3">
        <f>0</f>
        <v>0</v>
      </c>
      <c r="I9" s="3">
        <f>0</f>
        <v>0</v>
      </c>
      <c r="J9" s="3">
        <f>0</f>
        <v>0</v>
      </c>
      <c r="K9" s="3">
        <f>0</f>
        <v>0</v>
      </c>
      <c r="L9" s="3">
        <f>0</f>
        <v>0</v>
      </c>
      <c r="M9" s="3">
        <f>0</f>
        <v>0</v>
      </c>
      <c r="N9" s="3">
        <f>0</f>
        <v>0</v>
      </c>
      <c r="O9" s="3">
        <f>0</f>
        <v>0</v>
      </c>
      <c r="P9" s="3">
        <f>0</f>
        <v>0</v>
      </c>
      <c r="Q9" s="3">
        <f>0</f>
        <v>0</v>
      </c>
      <c r="R9" s="3">
        <f>0</f>
        <v>0</v>
      </c>
      <c r="S9" s="3">
        <f>0</f>
        <v>0</v>
      </c>
      <c r="T9" s="3">
        <f>0</f>
        <v>0</v>
      </c>
      <c r="U9" s="3">
        <f>0</f>
        <v>0</v>
      </c>
      <c r="V9" s="3">
        <f>0</f>
        <v>0</v>
      </c>
      <c r="W9" s="3">
        <f>0</f>
        <v>0</v>
      </c>
      <c r="X9" s="3">
        <f>0</f>
        <v>0</v>
      </c>
      <c r="Y9" s="3">
        <f>0</f>
        <v>0</v>
      </c>
      <c r="Z9" s="3">
        <f>0</f>
        <v>0</v>
      </c>
      <c r="AA9" s="3">
        <f>0</f>
        <v>0</v>
      </c>
    </row>
    <row r="10" spans="1:27">
      <c r="A10" s="1"/>
      <c r="B10" s="3">
        <f>'Construction Period Cost Inputs'!B6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A11" s="1"/>
      <c r="B11" s="3">
        <f>'Construction Period Cost Inputs'!B7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A12" s="1"/>
      <c r="B12" s="3">
        <f>'Construction Period Cost Inputs'!B8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A13" s="1"/>
      <c r="B13" s="3">
        <f>'Construction Period Cost Inputs'!B9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</sheetData>
  <mergeCells count="4">
    <mergeCell ref="B1:C1"/>
    <mergeCell ref="B2:C2"/>
    <mergeCell ref="A6:A8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 Period Cost Inputs</vt:lpstr>
      <vt:lpstr>Construction Period Calcs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2023-02-23T03:53:10Z</dcterms:created>
  <dcterms:modified xsi:type="dcterms:W3CDTF">2023-02-23T03:53:10Z</dcterms:modified>
</cp:coreProperties>
</file>