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struction Period Cost Inputs" sheetId="1" r:id="rId1"/>
    <sheet name="Construction Period Calcs" sheetId="2" r:id="rId2"/>
    <sheet name="Operat. Period Cost Inputs" sheetId="3" r:id="rId3"/>
    <sheet name="Operat. Period Calcs" sheetId="4" r:id="rId4"/>
  </sheets>
  <calcPr calcId="124519" fullCalcOnLoad="1"/>
</workbook>
</file>

<file path=xl/sharedStrings.xml><?xml version="1.0" encoding="utf-8"?>
<sst xmlns="http://schemas.openxmlformats.org/spreadsheetml/2006/main" count="110" uniqueCount="99">
  <si>
    <t>Project Name</t>
  </si>
  <si>
    <t>Sheet Name</t>
  </si>
  <si>
    <t>Island Energy</t>
  </si>
  <si>
    <t>Construction Period Cost Inputs</t>
  </si>
  <si>
    <t>Construction Period Calcs</t>
  </si>
  <si>
    <t>Operat. Period Cost Inputs</t>
  </si>
  <si>
    <t>Operat. Period Calcs</t>
  </si>
  <si>
    <t>Costs Paid at Financial Close</t>
  </si>
  <si>
    <t>Land</t>
  </si>
  <si>
    <t>Development Expenses</t>
  </si>
  <si>
    <t>Development Fees</t>
  </si>
  <si>
    <t>Closing Costs</t>
  </si>
  <si>
    <t>Contingency Fees</t>
  </si>
  <si>
    <t>Costs Paid Over Construction Period</t>
  </si>
  <si>
    <t>EPC Cost</t>
  </si>
  <si>
    <t>Interest and Fees</t>
  </si>
  <si>
    <t>Insurance and Fees</t>
  </si>
  <si>
    <t xml:space="preserve">Management and Oversight </t>
  </si>
  <si>
    <t>EPC Payment Schedule</t>
  </si>
  <si>
    <t>EPC Contract Month</t>
  </si>
  <si>
    <t>Max. Payment, as percentage of total EPC price</t>
  </si>
  <si>
    <t>Payment Schedule Category</t>
  </si>
  <si>
    <t>Payment Name</t>
  </si>
  <si>
    <t>Financial Close</t>
  </si>
  <si>
    <t>Fees Paid at Commisioning</t>
  </si>
  <si>
    <t>ABSCO Interconnection Fee</t>
  </si>
  <si>
    <t>ABSCO Network Upgrades</t>
  </si>
  <si>
    <t>HIPU Interconnection Fee</t>
  </si>
  <si>
    <t>General Operating Fees</t>
  </si>
  <si>
    <t>Quarterly MaintCo Maintennance Fee</t>
  </si>
  <si>
    <t>Annual Fisheries Mitigation Permit</t>
  </si>
  <si>
    <t>Monthly HIPU Interconection Fee, Decade 1</t>
  </si>
  <si>
    <t>Monthly HIPU Interconection Fee, Post-Decade 1</t>
  </si>
  <si>
    <t>Corporate Costs</t>
  </si>
  <si>
    <t>General</t>
  </si>
  <si>
    <t>Corporate Resources</t>
  </si>
  <si>
    <t>Outside Reources</t>
  </si>
  <si>
    <t>Engineering</t>
  </si>
  <si>
    <t>Legal</t>
  </si>
  <si>
    <t>Accounting</t>
  </si>
  <si>
    <t>Community Relations</t>
  </si>
  <si>
    <t>Industry Relations</t>
  </si>
  <si>
    <t>Misc.</t>
  </si>
  <si>
    <t>Overhead</t>
  </si>
  <si>
    <t>Station Power Service</t>
  </si>
  <si>
    <t>Utilities</t>
  </si>
  <si>
    <t>Rent</t>
  </si>
  <si>
    <t>Telecommunications</t>
  </si>
  <si>
    <t>Travel/Office</t>
  </si>
  <si>
    <t>Contingency</t>
  </si>
  <si>
    <t>Other Annual Costs</t>
  </si>
  <si>
    <t>Insurance</t>
  </si>
  <si>
    <t>Property Taxes</t>
  </si>
  <si>
    <t>Cable Easment</t>
  </si>
  <si>
    <t>Contribution to Stanford Global Project Center</t>
  </si>
  <si>
    <t>EPC Payments</t>
  </si>
  <si>
    <t>Monthly Payments</t>
  </si>
  <si>
    <t>Payments at Financial Close</t>
  </si>
  <si>
    <t>Total</t>
  </si>
  <si>
    <t>Commisioning - 2025 - Year 0</t>
  </si>
  <si>
    <t>2026 - Year 1</t>
  </si>
  <si>
    <t>2027 - Year 2</t>
  </si>
  <si>
    <t>2028 - Year 3</t>
  </si>
  <si>
    <t>2029 - Year 4</t>
  </si>
  <si>
    <t>2030 - Year 5</t>
  </si>
  <si>
    <t>2031 - Year 6</t>
  </si>
  <si>
    <t>2032 - Year 7</t>
  </si>
  <si>
    <t>2033 - Year 8</t>
  </si>
  <si>
    <t>2034 - Year 9</t>
  </si>
  <si>
    <t>2035 - Year 10</t>
  </si>
  <si>
    <t>2036 - Year 11</t>
  </si>
  <si>
    <t>2037 - Year 12</t>
  </si>
  <si>
    <t>2038 - Year 13</t>
  </si>
  <si>
    <t>2039 - Year 14</t>
  </si>
  <si>
    <t>2040 - Year 15</t>
  </si>
  <si>
    <t>2041 - Year 16</t>
  </si>
  <si>
    <t>2042 - Year 17</t>
  </si>
  <si>
    <t>2043 - Year 18</t>
  </si>
  <si>
    <t>2044 - Year 19</t>
  </si>
  <si>
    <t>2045 - Year 20</t>
  </si>
  <si>
    <t>2046 - Year 21</t>
  </si>
  <si>
    <t>2047 - Year 22</t>
  </si>
  <si>
    <t>2048 - Year 23</t>
  </si>
  <si>
    <t>2049 - Year 24</t>
  </si>
  <si>
    <t>2050 - Year 25</t>
  </si>
  <si>
    <t>2051 - Year 26</t>
  </si>
  <si>
    <t>2052 - Year 27</t>
  </si>
  <si>
    <t>2053 - Year 28</t>
  </si>
  <si>
    <t>2054 - Year 29</t>
  </si>
  <si>
    <t>2055 - Year 30</t>
  </si>
  <si>
    <t>2056 - Year 31</t>
  </si>
  <si>
    <t>2057 - Year 32</t>
  </si>
  <si>
    <t>2058 - Year 33</t>
  </si>
  <si>
    <t>2059 - Year 34</t>
  </si>
  <si>
    <t>2060 - Year 35</t>
  </si>
  <si>
    <t>2061 - Year 36</t>
  </si>
  <si>
    <t>2062 - Year 37</t>
  </si>
  <si>
    <t>2063 - Year 38</t>
  </si>
  <si>
    <t>2064 - Year 39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</si>
</sst>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0.00%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abSelected="1" workbookViewId="0"/>
  </sheetViews>
  <sheetFormatPr defaultRowHeight="15"/>
  <cols>
    <col min="1" max="27" width="30.7109375" customWidth="1"/>
  </cols>
  <sheetData>
    <row r="1" spans="1:3">
      <c r="A1" s="1" t="s">
        <v>0</v>
      </c>
      <c r="B1" s="1" t="s">
        <v>2</v>
      </c>
      <c r="C1" s="1"/>
    </row>
    <row r="2" spans="1:3">
      <c r="A2" s="1" t="s">
        <v>1</v>
      </c>
      <c r="B2" s="1" t="s">
        <v>3</v>
      </c>
      <c r="C2" s="1"/>
    </row>
    <row r="4" spans="1:3">
      <c r="A4" s="2" t="s">
        <v>7</v>
      </c>
      <c r="B4" s="2"/>
    </row>
    <row r="5" spans="1:3">
      <c r="A5" t="s">
        <v>8</v>
      </c>
      <c r="B5" s="3">
        <v>12500000</v>
      </c>
    </row>
    <row r="6" spans="1:3">
      <c r="A6" t="s">
        <v>9</v>
      </c>
      <c r="B6" s="3">
        <v>28500000</v>
      </c>
    </row>
    <row r="7" spans="1:3">
      <c r="A7" t="s">
        <v>10</v>
      </c>
      <c r="B7" s="3">
        <v>14700000</v>
      </c>
    </row>
    <row r="8" spans="1:3">
      <c r="A8" t="s">
        <v>11</v>
      </c>
      <c r="B8" s="3">
        <v>14392000</v>
      </c>
    </row>
    <row r="9" spans="1:3">
      <c r="A9" t="s">
        <v>12</v>
      </c>
      <c r="B9" s="3">
        <v>30754000</v>
      </c>
    </row>
    <row r="11" spans="1:3">
      <c r="A11" s="2" t="s">
        <v>13</v>
      </c>
      <c r="B11" s="2"/>
    </row>
    <row r="12" spans="1:3">
      <c r="A12" t="s">
        <v>14</v>
      </c>
      <c r="B12" s="3">
        <v>455000000</v>
      </c>
    </row>
    <row r="13" spans="1:3">
      <c r="A13" t="s">
        <v>15</v>
      </c>
      <c r="B13" s="3">
        <v>56853000</v>
      </c>
    </row>
    <row r="14" spans="1:3">
      <c r="A14" t="s">
        <v>16</v>
      </c>
      <c r="B14" s="3">
        <v>25000000</v>
      </c>
    </row>
    <row r="15" spans="1:3">
      <c r="A15" t="s">
        <v>17</v>
      </c>
      <c r="B15" s="3">
        <v>8150000</v>
      </c>
    </row>
    <row r="17" spans="1:2">
      <c r="A17" s="2" t="s">
        <v>18</v>
      </c>
      <c r="B17" s="2"/>
    </row>
    <row r="18" spans="1:2">
      <c r="A18" s="1" t="s">
        <v>19</v>
      </c>
      <c r="B18" s="1" t="s">
        <v>20</v>
      </c>
    </row>
    <row r="19" spans="1:2">
      <c r="A19">
        <v>1</v>
      </c>
      <c r="B19" s="4">
        <v>0.02</v>
      </c>
    </row>
    <row r="20" spans="1:2">
      <c r="A20">
        <v>2</v>
      </c>
      <c r="B20" s="4">
        <v>0.02</v>
      </c>
    </row>
    <row r="21" spans="1:2">
      <c r="A21">
        <v>3</v>
      </c>
      <c r="B21" s="4">
        <v>0.02</v>
      </c>
    </row>
    <row r="22" spans="1:2">
      <c r="A22">
        <v>4</v>
      </c>
      <c r="B22" s="4">
        <v>0.04</v>
      </c>
    </row>
    <row r="23" spans="1:2">
      <c r="A23">
        <v>5</v>
      </c>
      <c r="B23" s="4">
        <v>0.04</v>
      </c>
    </row>
    <row r="24" spans="1:2">
      <c r="A24">
        <v>6</v>
      </c>
      <c r="B24" s="4">
        <v>0.04</v>
      </c>
    </row>
    <row r="25" spans="1:2">
      <c r="A25">
        <v>7</v>
      </c>
      <c r="B25" s="4">
        <v>0.04</v>
      </c>
    </row>
    <row r="26" spans="1:2">
      <c r="A26">
        <v>8</v>
      </c>
      <c r="B26" s="4">
        <v>0.04</v>
      </c>
    </row>
    <row r="27" spans="1:2">
      <c r="A27">
        <v>9</v>
      </c>
      <c r="B27" s="4">
        <v>0.06</v>
      </c>
    </row>
    <row r="28" spans="1:2">
      <c r="A28">
        <v>10</v>
      </c>
      <c r="B28" s="4">
        <v>0.06</v>
      </c>
    </row>
    <row r="29" spans="1:2">
      <c r="A29">
        <v>11</v>
      </c>
      <c r="B29" s="4">
        <v>0.06</v>
      </c>
    </row>
    <row r="30" spans="1:2">
      <c r="A30">
        <v>12</v>
      </c>
      <c r="B30" s="4">
        <v>0.06</v>
      </c>
    </row>
    <row r="31" spans="1:2">
      <c r="A31">
        <v>13</v>
      </c>
      <c r="B31" s="4">
        <v>0.06</v>
      </c>
    </row>
    <row r="32" spans="1:2">
      <c r="A32">
        <v>14</v>
      </c>
      <c r="B32" s="4">
        <v>0.06</v>
      </c>
    </row>
    <row r="33" spans="1:2">
      <c r="A33">
        <v>15</v>
      </c>
      <c r="B33" s="4">
        <v>0.05</v>
      </c>
    </row>
    <row r="34" spans="1:2">
      <c r="A34">
        <v>16</v>
      </c>
      <c r="B34" s="4">
        <v>0.05</v>
      </c>
    </row>
    <row r="35" spans="1:2">
      <c r="A35">
        <v>17</v>
      </c>
      <c r="B35" s="4">
        <v>0.05</v>
      </c>
    </row>
    <row r="36" spans="1:2">
      <c r="A36">
        <v>18</v>
      </c>
      <c r="B36" s="4">
        <v>0.05</v>
      </c>
    </row>
    <row r="37" spans="1:2">
      <c r="A37">
        <v>19</v>
      </c>
      <c r="B37" s="4">
        <v>0.03</v>
      </c>
    </row>
    <row r="38" spans="1:2">
      <c r="A38">
        <v>20</v>
      </c>
      <c r="B38" s="4">
        <v>0.03</v>
      </c>
    </row>
    <row r="39" spans="1:2">
      <c r="A39">
        <v>21</v>
      </c>
      <c r="B39" s="4">
        <v>0.03</v>
      </c>
    </row>
    <row r="40" spans="1:2">
      <c r="A40">
        <v>22</v>
      </c>
      <c r="B40" s="4">
        <v>0.03</v>
      </c>
    </row>
    <row r="41" spans="1:2">
      <c r="A41">
        <v>23</v>
      </c>
      <c r="B41" s="4">
        <v>0.03</v>
      </c>
    </row>
    <row r="42" spans="1:2">
      <c r="A42">
        <v>24</v>
      </c>
      <c r="B42" s="4">
        <v>0.03</v>
      </c>
    </row>
  </sheetData>
  <mergeCells count="5">
    <mergeCell ref="B1:C1"/>
    <mergeCell ref="B2:C2"/>
    <mergeCell ref="A4:B4"/>
    <mergeCell ref="A11:B11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5"/>
  <sheetViews>
    <sheetView workbookViewId="0"/>
  </sheetViews>
  <sheetFormatPr defaultRowHeight="15"/>
  <cols>
    <col min="1" max="27" width="30.7109375" customWidth="1"/>
  </cols>
  <sheetData>
    <row r="1" spans="1:27">
      <c r="A1" s="1" t="s">
        <v>0</v>
      </c>
      <c r="B1" s="1" t="s">
        <v>2</v>
      </c>
      <c r="C1" s="1"/>
    </row>
    <row r="2" spans="1:27">
      <c r="A2" s="1" t="s">
        <v>1</v>
      </c>
      <c r="B2" s="1" t="s">
        <v>4</v>
      </c>
      <c r="C2" s="1"/>
    </row>
    <row r="5" spans="1:27">
      <c r="A5" s="1" t="s">
        <v>21</v>
      </c>
      <c r="B5" s="1" t="s">
        <v>22</v>
      </c>
      <c r="C5" s="1" t="s">
        <v>23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M5" s="1">
        <v>10</v>
      </c>
      <c r="N5" s="1">
        <v>11</v>
      </c>
      <c r="O5" s="1">
        <v>12</v>
      </c>
      <c r="P5" s="1">
        <v>13</v>
      </c>
      <c r="Q5" s="1">
        <v>14</v>
      </c>
      <c r="R5" s="1">
        <v>15</v>
      </c>
      <c r="S5" s="1">
        <v>16</v>
      </c>
      <c r="T5" s="1">
        <v>17</v>
      </c>
      <c r="U5" s="1">
        <v>18</v>
      </c>
      <c r="V5" s="1">
        <v>19</v>
      </c>
      <c r="W5" s="1">
        <v>20</v>
      </c>
      <c r="X5" s="1">
        <v>21</v>
      </c>
      <c r="Y5" s="1">
        <v>22</v>
      </c>
      <c r="Z5" s="1">
        <v>23</v>
      </c>
      <c r="AA5" s="1">
        <v>24</v>
      </c>
    </row>
    <row r="6" spans="1:27">
      <c r="A6" s="1" t="s">
        <v>55</v>
      </c>
      <c r="B6" s="5">
        <f>'Construction Period Cost Inputs'!A12</f>
        <v>0</v>
      </c>
      <c r="C6" s="3">
        <f>0</f>
        <v>0</v>
      </c>
      <c r="D6" s="3">
        <f>'Construction Period Cost Inputs'!B12 * 'Construction Period Cost Inputs'!B19</f>
        <v>0</v>
      </c>
      <c r="E6" s="3">
        <f>'Construction Period Cost Inputs'!B12 * 'Construction Period Cost Inputs'!B20</f>
        <v>0</v>
      </c>
      <c r="F6" s="3">
        <f>'Construction Period Cost Inputs'!B12 * 'Construction Period Cost Inputs'!B21</f>
        <v>0</v>
      </c>
      <c r="G6" s="3">
        <f>'Construction Period Cost Inputs'!B12 * 'Construction Period Cost Inputs'!B22</f>
        <v>0</v>
      </c>
      <c r="H6" s="3">
        <f>'Construction Period Cost Inputs'!B12 * 'Construction Period Cost Inputs'!B23</f>
        <v>0</v>
      </c>
      <c r="I6" s="3">
        <f>'Construction Period Cost Inputs'!B12 * 'Construction Period Cost Inputs'!B24</f>
        <v>0</v>
      </c>
      <c r="J6" s="3">
        <f>'Construction Period Cost Inputs'!B12 * 'Construction Period Cost Inputs'!B25</f>
        <v>0</v>
      </c>
      <c r="K6" s="3">
        <f>'Construction Period Cost Inputs'!B12 * 'Construction Period Cost Inputs'!B26</f>
        <v>0</v>
      </c>
      <c r="L6" s="3">
        <f>'Construction Period Cost Inputs'!B12 * 'Construction Period Cost Inputs'!B27</f>
        <v>0</v>
      </c>
      <c r="M6" s="3">
        <f>'Construction Period Cost Inputs'!B12 * 'Construction Period Cost Inputs'!B28</f>
        <v>0</v>
      </c>
      <c r="N6" s="3">
        <f>'Construction Period Cost Inputs'!B12 * 'Construction Period Cost Inputs'!B29</f>
        <v>0</v>
      </c>
      <c r="O6" s="3">
        <f>'Construction Period Cost Inputs'!B12 * 'Construction Period Cost Inputs'!B30</f>
        <v>0</v>
      </c>
      <c r="P6" s="3">
        <f>'Construction Period Cost Inputs'!B12 * 'Construction Period Cost Inputs'!B31</f>
        <v>0</v>
      </c>
      <c r="Q6" s="3">
        <f>'Construction Period Cost Inputs'!B12 * 'Construction Period Cost Inputs'!B32</f>
        <v>0</v>
      </c>
      <c r="R6" s="3">
        <f>'Construction Period Cost Inputs'!B12 * 'Construction Period Cost Inputs'!B33</f>
        <v>0</v>
      </c>
      <c r="S6" s="3">
        <f>'Construction Period Cost Inputs'!B12 * 'Construction Period Cost Inputs'!B34</f>
        <v>0</v>
      </c>
      <c r="T6" s="3">
        <f>'Construction Period Cost Inputs'!B12 * 'Construction Period Cost Inputs'!B35</f>
        <v>0</v>
      </c>
      <c r="U6" s="3">
        <f>'Construction Period Cost Inputs'!B12 * 'Construction Period Cost Inputs'!B36</f>
        <v>0</v>
      </c>
      <c r="V6" s="3">
        <f>'Construction Period Cost Inputs'!B12 * 'Construction Period Cost Inputs'!B37</f>
        <v>0</v>
      </c>
      <c r="W6" s="3">
        <f>'Construction Period Cost Inputs'!B12 * 'Construction Period Cost Inputs'!B38</f>
        <v>0</v>
      </c>
      <c r="X6" s="3">
        <f>'Construction Period Cost Inputs'!B12 * 'Construction Period Cost Inputs'!B39</f>
        <v>0</v>
      </c>
      <c r="Y6" s="3">
        <f>'Construction Period Cost Inputs'!B12 * 'Construction Period Cost Inputs'!B40</f>
        <v>0</v>
      </c>
      <c r="Z6" s="3">
        <f>'Construction Period Cost Inputs'!B12 * 'Construction Period Cost Inputs'!B41</f>
        <v>0</v>
      </c>
      <c r="AA6" s="3">
        <f>'Construction Period Cost Inputs'!B12 * 'Construction Period Cost Inputs'!B42</f>
        <v>0</v>
      </c>
    </row>
    <row r="7" spans="1:27">
      <c r="A7" s="1" t="s">
        <v>56</v>
      </c>
      <c r="B7" s="5">
        <f>'Construction Period Cost Inputs'!A13</f>
        <v>0</v>
      </c>
      <c r="C7" s="3">
        <f>0</f>
        <v>0</v>
      </c>
      <c r="D7" s="3">
        <f>'Construction Period Cost Inputs'!B13/24</f>
        <v>0</v>
      </c>
      <c r="E7" s="3">
        <f>'Construction Period Cost Inputs'!B13/24</f>
        <v>0</v>
      </c>
      <c r="F7" s="3">
        <f>'Construction Period Cost Inputs'!B13/24</f>
        <v>0</v>
      </c>
      <c r="G7" s="3">
        <f>'Construction Period Cost Inputs'!B13/24</f>
        <v>0</v>
      </c>
      <c r="H7" s="3">
        <f>'Construction Period Cost Inputs'!B13/24</f>
        <v>0</v>
      </c>
      <c r="I7" s="3">
        <f>'Construction Period Cost Inputs'!B13/24</f>
        <v>0</v>
      </c>
      <c r="J7" s="3">
        <f>'Construction Period Cost Inputs'!B13/24</f>
        <v>0</v>
      </c>
      <c r="K7" s="3">
        <f>'Construction Period Cost Inputs'!B13/24</f>
        <v>0</v>
      </c>
      <c r="L7" s="3">
        <f>'Construction Period Cost Inputs'!B13/24</f>
        <v>0</v>
      </c>
      <c r="M7" s="3">
        <f>'Construction Period Cost Inputs'!B13/24</f>
        <v>0</v>
      </c>
      <c r="N7" s="3">
        <f>'Construction Period Cost Inputs'!B13/24</f>
        <v>0</v>
      </c>
      <c r="O7" s="3">
        <f>'Construction Period Cost Inputs'!B13/24</f>
        <v>0</v>
      </c>
      <c r="P7" s="3">
        <f>'Construction Period Cost Inputs'!B13/24</f>
        <v>0</v>
      </c>
      <c r="Q7" s="3">
        <f>'Construction Period Cost Inputs'!B13/24</f>
        <v>0</v>
      </c>
      <c r="R7" s="3">
        <f>'Construction Period Cost Inputs'!B13/24</f>
        <v>0</v>
      </c>
      <c r="S7" s="3">
        <f>'Construction Period Cost Inputs'!B13/24</f>
        <v>0</v>
      </c>
      <c r="T7" s="3">
        <f>'Construction Period Cost Inputs'!B13/24</f>
        <v>0</v>
      </c>
      <c r="U7" s="3">
        <f>'Construction Period Cost Inputs'!B13/24</f>
        <v>0</v>
      </c>
      <c r="V7" s="3">
        <f>'Construction Period Cost Inputs'!B13/24</f>
        <v>0</v>
      </c>
      <c r="W7" s="3">
        <f>'Construction Period Cost Inputs'!B13/24</f>
        <v>0</v>
      </c>
      <c r="X7" s="3">
        <f>'Construction Period Cost Inputs'!B13/24</f>
        <v>0</v>
      </c>
      <c r="Y7" s="3">
        <f>'Construction Period Cost Inputs'!B13/24</f>
        <v>0</v>
      </c>
      <c r="Z7" s="3">
        <f>'Construction Period Cost Inputs'!B13/24</f>
        <v>0</v>
      </c>
      <c r="AA7" s="3">
        <f>'Construction Period Cost Inputs'!B13/24</f>
        <v>0</v>
      </c>
    </row>
    <row r="8" spans="1:27">
      <c r="A8" s="1"/>
      <c r="B8" s="5">
        <f>'Construction Period Cost Inputs'!A14</f>
        <v>0</v>
      </c>
      <c r="C8" s="3">
        <f>0</f>
        <v>0</v>
      </c>
      <c r="D8" s="3">
        <f>'Construction Period Cost Inputs'!B14/24</f>
        <v>0</v>
      </c>
      <c r="E8" s="3">
        <f>'Construction Period Cost Inputs'!B14/24</f>
        <v>0</v>
      </c>
      <c r="F8" s="3">
        <f>'Construction Period Cost Inputs'!B14/24</f>
        <v>0</v>
      </c>
      <c r="G8" s="3">
        <f>'Construction Period Cost Inputs'!B14/24</f>
        <v>0</v>
      </c>
      <c r="H8" s="3">
        <f>'Construction Period Cost Inputs'!B14/24</f>
        <v>0</v>
      </c>
      <c r="I8" s="3">
        <f>'Construction Period Cost Inputs'!B14/24</f>
        <v>0</v>
      </c>
      <c r="J8" s="3">
        <f>'Construction Period Cost Inputs'!B14/24</f>
        <v>0</v>
      </c>
      <c r="K8" s="3">
        <f>'Construction Period Cost Inputs'!B14/24</f>
        <v>0</v>
      </c>
      <c r="L8" s="3">
        <f>'Construction Period Cost Inputs'!B14/24</f>
        <v>0</v>
      </c>
      <c r="M8" s="3">
        <f>'Construction Period Cost Inputs'!B14/24</f>
        <v>0</v>
      </c>
      <c r="N8" s="3">
        <f>'Construction Period Cost Inputs'!B14/24</f>
        <v>0</v>
      </c>
      <c r="O8" s="3">
        <f>'Construction Period Cost Inputs'!B14/24</f>
        <v>0</v>
      </c>
      <c r="P8" s="3">
        <f>'Construction Period Cost Inputs'!B14/24</f>
        <v>0</v>
      </c>
      <c r="Q8" s="3">
        <f>'Construction Period Cost Inputs'!B14/24</f>
        <v>0</v>
      </c>
      <c r="R8" s="3">
        <f>'Construction Period Cost Inputs'!B14/24</f>
        <v>0</v>
      </c>
      <c r="S8" s="3">
        <f>'Construction Period Cost Inputs'!B14/24</f>
        <v>0</v>
      </c>
      <c r="T8" s="3">
        <f>'Construction Period Cost Inputs'!B14/24</f>
        <v>0</v>
      </c>
      <c r="U8" s="3">
        <f>'Construction Period Cost Inputs'!B14/24</f>
        <v>0</v>
      </c>
      <c r="V8" s="3">
        <f>'Construction Period Cost Inputs'!B14/24</f>
        <v>0</v>
      </c>
      <c r="W8" s="3">
        <f>'Construction Period Cost Inputs'!B14/24</f>
        <v>0</v>
      </c>
      <c r="X8" s="3">
        <f>'Construction Period Cost Inputs'!B14/24</f>
        <v>0</v>
      </c>
      <c r="Y8" s="3">
        <f>'Construction Period Cost Inputs'!B14/24</f>
        <v>0</v>
      </c>
      <c r="Z8" s="3">
        <f>'Construction Period Cost Inputs'!B14/24</f>
        <v>0</v>
      </c>
      <c r="AA8" s="3">
        <f>'Construction Period Cost Inputs'!B14/24</f>
        <v>0</v>
      </c>
    </row>
    <row r="9" spans="1:27">
      <c r="A9" s="1"/>
      <c r="B9" s="5">
        <f>'Construction Period Cost Inputs'!A15</f>
        <v>0</v>
      </c>
      <c r="C9" s="3">
        <f>0</f>
        <v>0</v>
      </c>
      <c r="D9" s="3">
        <f>'Construction Period Cost Inputs'!B15/24</f>
        <v>0</v>
      </c>
      <c r="E9" s="3">
        <f>'Construction Period Cost Inputs'!B15/24</f>
        <v>0</v>
      </c>
      <c r="F9" s="3">
        <f>'Construction Period Cost Inputs'!B15/24</f>
        <v>0</v>
      </c>
      <c r="G9" s="3">
        <f>'Construction Period Cost Inputs'!B15/24</f>
        <v>0</v>
      </c>
      <c r="H9" s="3">
        <f>'Construction Period Cost Inputs'!B15/24</f>
        <v>0</v>
      </c>
      <c r="I9" s="3">
        <f>'Construction Period Cost Inputs'!B15/24</f>
        <v>0</v>
      </c>
      <c r="J9" s="3">
        <f>'Construction Period Cost Inputs'!B15/24</f>
        <v>0</v>
      </c>
      <c r="K9" s="3">
        <f>'Construction Period Cost Inputs'!B15/24</f>
        <v>0</v>
      </c>
      <c r="L9" s="3">
        <f>'Construction Period Cost Inputs'!B15/24</f>
        <v>0</v>
      </c>
      <c r="M9" s="3">
        <f>'Construction Period Cost Inputs'!B15/24</f>
        <v>0</v>
      </c>
      <c r="N9" s="3">
        <f>'Construction Period Cost Inputs'!B15/24</f>
        <v>0</v>
      </c>
      <c r="O9" s="3">
        <f>'Construction Period Cost Inputs'!B15/24</f>
        <v>0</v>
      </c>
      <c r="P9" s="3">
        <f>'Construction Period Cost Inputs'!B15/24</f>
        <v>0</v>
      </c>
      <c r="Q9" s="3">
        <f>'Construction Period Cost Inputs'!B15/24</f>
        <v>0</v>
      </c>
      <c r="R9" s="3">
        <f>'Construction Period Cost Inputs'!B15/24</f>
        <v>0</v>
      </c>
      <c r="S9" s="3">
        <f>'Construction Period Cost Inputs'!B15/24</f>
        <v>0</v>
      </c>
      <c r="T9" s="3">
        <f>'Construction Period Cost Inputs'!B15/24</f>
        <v>0</v>
      </c>
      <c r="U9" s="3">
        <f>'Construction Period Cost Inputs'!B15/24</f>
        <v>0</v>
      </c>
      <c r="V9" s="3">
        <f>'Construction Period Cost Inputs'!B15/24</f>
        <v>0</v>
      </c>
      <c r="W9" s="3">
        <f>'Construction Period Cost Inputs'!B15/24</f>
        <v>0</v>
      </c>
      <c r="X9" s="3">
        <f>'Construction Period Cost Inputs'!B15/24</f>
        <v>0</v>
      </c>
      <c r="Y9" s="3">
        <f>'Construction Period Cost Inputs'!B15/24</f>
        <v>0</v>
      </c>
      <c r="Z9" s="3">
        <f>'Construction Period Cost Inputs'!B15/24</f>
        <v>0</v>
      </c>
      <c r="AA9" s="3">
        <f>'Construction Period Cost Inputs'!B15/24</f>
        <v>0</v>
      </c>
    </row>
    <row r="10" spans="1:27">
      <c r="A10" s="1" t="s">
        <v>57</v>
      </c>
      <c r="B10" s="5">
        <f>'Construction Period Cost Inputs'!A5</f>
        <v>0</v>
      </c>
      <c r="C10" s="3">
        <f>'Construction Period Cost Inputs'!B5</f>
        <v>0</v>
      </c>
      <c r="D10" s="3">
        <f>0</f>
        <v>0</v>
      </c>
      <c r="E10" s="3">
        <f>0</f>
        <v>0</v>
      </c>
      <c r="F10" s="3">
        <f>0</f>
        <v>0</v>
      </c>
      <c r="G10" s="3">
        <f>0</f>
        <v>0</v>
      </c>
      <c r="H10" s="3">
        <f>0</f>
        <v>0</v>
      </c>
      <c r="I10" s="3">
        <f>0</f>
        <v>0</v>
      </c>
      <c r="J10" s="3">
        <f>0</f>
        <v>0</v>
      </c>
      <c r="K10" s="3">
        <f>0</f>
        <v>0</v>
      </c>
      <c r="L10" s="3">
        <f>0</f>
        <v>0</v>
      </c>
      <c r="M10" s="3">
        <f>0</f>
        <v>0</v>
      </c>
      <c r="N10" s="3">
        <f>0</f>
        <v>0</v>
      </c>
      <c r="O10" s="3">
        <f>0</f>
        <v>0</v>
      </c>
      <c r="P10" s="3">
        <f>0</f>
        <v>0</v>
      </c>
      <c r="Q10" s="3">
        <f>0</f>
        <v>0</v>
      </c>
      <c r="R10" s="3">
        <f>0</f>
        <v>0</v>
      </c>
      <c r="S10" s="3">
        <f>0</f>
        <v>0</v>
      </c>
      <c r="T10" s="3">
        <f>0</f>
        <v>0</v>
      </c>
      <c r="U10" s="3">
        <f>0</f>
        <v>0</v>
      </c>
      <c r="V10" s="3">
        <f>0</f>
        <v>0</v>
      </c>
      <c r="W10" s="3">
        <f>0</f>
        <v>0</v>
      </c>
      <c r="X10" s="3">
        <f>0</f>
        <v>0</v>
      </c>
      <c r="Y10" s="3">
        <f>0</f>
        <v>0</v>
      </c>
      <c r="Z10" s="3">
        <f>0</f>
        <v>0</v>
      </c>
      <c r="AA10" s="3">
        <f>0</f>
        <v>0</v>
      </c>
    </row>
    <row r="11" spans="1:27">
      <c r="A11" s="1"/>
      <c r="B11" s="5">
        <f>'Construction Period Cost Inputs'!A6</f>
        <v>0</v>
      </c>
      <c r="C11" s="3">
        <f>'Construction Period Cost Inputs'!B6</f>
        <v>0</v>
      </c>
      <c r="D11" s="3">
        <f>0</f>
        <v>0</v>
      </c>
      <c r="E11" s="3">
        <f>0</f>
        <v>0</v>
      </c>
      <c r="F11" s="3">
        <f>0</f>
        <v>0</v>
      </c>
      <c r="G11" s="3">
        <f>0</f>
        <v>0</v>
      </c>
      <c r="H11" s="3">
        <f>0</f>
        <v>0</v>
      </c>
      <c r="I11" s="3">
        <f>0</f>
        <v>0</v>
      </c>
      <c r="J11" s="3">
        <f>0</f>
        <v>0</v>
      </c>
      <c r="K11" s="3">
        <f>0</f>
        <v>0</v>
      </c>
      <c r="L11" s="3">
        <f>0</f>
        <v>0</v>
      </c>
      <c r="M11" s="3">
        <f>0</f>
        <v>0</v>
      </c>
      <c r="N11" s="3">
        <f>0</f>
        <v>0</v>
      </c>
      <c r="O11" s="3">
        <f>0</f>
        <v>0</v>
      </c>
      <c r="P11" s="3">
        <f>0</f>
        <v>0</v>
      </c>
      <c r="Q11" s="3">
        <f>0</f>
        <v>0</v>
      </c>
      <c r="R11" s="3">
        <f>0</f>
        <v>0</v>
      </c>
      <c r="S11" s="3">
        <f>0</f>
        <v>0</v>
      </c>
      <c r="T11" s="3">
        <f>0</f>
        <v>0</v>
      </c>
      <c r="U11" s="3">
        <f>0</f>
        <v>0</v>
      </c>
      <c r="V11" s="3">
        <f>0</f>
        <v>0</v>
      </c>
      <c r="W11" s="3">
        <f>0</f>
        <v>0</v>
      </c>
      <c r="X11" s="3">
        <f>0</f>
        <v>0</v>
      </c>
      <c r="Y11" s="3">
        <f>0</f>
        <v>0</v>
      </c>
      <c r="Z11" s="3">
        <f>0</f>
        <v>0</v>
      </c>
      <c r="AA11" s="3">
        <f>0</f>
        <v>0</v>
      </c>
    </row>
    <row r="12" spans="1:27">
      <c r="A12" s="1"/>
      <c r="B12" s="5">
        <f>'Construction Period Cost Inputs'!A7</f>
        <v>0</v>
      </c>
      <c r="C12" s="3">
        <f>'Construction Period Cost Inputs'!B7</f>
        <v>0</v>
      </c>
      <c r="D12" s="3">
        <f>0</f>
        <v>0</v>
      </c>
      <c r="E12" s="3">
        <f>0</f>
        <v>0</v>
      </c>
      <c r="F12" s="3">
        <f>0</f>
        <v>0</v>
      </c>
      <c r="G12" s="3">
        <f>0</f>
        <v>0</v>
      </c>
      <c r="H12" s="3">
        <f>0</f>
        <v>0</v>
      </c>
      <c r="I12" s="3">
        <f>0</f>
        <v>0</v>
      </c>
      <c r="J12" s="3">
        <f>0</f>
        <v>0</v>
      </c>
      <c r="K12" s="3">
        <f>0</f>
        <v>0</v>
      </c>
      <c r="L12" s="3">
        <f>0</f>
        <v>0</v>
      </c>
      <c r="M12" s="3">
        <f>0</f>
        <v>0</v>
      </c>
      <c r="N12" s="3">
        <f>0</f>
        <v>0</v>
      </c>
      <c r="O12" s="3">
        <f>0</f>
        <v>0</v>
      </c>
      <c r="P12" s="3">
        <f>0</f>
        <v>0</v>
      </c>
      <c r="Q12" s="3">
        <f>0</f>
        <v>0</v>
      </c>
      <c r="R12" s="3">
        <f>0</f>
        <v>0</v>
      </c>
      <c r="S12" s="3">
        <f>0</f>
        <v>0</v>
      </c>
      <c r="T12" s="3">
        <f>0</f>
        <v>0</v>
      </c>
      <c r="U12" s="3">
        <f>0</f>
        <v>0</v>
      </c>
      <c r="V12" s="3">
        <f>0</f>
        <v>0</v>
      </c>
      <c r="W12" s="3">
        <f>0</f>
        <v>0</v>
      </c>
      <c r="X12" s="3">
        <f>0</f>
        <v>0</v>
      </c>
      <c r="Y12" s="3">
        <f>0</f>
        <v>0</v>
      </c>
      <c r="Z12" s="3">
        <f>0</f>
        <v>0</v>
      </c>
      <c r="AA12" s="3">
        <f>0</f>
        <v>0</v>
      </c>
    </row>
    <row r="13" spans="1:27">
      <c r="A13" s="1"/>
      <c r="B13" s="5">
        <f>'Construction Period Cost Inputs'!A8</f>
        <v>0</v>
      </c>
      <c r="C13" s="3">
        <f>'Construction Period Cost Inputs'!B8</f>
        <v>0</v>
      </c>
      <c r="D13" s="3">
        <f>0</f>
        <v>0</v>
      </c>
      <c r="E13" s="3">
        <f>0</f>
        <v>0</v>
      </c>
      <c r="F13" s="3">
        <f>0</f>
        <v>0</v>
      </c>
      <c r="G13" s="3">
        <f>0</f>
        <v>0</v>
      </c>
      <c r="H13" s="3">
        <f>0</f>
        <v>0</v>
      </c>
      <c r="I13" s="3">
        <f>0</f>
        <v>0</v>
      </c>
      <c r="J13" s="3">
        <f>0</f>
        <v>0</v>
      </c>
      <c r="K13" s="3">
        <f>0</f>
        <v>0</v>
      </c>
      <c r="L13" s="3">
        <f>0</f>
        <v>0</v>
      </c>
      <c r="M13" s="3">
        <f>0</f>
        <v>0</v>
      </c>
      <c r="N13" s="3">
        <f>0</f>
        <v>0</v>
      </c>
      <c r="O13" s="3">
        <f>0</f>
        <v>0</v>
      </c>
      <c r="P13" s="3">
        <f>0</f>
        <v>0</v>
      </c>
      <c r="Q13" s="3">
        <f>0</f>
        <v>0</v>
      </c>
      <c r="R13" s="3">
        <f>0</f>
        <v>0</v>
      </c>
      <c r="S13" s="3">
        <f>0</f>
        <v>0</v>
      </c>
      <c r="T13" s="3">
        <f>0</f>
        <v>0</v>
      </c>
      <c r="U13" s="3">
        <f>0</f>
        <v>0</v>
      </c>
      <c r="V13" s="3">
        <f>0</f>
        <v>0</v>
      </c>
      <c r="W13" s="3">
        <f>0</f>
        <v>0</v>
      </c>
      <c r="X13" s="3">
        <f>0</f>
        <v>0</v>
      </c>
      <c r="Y13" s="3">
        <f>0</f>
        <v>0</v>
      </c>
      <c r="Z13" s="3">
        <f>0</f>
        <v>0</v>
      </c>
      <c r="AA13" s="3">
        <f>0</f>
        <v>0</v>
      </c>
    </row>
    <row r="14" spans="1:27">
      <c r="A14" s="1"/>
      <c r="B14" s="5">
        <f>'Construction Period Cost Inputs'!A9</f>
        <v>0</v>
      </c>
      <c r="C14" s="3">
        <f>'Construction Period Cost Inputs'!B9</f>
        <v>0</v>
      </c>
      <c r="D14" s="3">
        <f>0</f>
        <v>0</v>
      </c>
      <c r="E14" s="3">
        <f>0</f>
        <v>0</v>
      </c>
      <c r="F14" s="3">
        <f>0</f>
        <v>0</v>
      </c>
      <c r="G14" s="3">
        <f>0</f>
        <v>0</v>
      </c>
      <c r="H14" s="3">
        <f>0</f>
        <v>0</v>
      </c>
      <c r="I14" s="3">
        <f>0</f>
        <v>0</v>
      </c>
      <c r="J14" s="3">
        <f>0</f>
        <v>0</v>
      </c>
      <c r="K14" s="3">
        <f>0</f>
        <v>0</v>
      </c>
      <c r="L14" s="3">
        <f>0</f>
        <v>0</v>
      </c>
      <c r="M14" s="3">
        <f>0</f>
        <v>0</v>
      </c>
      <c r="N14" s="3">
        <f>0</f>
        <v>0</v>
      </c>
      <c r="O14" s="3">
        <f>0</f>
        <v>0</v>
      </c>
      <c r="P14" s="3">
        <f>0</f>
        <v>0</v>
      </c>
      <c r="Q14" s="3">
        <f>0</f>
        <v>0</v>
      </c>
      <c r="R14" s="3">
        <f>0</f>
        <v>0</v>
      </c>
      <c r="S14" s="3">
        <f>0</f>
        <v>0</v>
      </c>
      <c r="T14" s="3">
        <f>0</f>
        <v>0</v>
      </c>
      <c r="U14" s="3">
        <f>0</f>
        <v>0</v>
      </c>
      <c r="V14" s="3">
        <f>0</f>
        <v>0</v>
      </c>
      <c r="W14" s="3">
        <f>0</f>
        <v>0</v>
      </c>
      <c r="X14" s="3">
        <f>0</f>
        <v>0</v>
      </c>
      <c r="Y14" s="3">
        <f>0</f>
        <v>0</v>
      </c>
      <c r="Z14" s="3">
        <f>0</f>
        <v>0</v>
      </c>
      <c r="AA14" s="3">
        <f>0</f>
        <v>0</v>
      </c>
    </row>
    <row r="15" spans="1:27">
      <c r="A15" s="1" t="s">
        <v>58</v>
      </c>
      <c r="C15" s="3">
        <f>SUM(C6:C14)</f>
        <v>0</v>
      </c>
      <c r="D15" s="3">
        <f>SUM(D6:D14)</f>
        <v>0</v>
      </c>
      <c r="E15" s="3">
        <f>SUM(E6:E14)</f>
        <v>0</v>
      </c>
      <c r="F15" s="3">
        <f>SUM(F6:F14)</f>
        <v>0</v>
      </c>
      <c r="G15" s="3">
        <f>SUM(G6:G14)</f>
        <v>0</v>
      </c>
      <c r="H15" s="3">
        <f>SUM(H6:H14)</f>
        <v>0</v>
      </c>
      <c r="I15" s="3">
        <f>SUM(I6:I14)</f>
        <v>0</v>
      </c>
      <c r="J15" s="3">
        <f>SUM(J6:J14)</f>
        <v>0</v>
      </c>
      <c r="K15" s="3">
        <f>SUM(K6:K14)</f>
        <v>0</v>
      </c>
      <c r="L15" s="3">
        <f>SUM(L6:L14)</f>
        <v>0</v>
      </c>
      <c r="M15" s="3">
        <f>SUM(M6:M14)</f>
        <v>0</v>
      </c>
      <c r="N15" s="3">
        <f>SUM(N6:N14)</f>
        <v>0</v>
      </c>
      <c r="O15" s="3">
        <f>SUM(O6:O14)</f>
        <v>0</v>
      </c>
      <c r="P15" s="3">
        <f>SUM(P6:P14)</f>
        <v>0</v>
      </c>
      <c r="Q15" s="3">
        <f>SUM(Q6:Q14)</f>
        <v>0</v>
      </c>
      <c r="R15" s="3">
        <f>SUM(R6:R14)</f>
        <v>0</v>
      </c>
      <c r="S15" s="3">
        <f>SUM(S6:S14)</f>
        <v>0</v>
      </c>
      <c r="T15" s="3">
        <f>SUM(T6:T14)</f>
        <v>0</v>
      </c>
      <c r="U15" s="3">
        <f>SUM(U6:U14)</f>
        <v>0</v>
      </c>
      <c r="V15" s="3">
        <f>SUM(V6:V14)</f>
        <v>0</v>
      </c>
      <c r="W15" s="3">
        <f>SUM(W6:W14)</f>
        <v>0</v>
      </c>
      <c r="X15" s="3">
        <f>SUM(X6:X14)</f>
        <v>0</v>
      </c>
      <c r="Y15" s="3">
        <f>SUM(Y6:Y14)</f>
        <v>0</v>
      </c>
      <c r="Z15" s="3">
        <f>SUM(Z6:Z14)</f>
        <v>0</v>
      </c>
      <c r="AA15" s="3">
        <f>SUM(AA6:AA14)</f>
        <v>0</v>
      </c>
    </row>
  </sheetData>
  <mergeCells count="4">
    <mergeCell ref="B1:C1"/>
    <mergeCell ref="B2:C2"/>
    <mergeCell ref="A7:A9"/>
    <mergeCell ref="A10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cols>
    <col min="1" max="27" width="30.7109375" customWidth="1"/>
  </cols>
  <sheetData>
    <row r="1" spans="1:3">
      <c r="A1" s="1" t="s">
        <v>0</v>
      </c>
      <c r="B1" s="1" t="s">
        <v>2</v>
      </c>
      <c r="C1" s="1"/>
    </row>
    <row r="2" spans="1:3">
      <c r="A2" s="1" t="s">
        <v>1</v>
      </c>
      <c r="B2" s="1" t="s">
        <v>5</v>
      </c>
      <c r="C2" s="1"/>
    </row>
    <row r="5" spans="1:3">
      <c r="A5" s="2" t="s">
        <v>24</v>
      </c>
      <c r="B5" s="2"/>
    </row>
    <row r="6" spans="1:3">
      <c r="A6" t="s">
        <v>25</v>
      </c>
      <c r="B6" s="3">
        <v>2500000</v>
      </c>
    </row>
    <row r="7" spans="1:3">
      <c r="A7" t="s">
        <v>26</v>
      </c>
      <c r="B7" s="3">
        <v>5200000</v>
      </c>
    </row>
    <row r="8" spans="1:3">
      <c r="A8" t="s">
        <v>27</v>
      </c>
      <c r="B8" s="3">
        <v>2000000</v>
      </c>
    </row>
    <row r="9" spans="1:3">
      <c r="A9" s="2" t="s">
        <v>28</v>
      </c>
      <c r="B9" s="2"/>
    </row>
    <row r="10" spans="1:3">
      <c r="A10" t="s">
        <v>29</v>
      </c>
      <c r="B10" s="3">
        <v>690000</v>
      </c>
    </row>
    <row r="11" spans="1:3">
      <c r="A11" t="s">
        <v>30</v>
      </c>
      <c r="B11" s="3">
        <v>130000</v>
      </c>
    </row>
    <row r="12" spans="1:3">
      <c r="A12" t="s">
        <v>31</v>
      </c>
      <c r="B12" s="3">
        <v>110000</v>
      </c>
    </row>
    <row r="13" spans="1:3">
      <c r="A13" t="s">
        <v>32</v>
      </c>
      <c r="B13" s="3">
        <v>220000</v>
      </c>
    </row>
    <row r="14" spans="1:3">
      <c r="A14" s="2" t="s">
        <v>33</v>
      </c>
      <c r="B14" s="2"/>
    </row>
    <row r="15" spans="1:3">
      <c r="A15" s="6" t="s">
        <v>34</v>
      </c>
      <c r="B15" s="6"/>
    </row>
    <row r="16" spans="1:3">
      <c r="A16" t="s">
        <v>35</v>
      </c>
      <c r="B16" s="3">
        <v>1900000</v>
      </c>
    </row>
    <row r="17" spans="1:2">
      <c r="A17" s="6" t="s">
        <v>36</v>
      </c>
      <c r="B17" s="6"/>
    </row>
    <row r="18" spans="1:2">
      <c r="A18" t="s">
        <v>37</v>
      </c>
      <c r="B18" s="3">
        <v>220000</v>
      </c>
    </row>
    <row r="19" spans="1:2">
      <c r="A19" t="s">
        <v>38</v>
      </c>
      <c r="B19" s="3">
        <v>315000</v>
      </c>
    </row>
    <row r="20" spans="1:2">
      <c r="A20" t="s">
        <v>39</v>
      </c>
      <c r="B20" s="3">
        <v>180000</v>
      </c>
    </row>
    <row r="21" spans="1:2">
      <c r="A21" t="s">
        <v>40</v>
      </c>
      <c r="B21" s="3">
        <v>80000</v>
      </c>
    </row>
    <row r="22" spans="1:2">
      <c r="A22" t="s">
        <v>41</v>
      </c>
      <c r="B22" s="3">
        <v>20000</v>
      </c>
    </row>
    <row r="23" spans="1:2">
      <c r="A23" t="s">
        <v>42</v>
      </c>
      <c r="B23" s="3">
        <v>50000</v>
      </c>
    </row>
    <row r="24" spans="1:2">
      <c r="A24" s="6" t="s">
        <v>43</v>
      </c>
      <c r="B24" s="6"/>
    </row>
    <row r="25" spans="1:2">
      <c r="A25" t="s">
        <v>44</v>
      </c>
      <c r="B25" s="3">
        <v>285000</v>
      </c>
    </row>
    <row r="26" spans="1:2">
      <c r="A26" t="s">
        <v>45</v>
      </c>
      <c r="B26" s="3">
        <v>65000</v>
      </c>
    </row>
    <row r="27" spans="1:2">
      <c r="A27" t="s">
        <v>46</v>
      </c>
      <c r="B27" s="3">
        <v>82000</v>
      </c>
    </row>
    <row r="28" spans="1:2">
      <c r="A28" t="s">
        <v>47</v>
      </c>
      <c r="B28" s="3">
        <v>50000</v>
      </c>
    </row>
    <row r="29" spans="1:2">
      <c r="A29" t="s">
        <v>48</v>
      </c>
      <c r="B29" s="3">
        <v>260000</v>
      </c>
    </row>
    <row r="30" spans="1:2">
      <c r="A30" t="s">
        <v>42</v>
      </c>
      <c r="B30" s="3">
        <v>200000</v>
      </c>
    </row>
    <row r="31" spans="1:2">
      <c r="A31" t="s">
        <v>49</v>
      </c>
      <c r="B31" s="3">
        <v>120000</v>
      </c>
    </row>
    <row r="32" spans="1:2">
      <c r="A32" s="6" t="s">
        <v>50</v>
      </c>
      <c r="B32" s="6"/>
    </row>
    <row r="33" spans="1:2">
      <c r="A33" t="s">
        <v>51</v>
      </c>
      <c r="B33" s="3">
        <v>2500000</v>
      </c>
    </row>
    <row r="34" spans="1:2">
      <c r="A34" t="s">
        <v>52</v>
      </c>
      <c r="B34" s="3">
        <v>2550000</v>
      </c>
    </row>
    <row r="35" spans="1:2">
      <c r="A35" t="s">
        <v>53</v>
      </c>
      <c r="B35" s="3">
        <v>700000</v>
      </c>
    </row>
    <row r="36" spans="1:2">
      <c r="A36" t="s">
        <v>54</v>
      </c>
      <c r="B36" s="3">
        <v>25000</v>
      </c>
    </row>
  </sheetData>
  <mergeCells count="9">
    <mergeCell ref="B1:C1"/>
    <mergeCell ref="B2:C2"/>
    <mergeCell ref="A5:B5"/>
    <mergeCell ref="A9:B9"/>
    <mergeCell ref="A14:B14"/>
    <mergeCell ref="A15:B15"/>
    <mergeCell ref="A17:B17"/>
    <mergeCell ref="A24:B24"/>
    <mergeCell ref="A32:B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37"/>
  <sheetViews>
    <sheetView workbookViewId="0"/>
  </sheetViews>
  <sheetFormatPr defaultRowHeight="15"/>
  <cols>
    <col min="1" max="27" width="30.7109375" customWidth="1"/>
  </cols>
  <sheetData>
    <row r="1" spans="1:41">
      <c r="A1" s="1" t="s">
        <v>0</v>
      </c>
      <c r="B1" s="1" t="s">
        <v>2</v>
      </c>
      <c r="C1" s="1"/>
    </row>
    <row r="2" spans="1:41">
      <c r="A2" s="1" t="s">
        <v>1</v>
      </c>
      <c r="B2" s="1" t="s">
        <v>6</v>
      </c>
      <c r="C2" s="1"/>
    </row>
    <row r="5" spans="1:41">
      <c r="A5" s="1" t="s">
        <v>22</v>
      </c>
      <c r="B5" s="1" t="s">
        <v>59</v>
      </c>
      <c r="C5" s="1" t="s">
        <v>60</v>
      </c>
      <c r="D5" s="1" t="s">
        <v>61</v>
      </c>
      <c r="E5" s="1" t="s">
        <v>62</v>
      </c>
      <c r="F5" s="1" t="s">
        <v>63</v>
      </c>
      <c r="G5" s="1" t="s">
        <v>64</v>
      </c>
      <c r="H5" s="1" t="s">
        <v>65</v>
      </c>
      <c r="I5" s="1" t="s">
        <v>66</v>
      </c>
      <c r="J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O5" s="1" t="s">
        <v>72</v>
      </c>
      <c r="P5" s="1" t="s">
        <v>73</v>
      </c>
      <c r="Q5" s="1" t="s">
        <v>74</v>
      </c>
      <c r="R5" s="1" t="s">
        <v>75</v>
      </c>
      <c r="S5" s="1" t="s">
        <v>76</v>
      </c>
      <c r="T5" s="1" t="s">
        <v>77</v>
      </c>
      <c r="U5" s="1" t="s">
        <v>78</v>
      </c>
      <c r="V5" s="1" t="s">
        <v>79</v>
      </c>
      <c r="W5" s="1" t="s">
        <v>80</v>
      </c>
      <c r="X5" s="1" t="s">
        <v>81</v>
      </c>
      <c r="Y5" s="1" t="s">
        <v>82</v>
      </c>
      <c r="Z5" s="1" t="s">
        <v>83</v>
      </c>
      <c r="AA5" s="1" t="s">
        <v>84</v>
      </c>
      <c r="AB5" s="1" t="s">
        <v>85</v>
      </c>
      <c r="AC5" s="1" t="s">
        <v>86</v>
      </c>
      <c r="AD5" s="1" t="s">
        <v>87</v>
      </c>
      <c r="AE5" s="1" t="s">
        <v>88</v>
      </c>
      <c r="AF5" s="1" t="s">
        <v>89</v>
      </c>
      <c r="AG5" s="1" t="s">
        <v>90</v>
      </c>
      <c r="AH5" s="1" t="s">
        <v>91</v>
      </c>
      <c r="AI5" s="1" t="s">
        <v>92</v>
      </c>
      <c r="AJ5" s="1" t="s">
        <v>93</v>
      </c>
      <c r="AK5" s="1" t="s">
        <v>94</v>
      </c>
      <c r="AL5" s="1" t="s">
        <v>95</v>
      </c>
      <c r="AM5" s="1" t="s">
        <v>96</v>
      </c>
      <c r="AN5" s="1" t="s">
        <v>97</v>
      </c>
      <c r="AO5" s="1" t="s">
        <v>98</v>
      </c>
    </row>
    <row r="6" spans="1:41">
      <c r="A6" s="7">
        <f>'Operat. Period Cost Inputs'!A5</f>
        <v>0</v>
      </c>
    </row>
    <row r="7" spans="1:41">
      <c r="A7" s="8">
        <f>'Operat. Period Cost Inputs'!A6</f>
        <v>0</v>
      </c>
      <c r="B7" s="3">
        <f>'Operat. Period Cost Inputs'!B6</f>
        <v>0</v>
      </c>
      <c r="C7" s="3">
        <f>0</f>
        <v>0</v>
      </c>
      <c r="D7" s="3">
        <f>0</f>
        <v>0</v>
      </c>
      <c r="E7" s="3">
        <f>0</f>
        <v>0</v>
      </c>
      <c r="F7" s="3">
        <f>0</f>
        <v>0</v>
      </c>
      <c r="G7" s="3">
        <f>0</f>
        <v>0</v>
      </c>
      <c r="H7" s="3">
        <f>0</f>
        <v>0</v>
      </c>
      <c r="I7" s="3">
        <f>0</f>
        <v>0</v>
      </c>
      <c r="J7" s="3">
        <f>0</f>
        <v>0</v>
      </c>
      <c r="K7" s="3">
        <f>0</f>
        <v>0</v>
      </c>
      <c r="L7" s="3">
        <f>0</f>
        <v>0</v>
      </c>
      <c r="M7" s="3">
        <f>0</f>
        <v>0</v>
      </c>
      <c r="N7" s="3">
        <f>0</f>
        <v>0</v>
      </c>
      <c r="O7" s="3">
        <f>0</f>
        <v>0</v>
      </c>
      <c r="P7" s="3">
        <f>0</f>
        <v>0</v>
      </c>
      <c r="Q7" s="3">
        <f>0</f>
        <v>0</v>
      </c>
      <c r="R7" s="3">
        <f>0</f>
        <v>0</v>
      </c>
      <c r="S7" s="3">
        <f>0</f>
        <v>0</v>
      </c>
      <c r="T7" s="3">
        <f>0</f>
        <v>0</v>
      </c>
      <c r="U7" s="3">
        <f>0</f>
        <v>0</v>
      </c>
      <c r="V7" s="3">
        <f>0</f>
        <v>0</v>
      </c>
      <c r="W7" s="3">
        <f>0</f>
        <v>0</v>
      </c>
      <c r="X7" s="3">
        <f>0</f>
        <v>0</v>
      </c>
      <c r="Y7" s="3">
        <f>0</f>
        <v>0</v>
      </c>
      <c r="Z7" s="3">
        <f>0</f>
        <v>0</v>
      </c>
      <c r="AA7" s="3">
        <f>0</f>
        <v>0</v>
      </c>
      <c r="AB7" s="3">
        <f>0</f>
        <v>0</v>
      </c>
      <c r="AC7" s="3">
        <f>0</f>
        <v>0</v>
      </c>
      <c r="AD7" s="3">
        <f>0</f>
        <v>0</v>
      </c>
      <c r="AE7" s="3">
        <f>0</f>
        <v>0</v>
      </c>
      <c r="AF7" s="3">
        <f>0</f>
        <v>0</v>
      </c>
      <c r="AG7" s="3">
        <f>0</f>
        <v>0</v>
      </c>
      <c r="AH7" s="3">
        <f>0</f>
        <v>0</v>
      </c>
      <c r="AI7" s="3">
        <f>0</f>
        <v>0</v>
      </c>
      <c r="AJ7" s="3">
        <f>0</f>
        <v>0</v>
      </c>
      <c r="AK7" s="3">
        <f>0</f>
        <v>0</v>
      </c>
      <c r="AL7" s="3">
        <f>0</f>
        <v>0</v>
      </c>
      <c r="AM7" s="3">
        <f>0</f>
        <v>0</v>
      </c>
      <c r="AN7" s="3">
        <f>0</f>
        <v>0</v>
      </c>
      <c r="AO7" s="3">
        <f>0</f>
        <v>0</v>
      </c>
    </row>
    <row r="8" spans="1:41">
      <c r="A8" s="8">
        <f>'Operat. Period Cost Inputs'!A7</f>
        <v>0</v>
      </c>
      <c r="B8" s="3">
        <f>'Operat. Period Cost Inputs'!B7</f>
        <v>0</v>
      </c>
      <c r="C8" s="3">
        <f>0</f>
        <v>0</v>
      </c>
      <c r="D8" s="3">
        <f>0</f>
        <v>0</v>
      </c>
      <c r="E8" s="3">
        <f>0</f>
        <v>0</v>
      </c>
      <c r="F8" s="3">
        <f>0</f>
        <v>0</v>
      </c>
      <c r="G8" s="3">
        <f>0</f>
        <v>0</v>
      </c>
      <c r="H8" s="3">
        <f>0</f>
        <v>0</v>
      </c>
      <c r="I8" s="3">
        <f>0</f>
        <v>0</v>
      </c>
      <c r="J8" s="3">
        <f>0</f>
        <v>0</v>
      </c>
      <c r="K8" s="3">
        <f>0</f>
        <v>0</v>
      </c>
      <c r="L8" s="3">
        <f>0</f>
        <v>0</v>
      </c>
      <c r="M8" s="3">
        <f>0</f>
        <v>0</v>
      </c>
      <c r="N8" s="3">
        <f>0</f>
        <v>0</v>
      </c>
      <c r="O8" s="3">
        <f>0</f>
        <v>0</v>
      </c>
      <c r="P8" s="3">
        <f>0</f>
        <v>0</v>
      </c>
      <c r="Q8" s="3">
        <f>0</f>
        <v>0</v>
      </c>
      <c r="R8" s="3">
        <f>0</f>
        <v>0</v>
      </c>
      <c r="S8" s="3">
        <f>0</f>
        <v>0</v>
      </c>
      <c r="T8" s="3">
        <f>0</f>
        <v>0</v>
      </c>
      <c r="U8" s="3">
        <f>0</f>
        <v>0</v>
      </c>
      <c r="V8" s="3">
        <f>0</f>
        <v>0</v>
      </c>
      <c r="W8" s="3">
        <f>0</f>
        <v>0</v>
      </c>
      <c r="X8" s="3">
        <f>0</f>
        <v>0</v>
      </c>
      <c r="Y8" s="3">
        <f>0</f>
        <v>0</v>
      </c>
      <c r="Z8" s="3">
        <f>0</f>
        <v>0</v>
      </c>
      <c r="AA8" s="3">
        <f>0</f>
        <v>0</v>
      </c>
      <c r="AB8" s="3">
        <f>0</f>
        <v>0</v>
      </c>
      <c r="AC8" s="3">
        <f>0</f>
        <v>0</v>
      </c>
      <c r="AD8" s="3">
        <f>0</f>
        <v>0</v>
      </c>
      <c r="AE8" s="3">
        <f>0</f>
        <v>0</v>
      </c>
      <c r="AF8" s="3">
        <f>0</f>
        <v>0</v>
      </c>
      <c r="AG8" s="3">
        <f>0</f>
        <v>0</v>
      </c>
      <c r="AH8" s="3">
        <f>0</f>
        <v>0</v>
      </c>
      <c r="AI8" s="3">
        <f>0</f>
        <v>0</v>
      </c>
      <c r="AJ8" s="3">
        <f>0</f>
        <v>0</v>
      </c>
      <c r="AK8" s="3">
        <f>0</f>
        <v>0</v>
      </c>
      <c r="AL8" s="3">
        <f>0</f>
        <v>0</v>
      </c>
      <c r="AM8" s="3">
        <f>0</f>
        <v>0</v>
      </c>
      <c r="AN8" s="3">
        <f>0</f>
        <v>0</v>
      </c>
      <c r="AO8" s="3">
        <f>0</f>
        <v>0</v>
      </c>
    </row>
    <row r="9" spans="1:41">
      <c r="A9" s="8">
        <f>'Operat. Period Cost Inputs'!A8</f>
        <v>0</v>
      </c>
      <c r="B9" s="3">
        <f>'Operat. Period Cost Inputs'!B8</f>
        <v>0</v>
      </c>
      <c r="C9" s="3">
        <f>0</f>
        <v>0</v>
      </c>
      <c r="D9" s="3">
        <f>0</f>
        <v>0</v>
      </c>
      <c r="E9" s="3">
        <f>0</f>
        <v>0</v>
      </c>
      <c r="F9" s="3">
        <f>0</f>
        <v>0</v>
      </c>
      <c r="G9" s="3">
        <f>0</f>
        <v>0</v>
      </c>
      <c r="H9" s="3">
        <f>0</f>
        <v>0</v>
      </c>
      <c r="I9" s="3">
        <f>0</f>
        <v>0</v>
      </c>
      <c r="J9" s="3">
        <f>0</f>
        <v>0</v>
      </c>
      <c r="K9" s="3">
        <f>0</f>
        <v>0</v>
      </c>
      <c r="L9" s="3">
        <f>0</f>
        <v>0</v>
      </c>
      <c r="M9" s="3">
        <f>0</f>
        <v>0</v>
      </c>
      <c r="N9" s="3">
        <f>0</f>
        <v>0</v>
      </c>
      <c r="O9" s="3">
        <f>0</f>
        <v>0</v>
      </c>
      <c r="P9" s="3">
        <f>0</f>
        <v>0</v>
      </c>
      <c r="Q9" s="3">
        <f>0</f>
        <v>0</v>
      </c>
      <c r="R9" s="3">
        <f>0</f>
        <v>0</v>
      </c>
      <c r="S9" s="3">
        <f>0</f>
        <v>0</v>
      </c>
      <c r="T9" s="3">
        <f>0</f>
        <v>0</v>
      </c>
      <c r="U9" s="3">
        <f>0</f>
        <v>0</v>
      </c>
      <c r="V9" s="3">
        <f>0</f>
        <v>0</v>
      </c>
      <c r="W9" s="3">
        <f>0</f>
        <v>0</v>
      </c>
      <c r="X9" s="3">
        <f>0</f>
        <v>0</v>
      </c>
      <c r="Y9" s="3">
        <f>0</f>
        <v>0</v>
      </c>
      <c r="Z9" s="3">
        <f>0</f>
        <v>0</v>
      </c>
      <c r="AA9" s="3">
        <f>0</f>
        <v>0</v>
      </c>
      <c r="AB9" s="3">
        <f>0</f>
        <v>0</v>
      </c>
      <c r="AC9" s="3">
        <f>0</f>
        <v>0</v>
      </c>
      <c r="AD9" s="3">
        <f>0</f>
        <v>0</v>
      </c>
      <c r="AE9" s="3">
        <f>0</f>
        <v>0</v>
      </c>
      <c r="AF9" s="3">
        <f>0</f>
        <v>0</v>
      </c>
      <c r="AG9" s="3">
        <f>0</f>
        <v>0</v>
      </c>
      <c r="AH9" s="3">
        <f>0</f>
        <v>0</v>
      </c>
      <c r="AI9" s="3">
        <f>0</f>
        <v>0</v>
      </c>
      <c r="AJ9" s="3">
        <f>0</f>
        <v>0</v>
      </c>
      <c r="AK9" s="3">
        <f>0</f>
        <v>0</v>
      </c>
      <c r="AL9" s="3">
        <f>0</f>
        <v>0</v>
      </c>
      <c r="AM9" s="3">
        <f>0</f>
        <v>0</v>
      </c>
      <c r="AN9" s="3">
        <f>0</f>
        <v>0</v>
      </c>
      <c r="AO9" s="3">
        <f>0</f>
        <v>0</v>
      </c>
    </row>
    <row r="10" spans="1:41">
      <c r="A10" s="7">
        <f>'Operat. Period Cost Inputs'!A9</f>
        <v>0</v>
      </c>
    </row>
    <row r="11" spans="1:41">
      <c r="A11" s="8">
        <f>'Operat. Period Cost Inputs'!A10</f>
        <v>0</v>
      </c>
      <c r="B11" s="3">
        <f>'Operat. Period Cost Inputs'!B10*4</f>
        <v>0</v>
      </c>
      <c r="C11" s="3">
        <f>'Operat. Period Cost Inputs'!B10*4</f>
        <v>0</v>
      </c>
      <c r="D11" s="3">
        <f>'Operat. Period Cost Inputs'!B10*4</f>
        <v>0</v>
      </c>
      <c r="E11" s="3">
        <f>'Operat. Period Cost Inputs'!B10*4</f>
        <v>0</v>
      </c>
      <c r="F11" s="3">
        <f>'Operat. Period Cost Inputs'!B10*4</f>
        <v>0</v>
      </c>
      <c r="G11" s="3">
        <f>'Operat. Period Cost Inputs'!B10*4</f>
        <v>0</v>
      </c>
      <c r="H11" s="3">
        <f>'Operat. Period Cost Inputs'!B10*4</f>
        <v>0</v>
      </c>
      <c r="I11" s="3">
        <f>'Operat. Period Cost Inputs'!B10*4</f>
        <v>0</v>
      </c>
      <c r="J11" s="3">
        <f>'Operat. Period Cost Inputs'!B10*4</f>
        <v>0</v>
      </c>
      <c r="K11" s="3">
        <f>'Operat. Period Cost Inputs'!B10*4</f>
        <v>0</v>
      </c>
      <c r="L11" s="3">
        <f>'Operat. Period Cost Inputs'!B10*4</f>
        <v>0</v>
      </c>
      <c r="M11" s="3">
        <f>'Operat. Period Cost Inputs'!B10*4</f>
        <v>0</v>
      </c>
      <c r="N11" s="3">
        <f>'Operat. Period Cost Inputs'!B10*4</f>
        <v>0</v>
      </c>
      <c r="O11" s="3">
        <f>'Operat. Period Cost Inputs'!B10*4</f>
        <v>0</v>
      </c>
      <c r="P11" s="3">
        <f>'Operat. Period Cost Inputs'!B10*4</f>
        <v>0</v>
      </c>
      <c r="Q11" s="3">
        <f>'Operat. Period Cost Inputs'!B10*4</f>
        <v>0</v>
      </c>
      <c r="R11" s="3">
        <f>'Operat. Period Cost Inputs'!B10*4</f>
        <v>0</v>
      </c>
      <c r="S11" s="3">
        <f>'Operat. Period Cost Inputs'!B10*4</f>
        <v>0</v>
      </c>
      <c r="T11" s="3">
        <f>'Operat. Period Cost Inputs'!B10*4</f>
        <v>0</v>
      </c>
      <c r="U11" s="3">
        <f>'Operat. Period Cost Inputs'!B10*4</f>
        <v>0</v>
      </c>
      <c r="V11" s="3">
        <f>'Operat. Period Cost Inputs'!B10*4</f>
        <v>0</v>
      </c>
      <c r="W11" s="3">
        <f>'Operat. Period Cost Inputs'!B10*4</f>
        <v>0</v>
      </c>
      <c r="X11" s="3">
        <f>'Operat. Period Cost Inputs'!B10*4</f>
        <v>0</v>
      </c>
      <c r="Y11" s="3">
        <f>'Operat. Period Cost Inputs'!B10*4</f>
        <v>0</v>
      </c>
      <c r="Z11" s="3">
        <f>'Operat. Period Cost Inputs'!B10*4</f>
        <v>0</v>
      </c>
      <c r="AA11" s="3">
        <f>'Operat. Period Cost Inputs'!B10*4</f>
        <v>0</v>
      </c>
      <c r="AB11" s="3">
        <f>'Operat. Period Cost Inputs'!B10*4</f>
        <v>0</v>
      </c>
      <c r="AC11" s="3">
        <f>'Operat. Period Cost Inputs'!B10*4</f>
        <v>0</v>
      </c>
      <c r="AD11" s="3">
        <f>'Operat. Period Cost Inputs'!B10*4</f>
        <v>0</v>
      </c>
      <c r="AE11" s="3">
        <f>'Operat. Period Cost Inputs'!B10*4</f>
        <v>0</v>
      </c>
      <c r="AF11" s="3">
        <f>'Operat. Period Cost Inputs'!B10*4</f>
        <v>0</v>
      </c>
      <c r="AG11" s="3">
        <f>'Operat. Period Cost Inputs'!B10*4</f>
        <v>0</v>
      </c>
      <c r="AH11" s="3">
        <f>'Operat. Period Cost Inputs'!B10*4</f>
        <v>0</v>
      </c>
      <c r="AI11" s="3">
        <f>'Operat. Period Cost Inputs'!B10*4</f>
        <v>0</v>
      </c>
      <c r="AJ11" s="3">
        <f>'Operat. Period Cost Inputs'!B10*4</f>
        <v>0</v>
      </c>
      <c r="AK11" s="3">
        <f>'Operat. Period Cost Inputs'!B10*4</f>
        <v>0</v>
      </c>
      <c r="AL11" s="3">
        <f>'Operat. Period Cost Inputs'!B10*4</f>
        <v>0</v>
      </c>
      <c r="AM11" s="3">
        <f>'Operat. Period Cost Inputs'!B10*4</f>
        <v>0</v>
      </c>
      <c r="AN11" s="3">
        <f>'Operat. Period Cost Inputs'!B10*4</f>
        <v>0</v>
      </c>
      <c r="AO11" s="3">
        <f>'Operat. Period Cost Inputs'!B10*4</f>
        <v>0</v>
      </c>
    </row>
    <row r="12" spans="1:41">
      <c r="A12" s="8">
        <f>'Operat. Period Cost Inputs'!A11</f>
        <v>0</v>
      </c>
      <c r="B12" s="3">
        <f>'Operat. Period Cost Inputs'!B11</f>
        <v>0</v>
      </c>
      <c r="C12" s="3">
        <f>'Operat. Period Cost Inputs'!B11</f>
        <v>0</v>
      </c>
      <c r="D12" s="3">
        <f>'Operat. Period Cost Inputs'!B11</f>
        <v>0</v>
      </c>
      <c r="E12" s="3">
        <f>'Operat. Period Cost Inputs'!B11</f>
        <v>0</v>
      </c>
      <c r="F12" s="3">
        <f>'Operat. Period Cost Inputs'!B11</f>
        <v>0</v>
      </c>
      <c r="G12" s="3">
        <f>'Operat. Period Cost Inputs'!B11</f>
        <v>0</v>
      </c>
      <c r="H12" s="3">
        <f>'Operat. Period Cost Inputs'!B11</f>
        <v>0</v>
      </c>
      <c r="I12" s="3">
        <f>'Operat. Period Cost Inputs'!B11</f>
        <v>0</v>
      </c>
      <c r="J12" s="3">
        <f>'Operat. Period Cost Inputs'!B11</f>
        <v>0</v>
      </c>
      <c r="K12" s="3">
        <f>'Operat. Period Cost Inputs'!B11</f>
        <v>0</v>
      </c>
      <c r="L12" s="3">
        <f>'Operat. Period Cost Inputs'!B11</f>
        <v>0</v>
      </c>
      <c r="M12" s="3">
        <f>'Operat. Period Cost Inputs'!B11</f>
        <v>0</v>
      </c>
      <c r="N12" s="3">
        <f>'Operat. Period Cost Inputs'!B11</f>
        <v>0</v>
      </c>
      <c r="O12" s="3">
        <f>'Operat. Period Cost Inputs'!B11</f>
        <v>0</v>
      </c>
      <c r="P12" s="3">
        <f>'Operat. Period Cost Inputs'!B11</f>
        <v>0</v>
      </c>
      <c r="Q12" s="3">
        <f>'Operat. Period Cost Inputs'!B11</f>
        <v>0</v>
      </c>
      <c r="R12" s="3">
        <f>'Operat. Period Cost Inputs'!B11</f>
        <v>0</v>
      </c>
      <c r="S12" s="3">
        <f>'Operat. Period Cost Inputs'!B11</f>
        <v>0</v>
      </c>
      <c r="T12" s="3">
        <f>'Operat. Period Cost Inputs'!B11</f>
        <v>0</v>
      </c>
      <c r="U12" s="3">
        <f>'Operat. Period Cost Inputs'!B11</f>
        <v>0</v>
      </c>
      <c r="V12" s="3">
        <f>'Operat. Period Cost Inputs'!B11</f>
        <v>0</v>
      </c>
      <c r="W12" s="3">
        <f>'Operat. Period Cost Inputs'!B11</f>
        <v>0</v>
      </c>
      <c r="X12" s="3">
        <f>'Operat. Period Cost Inputs'!B11</f>
        <v>0</v>
      </c>
      <c r="Y12" s="3">
        <f>'Operat. Period Cost Inputs'!B11</f>
        <v>0</v>
      </c>
      <c r="Z12" s="3">
        <f>'Operat. Period Cost Inputs'!B11</f>
        <v>0</v>
      </c>
      <c r="AA12" s="3">
        <f>'Operat. Period Cost Inputs'!B11</f>
        <v>0</v>
      </c>
      <c r="AB12" s="3">
        <f>'Operat. Period Cost Inputs'!B11</f>
        <v>0</v>
      </c>
      <c r="AC12" s="3">
        <f>'Operat. Period Cost Inputs'!B11</f>
        <v>0</v>
      </c>
      <c r="AD12" s="3">
        <f>'Operat. Period Cost Inputs'!B11</f>
        <v>0</v>
      </c>
      <c r="AE12" s="3">
        <f>'Operat. Period Cost Inputs'!B11</f>
        <v>0</v>
      </c>
      <c r="AF12" s="3">
        <f>'Operat. Period Cost Inputs'!B11</f>
        <v>0</v>
      </c>
      <c r="AG12" s="3">
        <f>'Operat. Period Cost Inputs'!B11</f>
        <v>0</v>
      </c>
      <c r="AH12" s="3">
        <f>'Operat. Period Cost Inputs'!B11</f>
        <v>0</v>
      </c>
      <c r="AI12" s="3">
        <f>'Operat. Period Cost Inputs'!B11</f>
        <v>0</v>
      </c>
      <c r="AJ12" s="3">
        <f>'Operat. Period Cost Inputs'!B11</f>
        <v>0</v>
      </c>
      <c r="AK12" s="3">
        <f>'Operat. Period Cost Inputs'!B11</f>
        <v>0</v>
      </c>
      <c r="AL12" s="3">
        <f>'Operat. Period Cost Inputs'!B11</f>
        <v>0</v>
      </c>
      <c r="AM12" s="3">
        <f>'Operat. Period Cost Inputs'!B11</f>
        <v>0</v>
      </c>
      <c r="AN12" s="3">
        <f>'Operat. Period Cost Inputs'!B11</f>
        <v>0</v>
      </c>
      <c r="AO12" s="3">
        <f>'Operat. Period Cost Inputs'!B11</f>
        <v>0</v>
      </c>
    </row>
    <row r="13" spans="1:41">
      <c r="A13" s="8">
        <f>'Operat. Period Cost Inputs'!A12</f>
        <v>0</v>
      </c>
      <c r="B13" s="3">
        <f>'Operat. Period Cost Inputs'!B12*12</f>
        <v>0</v>
      </c>
      <c r="C13" s="3">
        <f>'Operat. Period Cost Inputs'!B12*12</f>
        <v>0</v>
      </c>
      <c r="D13" s="3">
        <f>'Operat. Period Cost Inputs'!B12*12</f>
        <v>0</v>
      </c>
      <c r="E13" s="3">
        <f>'Operat. Period Cost Inputs'!B12*12</f>
        <v>0</v>
      </c>
      <c r="F13" s="3">
        <f>'Operat. Period Cost Inputs'!B12*12</f>
        <v>0</v>
      </c>
      <c r="G13" s="3">
        <f>'Operat. Period Cost Inputs'!B12*12</f>
        <v>0</v>
      </c>
      <c r="H13" s="3">
        <f>'Operat. Period Cost Inputs'!B12*12</f>
        <v>0</v>
      </c>
      <c r="I13" s="3">
        <f>'Operat. Period Cost Inputs'!B12*12</f>
        <v>0</v>
      </c>
      <c r="J13" s="3">
        <f>'Operat. Period Cost Inputs'!B12*12</f>
        <v>0</v>
      </c>
      <c r="K13" s="3">
        <f>'Operat. Period Cost Inputs'!B12*12</f>
        <v>0</v>
      </c>
      <c r="L13" s="3">
        <f>'Operat. Period Cost Inputs'!B12*12</f>
        <v>0</v>
      </c>
      <c r="M13" s="3">
        <f>'Operat. Period Cost Inputs'!B12*12</f>
        <v>0</v>
      </c>
      <c r="N13" s="3">
        <f>'Operat. Period Cost Inputs'!B12*12</f>
        <v>0</v>
      </c>
      <c r="O13" s="3">
        <f>'Operat. Period Cost Inputs'!B12*12</f>
        <v>0</v>
      </c>
      <c r="P13" s="3">
        <f>'Operat. Period Cost Inputs'!B12*12</f>
        <v>0</v>
      </c>
      <c r="Q13" s="3">
        <f>'Operat. Period Cost Inputs'!B12*12</f>
        <v>0</v>
      </c>
      <c r="R13" s="3">
        <f>'Operat. Period Cost Inputs'!B12*12</f>
        <v>0</v>
      </c>
      <c r="S13" s="3">
        <f>'Operat. Period Cost Inputs'!B12*12</f>
        <v>0</v>
      </c>
      <c r="T13" s="3">
        <f>'Operat. Period Cost Inputs'!B12*12</f>
        <v>0</v>
      </c>
      <c r="U13" s="3">
        <f>'Operat. Period Cost Inputs'!B12*12</f>
        <v>0</v>
      </c>
      <c r="V13" s="3">
        <f>'Operat. Period Cost Inputs'!B12*12</f>
        <v>0</v>
      </c>
      <c r="W13" s="3">
        <f>'Operat. Period Cost Inputs'!B12*12</f>
        <v>0</v>
      </c>
      <c r="X13" s="3">
        <f>'Operat. Period Cost Inputs'!B12*12</f>
        <v>0</v>
      </c>
      <c r="Y13" s="3">
        <f>'Operat. Period Cost Inputs'!B12*12</f>
        <v>0</v>
      </c>
      <c r="Z13" s="3">
        <f>'Operat. Period Cost Inputs'!B12*12</f>
        <v>0</v>
      </c>
      <c r="AA13" s="3">
        <f>'Operat. Period Cost Inputs'!B12*12</f>
        <v>0</v>
      </c>
      <c r="AB13" s="3">
        <f>'Operat. Period Cost Inputs'!B12*12</f>
        <v>0</v>
      </c>
      <c r="AC13" s="3">
        <f>'Operat. Period Cost Inputs'!B12*12</f>
        <v>0</v>
      </c>
      <c r="AD13" s="3">
        <f>'Operat. Period Cost Inputs'!B12*12</f>
        <v>0</v>
      </c>
      <c r="AE13" s="3">
        <f>'Operat. Period Cost Inputs'!B12*12</f>
        <v>0</v>
      </c>
      <c r="AF13" s="3">
        <f>'Operat. Period Cost Inputs'!B12*12</f>
        <v>0</v>
      </c>
      <c r="AG13" s="3">
        <f>'Operat. Period Cost Inputs'!B12*12</f>
        <v>0</v>
      </c>
      <c r="AH13" s="3">
        <f>'Operat. Period Cost Inputs'!B12*12</f>
        <v>0</v>
      </c>
      <c r="AI13" s="3">
        <f>'Operat. Period Cost Inputs'!B12*12</f>
        <v>0</v>
      </c>
      <c r="AJ13" s="3">
        <f>'Operat. Period Cost Inputs'!B12*12</f>
        <v>0</v>
      </c>
      <c r="AK13" s="3">
        <f>'Operat. Period Cost Inputs'!B12*12</f>
        <v>0</v>
      </c>
      <c r="AL13" s="3">
        <f>'Operat. Period Cost Inputs'!B12*12</f>
        <v>0</v>
      </c>
      <c r="AM13" s="3">
        <f>'Operat. Period Cost Inputs'!B12*12</f>
        <v>0</v>
      </c>
      <c r="AN13" s="3">
        <f>'Operat. Period Cost Inputs'!B12*12</f>
        <v>0</v>
      </c>
      <c r="AO13" s="3">
        <f>'Operat. Period Cost Inputs'!B12*12</f>
        <v>0</v>
      </c>
    </row>
    <row r="14" spans="1:41">
      <c r="A14" s="8">
        <f>'Operat. Period Cost Inputs'!A13</f>
        <v>0</v>
      </c>
      <c r="B14" s="3">
        <f>'Operat. Period Cost Inputs'!B13*12</f>
        <v>0</v>
      </c>
      <c r="C14" s="3">
        <f>'Operat. Period Cost Inputs'!B13*12</f>
        <v>0</v>
      </c>
      <c r="D14" s="3">
        <f>'Operat. Period Cost Inputs'!B13*12</f>
        <v>0</v>
      </c>
      <c r="E14" s="3">
        <f>'Operat. Period Cost Inputs'!B13*12</f>
        <v>0</v>
      </c>
      <c r="F14" s="3">
        <f>'Operat. Period Cost Inputs'!B13*12</f>
        <v>0</v>
      </c>
      <c r="G14" s="3">
        <f>'Operat. Period Cost Inputs'!B13*12</f>
        <v>0</v>
      </c>
      <c r="H14" s="3">
        <f>'Operat. Period Cost Inputs'!B13*12</f>
        <v>0</v>
      </c>
      <c r="I14" s="3">
        <f>'Operat. Period Cost Inputs'!B13*12</f>
        <v>0</v>
      </c>
      <c r="J14" s="3">
        <f>'Operat. Period Cost Inputs'!B13*12</f>
        <v>0</v>
      </c>
      <c r="K14" s="3">
        <f>'Operat. Period Cost Inputs'!B13*12</f>
        <v>0</v>
      </c>
      <c r="L14" s="3">
        <f>'Operat. Period Cost Inputs'!B13*12</f>
        <v>0</v>
      </c>
      <c r="M14" s="3">
        <f>'Operat. Period Cost Inputs'!B13*12</f>
        <v>0</v>
      </c>
      <c r="N14" s="3">
        <f>'Operat. Period Cost Inputs'!B13*12</f>
        <v>0</v>
      </c>
      <c r="O14" s="3">
        <f>'Operat. Period Cost Inputs'!B13*12</f>
        <v>0</v>
      </c>
      <c r="P14" s="3">
        <f>'Operat. Period Cost Inputs'!B13*12</f>
        <v>0</v>
      </c>
      <c r="Q14" s="3">
        <f>'Operat. Period Cost Inputs'!B13*12</f>
        <v>0</v>
      </c>
      <c r="R14" s="3">
        <f>'Operat. Period Cost Inputs'!B13*12</f>
        <v>0</v>
      </c>
      <c r="S14" s="3">
        <f>'Operat. Period Cost Inputs'!B13*12</f>
        <v>0</v>
      </c>
      <c r="T14" s="3">
        <f>'Operat. Period Cost Inputs'!B13*12</f>
        <v>0</v>
      </c>
      <c r="U14" s="3">
        <f>'Operat. Period Cost Inputs'!B13*12</f>
        <v>0</v>
      </c>
      <c r="V14" s="3">
        <f>'Operat. Period Cost Inputs'!B13*12</f>
        <v>0</v>
      </c>
      <c r="W14" s="3">
        <f>'Operat. Period Cost Inputs'!B13*12</f>
        <v>0</v>
      </c>
      <c r="X14" s="3">
        <f>'Operat. Period Cost Inputs'!B13*12</f>
        <v>0</v>
      </c>
      <c r="Y14" s="3">
        <f>'Operat. Period Cost Inputs'!B13*12</f>
        <v>0</v>
      </c>
      <c r="Z14" s="3">
        <f>'Operat. Period Cost Inputs'!B13*12</f>
        <v>0</v>
      </c>
      <c r="AA14" s="3">
        <f>'Operat. Period Cost Inputs'!B13*12</f>
        <v>0</v>
      </c>
      <c r="AB14" s="3">
        <f>'Operat. Period Cost Inputs'!B13*12</f>
        <v>0</v>
      </c>
      <c r="AC14" s="3">
        <f>'Operat. Period Cost Inputs'!B13*12</f>
        <v>0</v>
      </c>
      <c r="AD14" s="3">
        <f>'Operat. Period Cost Inputs'!B13*12</f>
        <v>0</v>
      </c>
      <c r="AE14" s="3">
        <f>'Operat. Period Cost Inputs'!B13*12</f>
        <v>0</v>
      </c>
      <c r="AF14" s="3">
        <f>'Operat. Period Cost Inputs'!B13*12</f>
        <v>0</v>
      </c>
      <c r="AG14" s="3">
        <f>'Operat. Period Cost Inputs'!B13*12</f>
        <v>0</v>
      </c>
      <c r="AH14" s="3">
        <f>'Operat. Period Cost Inputs'!B13*12</f>
        <v>0</v>
      </c>
      <c r="AI14" s="3">
        <f>'Operat. Period Cost Inputs'!B13*12</f>
        <v>0</v>
      </c>
      <c r="AJ14" s="3">
        <f>'Operat. Period Cost Inputs'!B13*12</f>
        <v>0</v>
      </c>
      <c r="AK14" s="3">
        <f>'Operat. Period Cost Inputs'!B13*12</f>
        <v>0</v>
      </c>
      <c r="AL14" s="3">
        <f>'Operat. Period Cost Inputs'!B13*12</f>
        <v>0</v>
      </c>
      <c r="AM14" s="3">
        <f>'Operat. Period Cost Inputs'!B13*12</f>
        <v>0</v>
      </c>
      <c r="AN14" s="3">
        <f>'Operat. Period Cost Inputs'!B13*12</f>
        <v>0</v>
      </c>
      <c r="AO14" s="3">
        <f>'Operat. Period Cost Inputs'!B13*12</f>
        <v>0</v>
      </c>
    </row>
    <row r="16" spans="1:41">
      <c r="A16" s="6">
        <f>'Operat. Period Cost Inputs'!A15</f>
        <v>0</v>
      </c>
    </row>
    <row r="17" spans="1:41">
      <c r="A17" s="9">
        <f>'Operat. Period Cost Inputs'!A16</f>
        <v>0</v>
      </c>
      <c r="B17" s="3">
        <f>'Operat. Period Cost Inputs'!B16</f>
        <v>0</v>
      </c>
      <c r="C17" s="3">
        <f>'Operat. Period Calcs'!B17*1.025</f>
        <v>0</v>
      </c>
      <c r="D17" s="3">
        <f>'Operat. Period Calcs'!C17*1.025</f>
        <v>0</v>
      </c>
      <c r="E17" s="3">
        <f>'Operat. Period Calcs'!D17*1.025</f>
        <v>0</v>
      </c>
      <c r="F17" s="3">
        <f>'Operat. Period Calcs'!E17*1.025</f>
        <v>0</v>
      </c>
      <c r="G17" s="3">
        <f>'Operat. Period Calcs'!F17*1.025</f>
        <v>0</v>
      </c>
      <c r="H17" s="3">
        <f>'Operat. Period Calcs'!G17*1.025</f>
        <v>0</v>
      </c>
      <c r="I17" s="3">
        <f>'Operat. Period Calcs'!H17*1.025</f>
        <v>0</v>
      </c>
      <c r="J17" s="3">
        <f>'Operat. Period Calcs'!I17*1.025</f>
        <v>0</v>
      </c>
      <c r="K17" s="3">
        <f>'Operat. Period Calcs'!J17*1.025</f>
        <v>0</v>
      </c>
      <c r="L17" s="3">
        <f>'Operat. Period Calcs'!K17*1.025</f>
        <v>0</v>
      </c>
      <c r="M17" s="3">
        <f>'Operat. Period Calcs'!L17*1.025</f>
        <v>0</v>
      </c>
      <c r="N17" s="3">
        <f>'Operat. Period Calcs'!M17*1.025</f>
        <v>0</v>
      </c>
      <c r="O17" s="3">
        <f>'Operat. Period Calcs'!N17*1.025</f>
        <v>0</v>
      </c>
      <c r="P17" s="3">
        <f>'Operat. Period Calcs'!O17*1.025</f>
        <v>0</v>
      </c>
      <c r="Q17" s="3">
        <f>'Operat. Period Calcs'!P17*1.025</f>
        <v>0</v>
      </c>
      <c r="R17" s="3">
        <f>'Operat. Period Calcs'!Q17*1.025</f>
        <v>0</v>
      </c>
      <c r="S17" s="3">
        <f>'Operat. Period Calcs'!R17*1.025</f>
        <v>0</v>
      </c>
      <c r="T17" s="3">
        <f>'Operat. Period Calcs'!S17*1.025</f>
        <v>0</v>
      </c>
      <c r="U17" s="3">
        <f>'Operat. Period Calcs'!T17*1.025</f>
        <v>0</v>
      </c>
      <c r="V17" s="3">
        <f>'Operat. Period Calcs'!U17*1.025</f>
        <v>0</v>
      </c>
      <c r="W17" s="3">
        <f>'Operat. Period Calcs'!V17*1.025</f>
        <v>0</v>
      </c>
      <c r="X17" s="3">
        <f>'Operat. Period Calcs'!W17*1.025</f>
        <v>0</v>
      </c>
      <c r="Y17" s="3">
        <f>'Operat. Period Calcs'!X17*1.025</f>
        <v>0</v>
      </c>
      <c r="Z17" s="3">
        <f>'Operat. Period Calcs'!Y17*1.025</f>
        <v>0</v>
      </c>
      <c r="AA17" s="3">
        <f>'Operat. Period Calcs'!Z17*1.025</f>
        <v>0</v>
      </c>
      <c r="AB17" s="3">
        <f>'Operat. Period Calcs'!AA17*1.025</f>
        <v>0</v>
      </c>
      <c r="AC17" s="3">
        <f>'Operat. Period Calcs'!AB17*1.025</f>
        <v>0</v>
      </c>
      <c r="AD17" s="3">
        <f>'Operat. Period Calcs'!AC17*1.025</f>
        <v>0</v>
      </c>
      <c r="AE17" s="3">
        <f>'Operat. Period Calcs'!AD17*1.025</f>
        <v>0</v>
      </c>
      <c r="AF17" s="3">
        <f>'Operat. Period Calcs'!AE17*1.025</f>
        <v>0</v>
      </c>
      <c r="AG17" s="3">
        <f>'Operat. Period Calcs'!AF17*1.025</f>
        <v>0</v>
      </c>
      <c r="AH17" s="3">
        <f>'Operat. Period Calcs'!AG17*1.025</f>
        <v>0</v>
      </c>
      <c r="AI17" s="3">
        <f>'Operat. Period Calcs'!AH17*1.025</f>
        <v>0</v>
      </c>
      <c r="AJ17" s="3">
        <f>'Operat. Period Calcs'!AI17*1.025</f>
        <v>0</v>
      </c>
      <c r="AK17" s="3">
        <f>'Operat. Period Calcs'!AJ17*1.025</f>
        <v>0</v>
      </c>
      <c r="AL17" s="3">
        <f>'Operat. Period Calcs'!AK17*1.025</f>
        <v>0</v>
      </c>
      <c r="AM17" s="3">
        <f>'Operat. Period Calcs'!AL17*1.025</f>
        <v>0</v>
      </c>
      <c r="AN17" s="3">
        <f>'Operat. Period Calcs'!AM17*1.025</f>
        <v>0</v>
      </c>
      <c r="AO17" s="3">
        <f>'Operat. Period Calcs'!AN17*1.025</f>
        <v>0</v>
      </c>
    </row>
    <row r="18" spans="1:41">
      <c r="A18" s="6">
        <f>'Operat. Period Cost Inputs'!A17</f>
        <v>0</v>
      </c>
    </row>
    <row r="19" spans="1:41">
      <c r="A19" s="9">
        <f>'Operat. Period Cost Inputs'!A18</f>
        <v>0</v>
      </c>
      <c r="B19" s="3">
        <f>'Operat. Period Cost Inputs'!B18</f>
        <v>0</v>
      </c>
      <c r="C19" s="3">
        <f>'Operat. Period Calcs'!B19*1.025</f>
        <v>0</v>
      </c>
      <c r="D19" s="3">
        <f>'Operat. Period Calcs'!C19*1.025</f>
        <v>0</v>
      </c>
      <c r="E19" s="3">
        <f>'Operat. Period Calcs'!D19*1.025</f>
        <v>0</v>
      </c>
      <c r="F19" s="3">
        <f>'Operat. Period Calcs'!E19*1.025</f>
        <v>0</v>
      </c>
      <c r="G19" s="3">
        <f>'Operat. Period Calcs'!F19*1.025</f>
        <v>0</v>
      </c>
      <c r="H19" s="3">
        <f>'Operat. Period Calcs'!G19*1.025</f>
        <v>0</v>
      </c>
      <c r="I19" s="3">
        <f>'Operat. Period Calcs'!H19*1.025</f>
        <v>0</v>
      </c>
      <c r="J19" s="3">
        <f>'Operat. Period Calcs'!I19*1.025</f>
        <v>0</v>
      </c>
      <c r="K19" s="3">
        <f>'Operat. Period Calcs'!J19*1.025</f>
        <v>0</v>
      </c>
      <c r="L19" s="3">
        <f>'Operat. Period Calcs'!K19*1.025</f>
        <v>0</v>
      </c>
      <c r="M19" s="3">
        <f>'Operat. Period Calcs'!L19*1.025</f>
        <v>0</v>
      </c>
      <c r="N19" s="3">
        <f>'Operat. Period Calcs'!M19*1.025</f>
        <v>0</v>
      </c>
      <c r="O19" s="3">
        <f>'Operat. Period Calcs'!N19*1.025</f>
        <v>0</v>
      </c>
      <c r="P19" s="3">
        <f>'Operat. Period Calcs'!O19*1.025</f>
        <v>0</v>
      </c>
      <c r="Q19" s="3">
        <f>'Operat. Period Calcs'!P19*1.025</f>
        <v>0</v>
      </c>
      <c r="R19" s="3">
        <f>'Operat. Period Calcs'!Q19*1.025</f>
        <v>0</v>
      </c>
      <c r="S19" s="3">
        <f>'Operat. Period Calcs'!R19*1.025</f>
        <v>0</v>
      </c>
      <c r="T19" s="3">
        <f>'Operat. Period Calcs'!S19*1.025</f>
        <v>0</v>
      </c>
      <c r="U19" s="3">
        <f>'Operat. Period Calcs'!T19*1.025</f>
        <v>0</v>
      </c>
      <c r="V19" s="3">
        <f>'Operat. Period Calcs'!U19*1.025</f>
        <v>0</v>
      </c>
      <c r="W19" s="3">
        <f>'Operat. Period Calcs'!V19*1.025</f>
        <v>0</v>
      </c>
      <c r="X19" s="3">
        <f>'Operat. Period Calcs'!W19*1.025</f>
        <v>0</v>
      </c>
      <c r="Y19" s="3">
        <f>'Operat. Period Calcs'!X19*1.025</f>
        <v>0</v>
      </c>
      <c r="Z19" s="3">
        <f>'Operat. Period Calcs'!Y19*1.025</f>
        <v>0</v>
      </c>
      <c r="AA19" s="3">
        <f>'Operat. Period Calcs'!Z19*1.025</f>
        <v>0</v>
      </c>
      <c r="AB19" s="3">
        <f>'Operat. Period Calcs'!AA19*1.025</f>
        <v>0</v>
      </c>
      <c r="AC19" s="3">
        <f>'Operat. Period Calcs'!AB19*1.025</f>
        <v>0</v>
      </c>
      <c r="AD19" s="3">
        <f>'Operat. Period Calcs'!AC19*1.025</f>
        <v>0</v>
      </c>
      <c r="AE19" s="3">
        <f>'Operat. Period Calcs'!AD19*1.025</f>
        <v>0</v>
      </c>
      <c r="AF19" s="3">
        <f>'Operat. Period Calcs'!AE19*1.025</f>
        <v>0</v>
      </c>
      <c r="AG19" s="3">
        <f>'Operat. Period Calcs'!AF19*1.025</f>
        <v>0</v>
      </c>
      <c r="AH19" s="3">
        <f>'Operat. Period Calcs'!AG19*1.025</f>
        <v>0</v>
      </c>
      <c r="AI19" s="3">
        <f>'Operat. Period Calcs'!AH19*1.025</f>
        <v>0</v>
      </c>
      <c r="AJ19" s="3">
        <f>'Operat. Period Calcs'!AI19*1.025</f>
        <v>0</v>
      </c>
      <c r="AK19" s="3">
        <f>'Operat. Period Calcs'!AJ19*1.025</f>
        <v>0</v>
      </c>
      <c r="AL19" s="3">
        <f>'Operat. Period Calcs'!AK19*1.025</f>
        <v>0</v>
      </c>
      <c r="AM19" s="3">
        <f>'Operat. Period Calcs'!AL19*1.025</f>
        <v>0</v>
      </c>
      <c r="AN19" s="3">
        <f>'Operat. Period Calcs'!AM19*1.025</f>
        <v>0</v>
      </c>
      <c r="AO19" s="3">
        <f>'Operat. Period Calcs'!AN19*1.025</f>
        <v>0</v>
      </c>
    </row>
    <row r="20" spans="1:41">
      <c r="A20" s="9">
        <f>'Operat. Period Cost Inputs'!A19</f>
        <v>0</v>
      </c>
      <c r="B20" s="3">
        <f>'Operat. Period Cost Inputs'!B19</f>
        <v>0</v>
      </c>
      <c r="C20" s="3">
        <f>'Operat. Period Calcs'!B19*1.025</f>
        <v>0</v>
      </c>
      <c r="D20" s="3">
        <f>'Operat. Period Calcs'!C19*1.025</f>
        <v>0</v>
      </c>
      <c r="E20" s="3">
        <f>'Operat. Period Calcs'!D19*1.025</f>
        <v>0</v>
      </c>
      <c r="F20" s="3">
        <f>'Operat. Period Calcs'!E19*1.025</f>
        <v>0</v>
      </c>
      <c r="G20" s="3">
        <f>'Operat. Period Calcs'!F19*1.025</f>
        <v>0</v>
      </c>
      <c r="H20" s="3">
        <f>'Operat. Period Calcs'!G19*1.025</f>
        <v>0</v>
      </c>
      <c r="I20" s="3">
        <f>'Operat. Period Calcs'!H19*1.025</f>
        <v>0</v>
      </c>
      <c r="J20" s="3">
        <f>'Operat. Period Calcs'!I19*1.025</f>
        <v>0</v>
      </c>
      <c r="K20" s="3">
        <f>'Operat. Period Calcs'!J19*1.025</f>
        <v>0</v>
      </c>
      <c r="L20" s="3">
        <f>'Operat. Period Calcs'!K19*1.025</f>
        <v>0</v>
      </c>
      <c r="M20" s="3">
        <f>'Operat. Period Calcs'!L19*1.025</f>
        <v>0</v>
      </c>
      <c r="N20" s="3">
        <f>'Operat. Period Calcs'!M19*1.025</f>
        <v>0</v>
      </c>
      <c r="O20" s="3">
        <f>'Operat. Period Calcs'!N19*1.025</f>
        <v>0</v>
      </c>
      <c r="P20" s="3">
        <f>'Operat. Period Calcs'!O19*1.025</f>
        <v>0</v>
      </c>
      <c r="Q20" s="3">
        <f>'Operat. Period Calcs'!P19*1.025</f>
        <v>0</v>
      </c>
      <c r="R20" s="3">
        <f>'Operat. Period Calcs'!Q19*1.025</f>
        <v>0</v>
      </c>
      <c r="S20" s="3">
        <f>'Operat. Period Calcs'!R19*1.025</f>
        <v>0</v>
      </c>
      <c r="T20" s="3">
        <f>'Operat. Period Calcs'!S19*1.025</f>
        <v>0</v>
      </c>
      <c r="U20" s="3">
        <f>'Operat. Period Calcs'!T19*1.025</f>
        <v>0</v>
      </c>
      <c r="V20" s="3">
        <f>'Operat. Period Calcs'!U19*1.025</f>
        <v>0</v>
      </c>
      <c r="W20" s="3">
        <f>'Operat. Period Calcs'!V19*1.025</f>
        <v>0</v>
      </c>
      <c r="X20" s="3">
        <f>'Operat. Period Calcs'!W19*1.025</f>
        <v>0</v>
      </c>
      <c r="Y20" s="3">
        <f>'Operat. Period Calcs'!X19*1.025</f>
        <v>0</v>
      </c>
      <c r="Z20" s="3">
        <f>'Operat. Period Calcs'!Y19*1.025</f>
        <v>0</v>
      </c>
      <c r="AA20" s="3">
        <f>'Operat. Period Calcs'!Z19*1.025</f>
        <v>0</v>
      </c>
      <c r="AB20" s="3">
        <f>'Operat. Period Calcs'!AA19*1.025</f>
        <v>0</v>
      </c>
      <c r="AC20" s="3">
        <f>'Operat. Period Calcs'!AB19*1.025</f>
        <v>0</v>
      </c>
      <c r="AD20" s="3">
        <f>'Operat. Period Calcs'!AC19*1.025</f>
        <v>0</v>
      </c>
      <c r="AE20" s="3">
        <f>'Operat. Period Calcs'!AD19*1.025</f>
        <v>0</v>
      </c>
      <c r="AF20" s="3">
        <f>'Operat. Period Calcs'!AE19*1.025</f>
        <v>0</v>
      </c>
      <c r="AG20" s="3">
        <f>'Operat. Period Calcs'!AF19*1.025</f>
        <v>0</v>
      </c>
      <c r="AH20" s="3">
        <f>'Operat. Period Calcs'!AG19*1.025</f>
        <v>0</v>
      </c>
      <c r="AI20" s="3">
        <f>'Operat. Period Calcs'!AH19*1.025</f>
        <v>0</v>
      </c>
      <c r="AJ20" s="3">
        <f>'Operat. Period Calcs'!AI19*1.025</f>
        <v>0</v>
      </c>
      <c r="AK20" s="3">
        <f>'Operat. Period Calcs'!AJ19*1.025</f>
        <v>0</v>
      </c>
      <c r="AL20" s="3">
        <f>'Operat. Period Calcs'!AK19*1.025</f>
        <v>0</v>
      </c>
      <c r="AM20" s="3">
        <f>'Operat. Period Calcs'!AL19*1.025</f>
        <v>0</v>
      </c>
      <c r="AN20" s="3">
        <f>'Operat. Period Calcs'!AM19*1.025</f>
        <v>0</v>
      </c>
      <c r="AO20" s="3">
        <f>'Operat. Period Calcs'!AN19*1.025</f>
        <v>0</v>
      </c>
    </row>
    <row r="21" spans="1:41">
      <c r="A21" s="9">
        <f>'Operat. Period Cost Inputs'!A20</f>
        <v>0</v>
      </c>
      <c r="B21" s="3">
        <f>'Operat. Period Cost Inputs'!B20</f>
        <v>0</v>
      </c>
      <c r="C21" s="3">
        <f>'Operat. Period Calcs'!B19*1.025</f>
        <v>0</v>
      </c>
      <c r="D21" s="3">
        <f>'Operat. Period Calcs'!C19*1.025</f>
        <v>0</v>
      </c>
      <c r="E21" s="3">
        <f>'Operat. Period Calcs'!D19*1.025</f>
        <v>0</v>
      </c>
      <c r="F21" s="3">
        <f>'Operat. Period Calcs'!E19*1.025</f>
        <v>0</v>
      </c>
      <c r="G21" s="3">
        <f>'Operat. Period Calcs'!F19*1.025</f>
        <v>0</v>
      </c>
      <c r="H21" s="3">
        <f>'Operat. Period Calcs'!G19*1.025</f>
        <v>0</v>
      </c>
      <c r="I21" s="3">
        <f>'Operat. Period Calcs'!H19*1.025</f>
        <v>0</v>
      </c>
      <c r="J21" s="3">
        <f>'Operat. Period Calcs'!I19*1.025</f>
        <v>0</v>
      </c>
      <c r="K21" s="3">
        <f>'Operat. Period Calcs'!J19*1.025</f>
        <v>0</v>
      </c>
      <c r="L21" s="3">
        <f>'Operat. Period Calcs'!K19*1.025</f>
        <v>0</v>
      </c>
      <c r="M21" s="3">
        <f>'Operat. Period Calcs'!L19*1.025</f>
        <v>0</v>
      </c>
      <c r="N21" s="3">
        <f>'Operat. Period Calcs'!M19*1.025</f>
        <v>0</v>
      </c>
      <c r="O21" s="3">
        <f>'Operat. Period Calcs'!N19*1.025</f>
        <v>0</v>
      </c>
      <c r="P21" s="3">
        <f>'Operat. Period Calcs'!O19*1.025</f>
        <v>0</v>
      </c>
      <c r="Q21" s="3">
        <f>'Operat. Period Calcs'!P19*1.025</f>
        <v>0</v>
      </c>
      <c r="R21" s="3">
        <f>'Operat. Period Calcs'!Q19*1.025</f>
        <v>0</v>
      </c>
      <c r="S21" s="3">
        <f>'Operat. Period Calcs'!R19*1.025</f>
        <v>0</v>
      </c>
      <c r="T21" s="3">
        <f>'Operat. Period Calcs'!S19*1.025</f>
        <v>0</v>
      </c>
      <c r="U21" s="3">
        <f>'Operat. Period Calcs'!T19*1.025</f>
        <v>0</v>
      </c>
      <c r="V21" s="3">
        <f>'Operat. Period Calcs'!U19*1.025</f>
        <v>0</v>
      </c>
      <c r="W21" s="3">
        <f>'Operat. Period Calcs'!V19*1.025</f>
        <v>0</v>
      </c>
      <c r="X21" s="3">
        <f>'Operat. Period Calcs'!W19*1.025</f>
        <v>0</v>
      </c>
      <c r="Y21" s="3">
        <f>'Operat. Period Calcs'!X19*1.025</f>
        <v>0</v>
      </c>
      <c r="Z21" s="3">
        <f>'Operat. Period Calcs'!Y19*1.025</f>
        <v>0</v>
      </c>
      <c r="AA21" s="3">
        <f>'Operat. Period Calcs'!Z19*1.025</f>
        <v>0</v>
      </c>
      <c r="AB21" s="3">
        <f>'Operat. Period Calcs'!AA19*1.025</f>
        <v>0</v>
      </c>
      <c r="AC21" s="3">
        <f>'Operat. Period Calcs'!AB19*1.025</f>
        <v>0</v>
      </c>
      <c r="AD21" s="3">
        <f>'Operat. Period Calcs'!AC19*1.025</f>
        <v>0</v>
      </c>
      <c r="AE21" s="3">
        <f>'Operat. Period Calcs'!AD19*1.025</f>
        <v>0</v>
      </c>
      <c r="AF21" s="3">
        <f>'Operat. Period Calcs'!AE19*1.025</f>
        <v>0</v>
      </c>
      <c r="AG21" s="3">
        <f>'Operat. Period Calcs'!AF19*1.025</f>
        <v>0</v>
      </c>
      <c r="AH21" s="3">
        <f>'Operat. Period Calcs'!AG19*1.025</f>
        <v>0</v>
      </c>
      <c r="AI21" s="3">
        <f>'Operat. Period Calcs'!AH19*1.025</f>
        <v>0</v>
      </c>
      <c r="AJ21" s="3">
        <f>'Operat. Period Calcs'!AI19*1.025</f>
        <v>0</v>
      </c>
      <c r="AK21" s="3">
        <f>'Operat. Period Calcs'!AJ19*1.025</f>
        <v>0</v>
      </c>
      <c r="AL21" s="3">
        <f>'Operat. Period Calcs'!AK19*1.025</f>
        <v>0</v>
      </c>
      <c r="AM21" s="3">
        <f>'Operat. Period Calcs'!AL19*1.025</f>
        <v>0</v>
      </c>
      <c r="AN21" s="3">
        <f>'Operat. Period Calcs'!AM19*1.025</f>
        <v>0</v>
      </c>
      <c r="AO21" s="3">
        <f>'Operat. Period Calcs'!AN19*1.025</f>
        <v>0</v>
      </c>
    </row>
    <row r="22" spans="1:41">
      <c r="A22" s="9">
        <f>'Operat. Period Cost Inputs'!A21</f>
        <v>0</v>
      </c>
      <c r="B22" s="3">
        <f>'Operat. Period Cost Inputs'!B21</f>
        <v>0</v>
      </c>
      <c r="C22" s="3">
        <f>'Operat. Period Calcs'!B19*1.025</f>
        <v>0</v>
      </c>
      <c r="D22" s="3">
        <f>'Operat. Period Calcs'!C19*1.025</f>
        <v>0</v>
      </c>
      <c r="E22" s="3">
        <f>'Operat. Period Calcs'!D19*1.025</f>
        <v>0</v>
      </c>
      <c r="F22" s="3">
        <f>'Operat. Period Calcs'!E19*1.025</f>
        <v>0</v>
      </c>
      <c r="G22" s="3">
        <f>'Operat. Period Calcs'!F19*1.025</f>
        <v>0</v>
      </c>
      <c r="H22" s="3">
        <f>'Operat. Period Calcs'!G19*1.025</f>
        <v>0</v>
      </c>
      <c r="I22" s="3">
        <f>'Operat. Period Calcs'!H19*1.025</f>
        <v>0</v>
      </c>
      <c r="J22" s="3">
        <f>'Operat. Period Calcs'!I19*1.025</f>
        <v>0</v>
      </c>
      <c r="K22" s="3">
        <f>'Operat. Period Calcs'!J19*1.025</f>
        <v>0</v>
      </c>
      <c r="L22" s="3">
        <f>'Operat. Period Calcs'!K19*1.025</f>
        <v>0</v>
      </c>
      <c r="M22" s="3">
        <f>'Operat. Period Calcs'!L19*1.025</f>
        <v>0</v>
      </c>
      <c r="N22" s="3">
        <f>'Operat. Period Calcs'!M19*1.025</f>
        <v>0</v>
      </c>
      <c r="O22" s="3">
        <f>'Operat. Period Calcs'!N19*1.025</f>
        <v>0</v>
      </c>
      <c r="P22" s="3">
        <f>'Operat. Period Calcs'!O19*1.025</f>
        <v>0</v>
      </c>
      <c r="Q22" s="3">
        <f>'Operat. Period Calcs'!P19*1.025</f>
        <v>0</v>
      </c>
      <c r="R22" s="3">
        <f>'Operat. Period Calcs'!Q19*1.025</f>
        <v>0</v>
      </c>
      <c r="S22" s="3">
        <f>'Operat. Period Calcs'!R19*1.025</f>
        <v>0</v>
      </c>
      <c r="T22" s="3">
        <f>'Operat. Period Calcs'!S19*1.025</f>
        <v>0</v>
      </c>
      <c r="U22" s="3">
        <f>'Operat. Period Calcs'!T19*1.025</f>
        <v>0</v>
      </c>
      <c r="V22" s="3">
        <f>'Operat. Period Calcs'!U19*1.025</f>
        <v>0</v>
      </c>
      <c r="W22" s="3">
        <f>'Operat. Period Calcs'!V19*1.025</f>
        <v>0</v>
      </c>
      <c r="X22" s="3">
        <f>'Operat. Period Calcs'!W19*1.025</f>
        <v>0</v>
      </c>
      <c r="Y22" s="3">
        <f>'Operat. Period Calcs'!X19*1.025</f>
        <v>0</v>
      </c>
      <c r="Z22" s="3">
        <f>'Operat. Period Calcs'!Y19*1.025</f>
        <v>0</v>
      </c>
      <c r="AA22" s="3">
        <f>'Operat. Period Calcs'!Z19*1.025</f>
        <v>0</v>
      </c>
      <c r="AB22" s="3">
        <f>'Operat. Period Calcs'!AA19*1.025</f>
        <v>0</v>
      </c>
      <c r="AC22" s="3">
        <f>'Operat. Period Calcs'!AB19*1.025</f>
        <v>0</v>
      </c>
      <c r="AD22" s="3">
        <f>'Operat. Period Calcs'!AC19*1.025</f>
        <v>0</v>
      </c>
      <c r="AE22" s="3">
        <f>'Operat. Period Calcs'!AD19*1.025</f>
        <v>0</v>
      </c>
      <c r="AF22" s="3">
        <f>'Operat. Period Calcs'!AE19*1.025</f>
        <v>0</v>
      </c>
      <c r="AG22" s="3">
        <f>'Operat. Period Calcs'!AF19*1.025</f>
        <v>0</v>
      </c>
      <c r="AH22" s="3">
        <f>'Operat. Period Calcs'!AG19*1.025</f>
        <v>0</v>
      </c>
      <c r="AI22" s="3">
        <f>'Operat. Period Calcs'!AH19*1.025</f>
        <v>0</v>
      </c>
      <c r="AJ22" s="3">
        <f>'Operat. Period Calcs'!AI19*1.025</f>
        <v>0</v>
      </c>
      <c r="AK22" s="3">
        <f>'Operat. Period Calcs'!AJ19*1.025</f>
        <v>0</v>
      </c>
      <c r="AL22" s="3">
        <f>'Operat. Period Calcs'!AK19*1.025</f>
        <v>0</v>
      </c>
      <c r="AM22" s="3">
        <f>'Operat. Period Calcs'!AL19*1.025</f>
        <v>0</v>
      </c>
      <c r="AN22" s="3">
        <f>'Operat. Period Calcs'!AM19*1.025</f>
        <v>0</v>
      </c>
      <c r="AO22" s="3">
        <f>'Operat. Period Calcs'!AN19*1.025</f>
        <v>0</v>
      </c>
    </row>
    <row r="23" spans="1:41">
      <c r="A23" s="9">
        <f>'Operat. Period Cost Inputs'!A22</f>
        <v>0</v>
      </c>
      <c r="B23" s="3">
        <f>'Operat. Period Cost Inputs'!B22</f>
        <v>0</v>
      </c>
      <c r="C23" s="3">
        <f>'Operat. Period Calcs'!B19*1.025</f>
        <v>0</v>
      </c>
      <c r="D23" s="3">
        <f>'Operat. Period Calcs'!C19*1.025</f>
        <v>0</v>
      </c>
      <c r="E23" s="3">
        <f>'Operat. Period Calcs'!D19*1.025</f>
        <v>0</v>
      </c>
      <c r="F23" s="3">
        <f>'Operat. Period Calcs'!E19*1.025</f>
        <v>0</v>
      </c>
      <c r="G23" s="3">
        <f>'Operat. Period Calcs'!F19*1.025</f>
        <v>0</v>
      </c>
      <c r="H23" s="3">
        <f>'Operat. Period Calcs'!G19*1.025</f>
        <v>0</v>
      </c>
      <c r="I23" s="3">
        <f>'Operat. Period Calcs'!H19*1.025</f>
        <v>0</v>
      </c>
      <c r="J23" s="3">
        <f>'Operat. Period Calcs'!I19*1.025</f>
        <v>0</v>
      </c>
      <c r="K23" s="3">
        <f>'Operat. Period Calcs'!J19*1.025</f>
        <v>0</v>
      </c>
      <c r="L23" s="3">
        <f>'Operat. Period Calcs'!K19*1.025</f>
        <v>0</v>
      </c>
      <c r="M23" s="3">
        <f>'Operat. Period Calcs'!L19*1.025</f>
        <v>0</v>
      </c>
      <c r="N23" s="3">
        <f>'Operat. Period Calcs'!M19*1.025</f>
        <v>0</v>
      </c>
      <c r="O23" s="3">
        <f>'Operat. Period Calcs'!N19*1.025</f>
        <v>0</v>
      </c>
      <c r="P23" s="3">
        <f>'Operat. Period Calcs'!O19*1.025</f>
        <v>0</v>
      </c>
      <c r="Q23" s="3">
        <f>'Operat. Period Calcs'!P19*1.025</f>
        <v>0</v>
      </c>
      <c r="R23" s="3">
        <f>'Operat. Period Calcs'!Q19*1.025</f>
        <v>0</v>
      </c>
      <c r="S23" s="3">
        <f>'Operat. Period Calcs'!R19*1.025</f>
        <v>0</v>
      </c>
      <c r="T23" s="3">
        <f>'Operat. Period Calcs'!S19*1.025</f>
        <v>0</v>
      </c>
      <c r="U23" s="3">
        <f>'Operat. Period Calcs'!T19*1.025</f>
        <v>0</v>
      </c>
      <c r="V23" s="3">
        <f>'Operat. Period Calcs'!U19*1.025</f>
        <v>0</v>
      </c>
      <c r="W23" s="3">
        <f>'Operat. Period Calcs'!V19*1.025</f>
        <v>0</v>
      </c>
      <c r="X23" s="3">
        <f>'Operat. Period Calcs'!W19*1.025</f>
        <v>0</v>
      </c>
      <c r="Y23" s="3">
        <f>'Operat. Period Calcs'!X19*1.025</f>
        <v>0</v>
      </c>
      <c r="Z23" s="3">
        <f>'Operat. Period Calcs'!Y19*1.025</f>
        <v>0</v>
      </c>
      <c r="AA23" s="3">
        <f>'Operat. Period Calcs'!Z19*1.025</f>
        <v>0</v>
      </c>
      <c r="AB23" s="3">
        <f>'Operat. Period Calcs'!AA19*1.025</f>
        <v>0</v>
      </c>
      <c r="AC23" s="3">
        <f>'Operat. Period Calcs'!AB19*1.025</f>
        <v>0</v>
      </c>
      <c r="AD23" s="3">
        <f>'Operat. Period Calcs'!AC19*1.025</f>
        <v>0</v>
      </c>
      <c r="AE23" s="3">
        <f>'Operat. Period Calcs'!AD19*1.025</f>
        <v>0</v>
      </c>
      <c r="AF23" s="3">
        <f>'Operat. Period Calcs'!AE19*1.025</f>
        <v>0</v>
      </c>
      <c r="AG23" s="3">
        <f>'Operat. Period Calcs'!AF19*1.025</f>
        <v>0</v>
      </c>
      <c r="AH23" s="3">
        <f>'Operat. Period Calcs'!AG19*1.025</f>
        <v>0</v>
      </c>
      <c r="AI23" s="3">
        <f>'Operat. Period Calcs'!AH19*1.025</f>
        <v>0</v>
      </c>
      <c r="AJ23" s="3">
        <f>'Operat. Period Calcs'!AI19*1.025</f>
        <v>0</v>
      </c>
      <c r="AK23" s="3">
        <f>'Operat. Period Calcs'!AJ19*1.025</f>
        <v>0</v>
      </c>
      <c r="AL23" s="3">
        <f>'Operat. Period Calcs'!AK19*1.025</f>
        <v>0</v>
      </c>
      <c r="AM23" s="3">
        <f>'Operat. Period Calcs'!AL19*1.025</f>
        <v>0</v>
      </c>
      <c r="AN23" s="3">
        <f>'Operat. Period Calcs'!AM19*1.025</f>
        <v>0</v>
      </c>
      <c r="AO23" s="3">
        <f>'Operat. Period Calcs'!AN19*1.025</f>
        <v>0</v>
      </c>
    </row>
    <row r="24" spans="1:41">
      <c r="A24" s="9">
        <f>'Operat. Period Cost Inputs'!A23</f>
        <v>0</v>
      </c>
      <c r="B24" s="3">
        <f>'Operat. Period Cost Inputs'!B23</f>
        <v>0</v>
      </c>
      <c r="C24" s="3">
        <f>'Operat. Period Calcs'!B19*1.025</f>
        <v>0</v>
      </c>
      <c r="D24" s="3">
        <f>'Operat. Period Calcs'!C19*1.025</f>
        <v>0</v>
      </c>
      <c r="E24" s="3">
        <f>'Operat. Period Calcs'!D19*1.025</f>
        <v>0</v>
      </c>
      <c r="F24" s="3">
        <f>'Operat. Period Calcs'!E19*1.025</f>
        <v>0</v>
      </c>
      <c r="G24" s="3">
        <f>'Operat. Period Calcs'!F19*1.025</f>
        <v>0</v>
      </c>
      <c r="H24" s="3">
        <f>'Operat. Period Calcs'!G19*1.025</f>
        <v>0</v>
      </c>
      <c r="I24" s="3">
        <f>'Operat. Period Calcs'!H19*1.025</f>
        <v>0</v>
      </c>
      <c r="J24" s="3">
        <f>'Operat. Period Calcs'!I19*1.025</f>
        <v>0</v>
      </c>
      <c r="K24" s="3">
        <f>'Operat. Period Calcs'!J19*1.025</f>
        <v>0</v>
      </c>
      <c r="L24" s="3">
        <f>'Operat. Period Calcs'!K19*1.025</f>
        <v>0</v>
      </c>
      <c r="M24" s="3">
        <f>'Operat. Period Calcs'!L19*1.025</f>
        <v>0</v>
      </c>
      <c r="N24" s="3">
        <f>'Operat. Period Calcs'!M19*1.025</f>
        <v>0</v>
      </c>
      <c r="O24" s="3">
        <f>'Operat. Period Calcs'!N19*1.025</f>
        <v>0</v>
      </c>
      <c r="P24" s="3">
        <f>'Operat. Period Calcs'!O19*1.025</f>
        <v>0</v>
      </c>
      <c r="Q24" s="3">
        <f>'Operat. Period Calcs'!P19*1.025</f>
        <v>0</v>
      </c>
      <c r="R24" s="3">
        <f>'Operat. Period Calcs'!Q19*1.025</f>
        <v>0</v>
      </c>
      <c r="S24" s="3">
        <f>'Operat. Period Calcs'!R19*1.025</f>
        <v>0</v>
      </c>
      <c r="T24" s="3">
        <f>'Operat. Period Calcs'!S19*1.025</f>
        <v>0</v>
      </c>
      <c r="U24" s="3">
        <f>'Operat. Period Calcs'!T19*1.025</f>
        <v>0</v>
      </c>
      <c r="V24" s="3">
        <f>'Operat. Period Calcs'!U19*1.025</f>
        <v>0</v>
      </c>
      <c r="W24" s="3">
        <f>'Operat. Period Calcs'!V19*1.025</f>
        <v>0</v>
      </c>
      <c r="X24" s="3">
        <f>'Operat. Period Calcs'!W19*1.025</f>
        <v>0</v>
      </c>
      <c r="Y24" s="3">
        <f>'Operat. Period Calcs'!X19*1.025</f>
        <v>0</v>
      </c>
      <c r="Z24" s="3">
        <f>'Operat. Period Calcs'!Y19*1.025</f>
        <v>0</v>
      </c>
      <c r="AA24" s="3">
        <f>'Operat. Period Calcs'!Z19*1.025</f>
        <v>0</v>
      </c>
      <c r="AB24" s="3">
        <f>'Operat. Period Calcs'!AA19*1.025</f>
        <v>0</v>
      </c>
      <c r="AC24" s="3">
        <f>'Operat. Period Calcs'!AB19*1.025</f>
        <v>0</v>
      </c>
      <c r="AD24" s="3">
        <f>'Operat. Period Calcs'!AC19*1.025</f>
        <v>0</v>
      </c>
      <c r="AE24" s="3">
        <f>'Operat. Period Calcs'!AD19*1.025</f>
        <v>0</v>
      </c>
      <c r="AF24" s="3">
        <f>'Operat. Period Calcs'!AE19*1.025</f>
        <v>0</v>
      </c>
      <c r="AG24" s="3">
        <f>'Operat. Period Calcs'!AF19*1.025</f>
        <v>0</v>
      </c>
      <c r="AH24" s="3">
        <f>'Operat. Period Calcs'!AG19*1.025</f>
        <v>0</v>
      </c>
      <c r="AI24" s="3">
        <f>'Operat. Period Calcs'!AH19*1.025</f>
        <v>0</v>
      </c>
      <c r="AJ24" s="3">
        <f>'Operat. Period Calcs'!AI19*1.025</f>
        <v>0</v>
      </c>
      <c r="AK24" s="3">
        <f>'Operat. Period Calcs'!AJ19*1.025</f>
        <v>0</v>
      </c>
      <c r="AL24" s="3">
        <f>'Operat. Period Calcs'!AK19*1.025</f>
        <v>0</v>
      </c>
      <c r="AM24" s="3">
        <f>'Operat. Period Calcs'!AL19*1.025</f>
        <v>0</v>
      </c>
      <c r="AN24" s="3">
        <f>'Operat. Period Calcs'!AM19*1.025</f>
        <v>0</v>
      </c>
      <c r="AO24" s="3">
        <f>'Operat. Period Calcs'!AN19*1.025</f>
        <v>0</v>
      </c>
    </row>
    <row r="25" spans="1:41">
      <c r="A25" s="6">
        <f>'Operat. Period Cost Inputs'!A24</f>
        <v>0</v>
      </c>
    </row>
    <row r="26" spans="1:41">
      <c r="A26" s="9">
        <f>'Operat. Period Cost Inputs'!A25</f>
        <v>0</v>
      </c>
      <c r="B26" s="3">
        <f>'Operat. Period Cost Inputs'!B25</f>
        <v>0</v>
      </c>
      <c r="C26" s="3">
        <f>'Operat. Period Calcs'!B26*1.025</f>
        <v>0</v>
      </c>
      <c r="D26" s="3">
        <f>'Operat. Period Calcs'!C26*1.025</f>
        <v>0</v>
      </c>
      <c r="E26" s="3">
        <f>'Operat. Period Calcs'!D26*1.025</f>
        <v>0</v>
      </c>
      <c r="F26" s="3">
        <f>'Operat. Period Calcs'!E26*1.025</f>
        <v>0</v>
      </c>
      <c r="G26" s="3">
        <f>'Operat. Period Calcs'!F26*1.025</f>
        <v>0</v>
      </c>
      <c r="H26" s="3">
        <f>'Operat. Period Calcs'!G26*1.025</f>
        <v>0</v>
      </c>
      <c r="I26" s="3">
        <f>'Operat. Period Calcs'!H26*1.025</f>
        <v>0</v>
      </c>
      <c r="J26" s="3">
        <f>'Operat. Period Calcs'!I26*1.025</f>
        <v>0</v>
      </c>
      <c r="K26" s="3">
        <f>'Operat. Period Calcs'!J26*1.025</f>
        <v>0</v>
      </c>
      <c r="L26" s="3">
        <f>'Operat. Period Calcs'!K26*1.025</f>
        <v>0</v>
      </c>
      <c r="M26" s="3">
        <f>'Operat. Period Calcs'!L26*1.025</f>
        <v>0</v>
      </c>
      <c r="N26" s="3">
        <f>'Operat. Period Calcs'!M26*1.025</f>
        <v>0</v>
      </c>
      <c r="O26" s="3">
        <f>'Operat. Period Calcs'!N26*1.025</f>
        <v>0</v>
      </c>
      <c r="P26" s="3">
        <f>'Operat. Period Calcs'!O26*1.025</f>
        <v>0</v>
      </c>
      <c r="Q26" s="3">
        <f>'Operat. Period Calcs'!P26*1.025</f>
        <v>0</v>
      </c>
      <c r="R26" s="3">
        <f>'Operat. Period Calcs'!Q26*1.025</f>
        <v>0</v>
      </c>
      <c r="S26" s="3">
        <f>'Operat. Period Calcs'!R26*1.025</f>
        <v>0</v>
      </c>
      <c r="T26" s="3">
        <f>'Operat. Period Calcs'!S26*1.025</f>
        <v>0</v>
      </c>
      <c r="U26" s="3">
        <f>'Operat. Period Calcs'!T26*1.025</f>
        <v>0</v>
      </c>
      <c r="V26" s="3">
        <f>'Operat. Period Calcs'!U26*1.025</f>
        <v>0</v>
      </c>
      <c r="W26" s="3">
        <f>'Operat. Period Calcs'!V26*1.025</f>
        <v>0</v>
      </c>
      <c r="X26" s="3">
        <f>'Operat. Period Calcs'!W26*1.025</f>
        <v>0</v>
      </c>
      <c r="Y26" s="3">
        <f>'Operat. Period Calcs'!X26*1.025</f>
        <v>0</v>
      </c>
      <c r="Z26" s="3">
        <f>'Operat. Period Calcs'!Y26*1.025</f>
        <v>0</v>
      </c>
      <c r="AA26" s="3">
        <f>'Operat. Period Calcs'!Z26*1.025</f>
        <v>0</v>
      </c>
      <c r="AB26" s="3">
        <f>'Operat. Period Calcs'!AA26*1.025</f>
        <v>0</v>
      </c>
      <c r="AC26" s="3">
        <f>'Operat. Period Calcs'!AB26*1.025</f>
        <v>0</v>
      </c>
      <c r="AD26" s="3">
        <f>'Operat. Period Calcs'!AC26*1.025</f>
        <v>0</v>
      </c>
      <c r="AE26" s="3">
        <f>'Operat. Period Calcs'!AD26*1.025</f>
        <v>0</v>
      </c>
      <c r="AF26" s="3">
        <f>'Operat. Period Calcs'!AE26*1.025</f>
        <v>0</v>
      </c>
      <c r="AG26" s="3">
        <f>'Operat. Period Calcs'!AF26*1.025</f>
        <v>0</v>
      </c>
      <c r="AH26" s="3">
        <f>'Operat. Period Calcs'!AG26*1.025</f>
        <v>0</v>
      </c>
      <c r="AI26" s="3">
        <f>'Operat. Period Calcs'!AH26*1.025</f>
        <v>0</v>
      </c>
      <c r="AJ26" s="3">
        <f>'Operat. Period Calcs'!AI26*1.025</f>
        <v>0</v>
      </c>
      <c r="AK26" s="3">
        <f>'Operat. Period Calcs'!AJ26*1.025</f>
        <v>0</v>
      </c>
      <c r="AL26" s="3">
        <f>'Operat. Period Calcs'!AK26*1.025</f>
        <v>0</v>
      </c>
      <c r="AM26" s="3">
        <f>'Operat. Period Calcs'!AL26*1.025</f>
        <v>0</v>
      </c>
      <c r="AN26" s="3">
        <f>'Operat. Period Calcs'!AM26*1.025</f>
        <v>0</v>
      </c>
      <c r="AO26" s="3">
        <f>'Operat. Period Calcs'!AN26*1.025</f>
        <v>0</v>
      </c>
    </row>
    <row r="27" spans="1:41">
      <c r="A27" s="9">
        <f>'Operat. Period Cost Inputs'!A26</f>
        <v>0</v>
      </c>
      <c r="B27" s="3">
        <f>'Operat. Period Cost Inputs'!B26</f>
        <v>0</v>
      </c>
      <c r="C27" s="3">
        <f>'Operat. Period Calcs'!B26*1.025</f>
        <v>0</v>
      </c>
      <c r="D27" s="3">
        <f>'Operat. Period Calcs'!C26*1.025</f>
        <v>0</v>
      </c>
      <c r="E27" s="3">
        <f>'Operat. Period Calcs'!D26*1.025</f>
        <v>0</v>
      </c>
      <c r="F27" s="3">
        <f>'Operat. Period Calcs'!E26*1.025</f>
        <v>0</v>
      </c>
      <c r="G27" s="3">
        <f>'Operat. Period Calcs'!F26*1.025</f>
        <v>0</v>
      </c>
      <c r="H27" s="3">
        <f>'Operat. Period Calcs'!G26*1.025</f>
        <v>0</v>
      </c>
      <c r="I27" s="3">
        <f>'Operat. Period Calcs'!H26*1.025</f>
        <v>0</v>
      </c>
      <c r="J27" s="3">
        <f>'Operat. Period Calcs'!I26*1.025</f>
        <v>0</v>
      </c>
      <c r="K27" s="3">
        <f>'Operat. Period Calcs'!J26*1.025</f>
        <v>0</v>
      </c>
      <c r="L27" s="3">
        <f>'Operat. Period Calcs'!K26*1.025</f>
        <v>0</v>
      </c>
      <c r="M27" s="3">
        <f>'Operat. Period Calcs'!L26*1.025</f>
        <v>0</v>
      </c>
      <c r="N27" s="3">
        <f>'Operat. Period Calcs'!M26*1.025</f>
        <v>0</v>
      </c>
      <c r="O27" s="3">
        <f>'Operat. Period Calcs'!N26*1.025</f>
        <v>0</v>
      </c>
      <c r="P27" s="3">
        <f>'Operat. Period Calcs'!O26*1.025</f>
        <v>0</v>
      </c>
      <c r="Q27" s="3">
        <f>'Operat. Period Calcs'!P26*1.025</f>
        <v>0</v>
      </c>
      <c r="R27" s="3">
        <f>'Operat. Period Calcs'!Q26*1.025</f>
        <v>0</v>
      </c>
      <c r="S27" s="3">
        <f>'Operat. Period Calcs'!R26*1.025</f>
        <v>0</v>
      </c>
      <c r="T27" s="3">
        <f>'Operat. Period Calcs'!S26*1.025</f>
        <v>0</v>
      </c>
      <c r="U27" s="3">
        <f>'Operat. Period Calcs'!T26*1.025</f>
        <v>0</v>
      </c>
      <c r="V27" s="3">
        <f>'Operat. Period Calcs'!U26*1.025</f>
        <v>0</v>
      </c>
      <c r="W27" s="3">
        <f>'Operat. Period Calcs'!V26*1.025</f>
        <v>0</v>
      </c>
      <c r="X27" s="3">
        <f>'Operat. Period Calcs'!W26*1.025</f>
        <v>0</v>
      </c>
      <c r="Y27" s="3">
        <f>'Operat. Period Calcs'!X26*1.025</f>
        <v>0</v>
      </c>
      <c r="Z27" s="3">
        <f>'Operat. Period Calcs'!Y26*1.025</f>
        <v>0</v>
      </c>
      <c r="AA27" s="3">
        <f>'Operat. Period Calcs'!Z26*1.025</f>
        <v>0</v>
      </c>
      <c r="AB27" s="3">
        <f>'Operat. Period Calcs'!AA26*1.025</f>
        <v>0</v>
      </c>
      <c r="AC27" s="3">
        <f>'Operat. Period Calcs'!AB26*1.025</f>
        <v>0</v>
      </c>
      <c r="AD27" s="3">
        <f>'Operat. Period Calcs'!AC26*1.025</f>
        <v>0</v>
      </c>
      <c r="AE27" s="3">
        <f>'Operat. Period Calcs'!AD26*1.025</f>
        <v>0</v>
      </c>
      <c r="AF27" s="3">
        <f>'Operat. Period Calcs'!AE26*1.025</f>
        <v>0</v>
      </c>
      <c r="AG27" s="3">
        <f>'Operat. Period Calcs'!AF26*1.025</f>
        <v>0</v>
      </c>
      <c r="AH27" s="3">
        <f>'Operat. Period Calcs'!AG26*1.025</f>
        <v>0</v>
      </c>
      <c r="AI27" s="3">
        <f>'Operat. Period Calcs'!AH26*1.025</f>
        <v>0</v>
      </c>
      <c r="AJ27" s="3">
        <f>'Operat. Period Calcs'!AI26*1.025</f>
        <v>0</v>
      </c>
      <c r="AK27" s="3">
        <f>'Operat. Period Calcs'!AJ26*1.025</f>
        <v>0</v>
      </c>
      <c r="AL27" s="3">
        <f>'Operat. Period Calcs'!AK26*1.025</f>
        <v>0</v>
      </c>
      <c r="AM27" s="3">
        <f>'Operat. Period Calcs'!AL26*1.025</f>
        <v>0</v>
      </c>
      <c r="AN27" s="3">
        <f>'Operat. Period Calcs'!AM26*1.025</f>
        <v>0</v>
      </c>
      <c r="AO27" s="3">
        <f>'Operat. Period Calcs'!AN26*1.025</f>
        <v>0</v>
      </c>
    </row>
    <row r="28" spans="1:41">
      <c r="A28" s="9">
        <f>'Operat. Period Cost Inputs'!A27</f>
        <v>0</v>
      </c>
      <c r="B28" s="3">
        <f>'Operat. Period Cost Inputs'!B27</f>
        <v>0</v>
      </c>
      <c r="C28" s="3">
        <f>'Operat. Period Calcs'!B26*1.025</f>
        <v>0</v>
      </c>
      <c r="D28" s="3">
        <f>'Operat. Period Calcs'!C26*1.025</f>
        <v>0</v>
      </c>
      <c r="E28" s="3">
        <f>'Operat. Period Calcs'!D26*1.025</f>
        <v>0</v>
      </c>
      <c r="F28" s="3">
        <f>'Operat. Period Calcs'!E26*1.025</f>
        <v>0</v>
      </c>
      <c r="G28" s="3">
        <f>'Operat. Period Calcs'!F26*1.025</f>
        <v>0</v>
      </c>
      <c r="H28" s="3">
        <f>'Operat. Period Calcs'!G26*1.025</f>
        <v>0</v>
      </c>
      <c r="I28" s="3">
        <f>'Operat. Period Calcs'!H26*1.025</f>
        <v>0</v>
      </c>
      <c r="J28" s="3">
        <f>'Operat. Period Calcs'!I26*1.025</f>
        <v>0</v>
      </c>
      <c r="K28" s="3">
        <f>'Operat. Period Calcs'!J26*1.025</f>
        <v>0</v>
      </c>
      <c r="L28" s="3">
        <f>'Operat. Period Calcs'!K26*1.025</f>
        <v>0</v>
      </c>
      <c r="M28" s="3">
        <f>'Operat. Period Calcs'!L26*1.025</f>
        <v>0</v>
      </c>
      <c r="N28" s="3">
        <f>'Operat. Period Calcs'!M26*1.025</f>
        <v>0</v>
      </c>
      <c r="O28" s="3">
        <f>'Operat. Period Calcs'!N26*1.025</f>
        <v>0</v>
      </c>
      <c r="P28" s="3">
        <f>'Operat. Period Calcs'!O26*1.025</f>
        <v>0</v>
      </c>
      <c r="Q28" s="3">
        <f>'Operat. Period Calcs'!P26*1.025</f>
        <v>0</v>
      </c>
      <c r="R28" s="3">
        <f>'Operat. Period Calcs'!Q26*1.025</f>
        <v>0</v>
      </c>
      <c r="S28" s="3">
        <f>'Operat. Period Calcs'!R26*1.025</f>
        <v>0</v>
      </c>
      <c r="T28" s="3">
        <f>'Operat. Period Calcs'!S26*1.025</f>
        <v>0</v>
      </c>
      <c r="U28" s="3">
        <f>'Operat. Period Calcs'!T26*1.025</f>
        <v>0</v>
      </c>
      <c r="V28" s="3">
        <f>'Operat. Period Calcs'!U26*1.025</f>
        <v>0</v>
      </c>
      <c r="W28" s="3">
        <f>'Operat. Period Calcs'!V26*1.025</f>
        <v>0</v>
      </c>
      <c r="X28" s="3">
        <f>'Operat. Period Calcs'!W26*1.025</f>
        <v>0</v>
      </c>
      <c r="Y28" s="3">
        <f>'Operat. Period Calcs'!X26*1.025</f>
        <v>0</v>
      </c>
      <c r="Z28" s="3">
        <f>'Operat. Period Calcs'!Y26*1.025</f>
        <v>0</v>
      </c>
      <c r="AA28" s="3">
        <f>'Operat. Period Calcs'!Z26*1.025</f>
        <v>0</v>
      </c>
      <c r="AB28" s="3">
        <f>'Operat. Period Calcs'!AA26*1.025</f>
        <v>0</v>
      </c>
      <c r="AC28" s="3">
        <f>'Operat. Period Calcs'!AB26*1.025</f>
        <v>0</v>
      </c>
      <c r="AD28" s="3">
        <f>'Operat. Period Calcs'!AC26*1.025</f>
        <v>0</v>
      </c>
      <c r="AE28" s="3">
        <f>'Operat. Period Calcs'!AD26*1.025</f>
        <v>0</v>
      </c>
      <c r="AF28" s="3">
        <f>'Operat. Period Calcs'!AE26*1.025</f>
        <v>0</v>
      </c>
      <c r="AG28" s="3">
        <f>'Operat. Period Calcs'!AF26*1.025</f>
        <v>0</v>
      </c>
      <c r="AH28" s="3">
        <f>'Operat. Period Calcs'!AG26*1.025</f>
        <v>0</v>
      </c>
      <c r="AI28" s="3">
        <f>'Operat. Period Calcs'!AH26*1.025</f>
        <v>0</v>
      </c>
      <c r="AJ28" s="3">
        <f>'Operat. Period Calcs'!AI26*1.025</f>
        <v>0</v>
      </c>
      <c r="AK28" s="3">
        <f>'Operat. Period Calcs'!AJ26*1.025</f>
        <v>0</v>
      </c>
      <c r="AL28" s="3">
        <f>'Operat. Period Calcs'!AK26*1.025</f>
        <v>0</v>
      </c>
      <c r="AM28" s="3">
        <f>'Operat. Period Calcs'!AL26*1.025</f>
        <v>0</v>
      </c>
      <c r="AN28" s="3">
        <f>'Operat. Period Calcs'!AM26*1.025</f>
        <v>0</v>
      </c>
      <c r="AO28" s="3">
        <f>'Operat. Period Calcs'!AN26*1.025</f>
        <v>0</v>
      </c>
    </row>
    <row r="29" spans="1:41">
      <c r="A29" s="9">
        <f>'Operat. Period Cost Inputs'!A28</f>
        <v>0</v>
      </c>
      <c r="B29" s="3">
        <f>'Operat. Period Cost Inputs'!B28</f>
        <v>0</v>
      </c>
      <c r="C29" s="3">
        <f>'Operat. Period Calcs'!B26*1.025</f>
        <v>0</v>
      </c>
      <c r="D29" s="3">
        <f>'Operat. Period Calcs'!C26*1.025</f>
        <v>0</v>
      </c>
      <c r="E29" s="3">
        <f>'Operat. Period Calcs'!D26*1.025</f>
        <v>0</v>
      </c>
      <c r="F29" s="3">
        <f>'Operat. Period Calcs'!E26*1.025</f>
        <v>0</v>
      </c>
      <c r="G29" s="3">
        <f>'Operat. Period Calcs'!F26*1.025</f>
        <v>0</v>
      </c>
      <c r="H29" s="3">
        <f>'Operat. Period Calcs'!G26*1.025</f>
        <v>0</v>
      </c>
      <c r="I29" s="3">
        <f>'Operat. Period Calcs'!H26*1.025</f>
        <v>0</v>
      </c>
      <c r="J29" s="3">
        <f>'Operat. Period Calcs'!I26*1.025</f>
        <v>0</v>
      </c>
      <c r="K29" s="3">
        <f>'Operat. Period Calcs'!J26*1.025</f>
        <v>0</v>
      </c>
      <c r="L29" s="3">
        <f>'Operat. Period Calcs'!K26*1.025</f>
        <v>0</v>
      </c>
      <c r="M29" s="3">
        <f>'Operat. Period Calcs'!L26*1.025</f>
        <v>0</v>
      </c>
      <c r="N29" s="3">
        <f>'Operat. Period Calcs'!M26*1.025</f>
        <v>0</v>
      </c>
      <c r="O29" s="3">
        <f>'Operat. Period Calcs'!N26*1.025</f>
        <v>0</v>
      </c>
      <c r="P29" s="3">
        <f>'Operat. Period Calcs'!O26*1.025</f>
        <v>0</v>
      </c>
      <c r="Q29" s="3">
        <f>'Operat. Period Calcs'!P26*1.025</f>
        <v>0</v>
      </c>
      <c r="R29" s="3">
        <f>'Operat. Period Calcs'!Q26*1.025</f>
        <v>0</v>
      </c>
      <c r="S29" s="3">
        <f>'Operat. Period Calcs'!R26*1.025</f>
        <v>0</v>
      </c>
      <c r="T29" s="3">
        <f>'Operat. Period Calcs'!S26*1.025</f>
        <v>0</v>
      </c>
      <c r="U29" s="3">
        <f>'Operat. Period Calcs'!T26*1.025</f>
        <v>0</v>
      </c>
      <c r="V29" s="3">
        <f>'Operat. Period Calcs'!U26*1.025</f>
        <v>0</v>
      </c>
      <c r="W29" s="3">
        <f>'Operat. Period Calcs'!V26*1.025</f>
        <v>0</v>
      </c>
      <c r="X29" s="3">
        <f>'Operat. Period Calcs'!W26*1.025</f>
        <v>0</v>
      </c>
      <c r="Y29" s="3">
        <f>'Operat. Period Calcs'!X26*1.025</f>
        <v>0</v>
      </c>
      <c r="Z29" s="3">
        <f>'Operat. Period Calcs'!Y26*1.025</f>
        <v>0</v>
      </c>
      <c r="AA29" s="3">
        <f>'Operat. Period Calcs'!Z26*1.025</f>
        <v>0</v>
      </c>
      <c r="AB29" s="3">
        <f>'Operat. Period Calcs'!AA26*1.025</f>
        <v>0</v>
      </c>
      <c r="AC29" s="3">
        <f>'Operat. Period Calcs'!AB26*1.025</f>
        <v>0</v>
      </c>
      <c r="AD29" s="3">
        <f>'Operat. Period Calcs'!AC26*1.025</f>
        <v>0</v>
      </c>
      <c r="AE29" s="3">
        <f>'Operat. Period Calcs'!AD26*1.025</f>
        <v>0</v>
      </c>
      <c r="AF29" s="3">
        <f>'Operat. Period Calcs'!AE26*1.025</f>
        <v>0</v>
      </c>
      <c r="AG29" s="3">
        <f>'Operat. Period Calcs'!AF26*1.025</f>
        <v>0</v>
      </c>
      <c r="AH29" s="3">
        <f>'Operat. Period Calcs'!AG26*1.025</f>
        <v>0</v>
      </c>
      <c r="AI29" s="3">
        <f>'Operat. Period Calcs'!AH26*1.025</f>
        <v>0</v>
      </c>
      <c r="AJ29" s="3">
        <f>'Operat. Period Calcs'!AI26*1.025</f>
        <v>0</v>
      </c>
      <c r="AK29" s="3">
        <f>'Operat. Period Calcs'!AJ26*1.025</f>
        <v>0</v>
      </c>
      <c r="AL29" s="3">
        <f>'Operat. Period Calcs'!AK26*1.025</f>
        <v>0</v>
      </c>
      <c r="AM29" s="3">
        <f>'Operat. Period Calcs'!AL26*1.025</f>
        <v>0</v>
      </c>
      <c r="AN29" s="3">
        <f>'Operat. Period Calcs'!AM26*1.025</f>
        <v>0</v>
      </c>
      <c r="AO29" s="3">
        <f>'Operat. Period Calcs'!AN26*1.025</f>
        <v>0</v>
      </c>
    </row>
    <row r="30" spans="1:41">
      <c r="A30" s="9">
        <f>'Operat. Period Cost Inputs'!A29</f>
        <v>0</v>
      </c>
      <c r="B30" s="3">
        <f>'Operat. Period Cost Inputs'!B29</f>
        <v>0</v>
      </c>
      <c r="C30" s="3">
        <f>'Operat. Period Calcs'!B26*1.025</f>
        <v>0</v>
      </c>
      <c r="D30" s="3">
        <f>'Operat. Period Calcs'!C26*1.025</f>
        <v>0</v>
      </c>
      <c r="E30" s="3">
        <f>'Operat. Period Calcs'!D26*1.025</f>
        <v>0</v>
      </c>
      <c r="F30" s="3">
        <f>'Operat. Period Calcs'!E26*1.025</f>
        <v>0</v>
      </c>
      <c r="G30" s="3">
        <f>'Operat. Period Calcs'!F26*1.025</f>
        <v>0</v>
      </c>
      <c r="H30" s="3">
        <f>'Operat. Period Calcs'!G26*1.025</f>
        <v>0</v>
      </c>
      <c r="I30" s="3">
        <f>'Operat. Period Calcs'!H26*1.025</f>
        <v>0</v>
      </c>
      <c r="J30" s="3">
        <f>'Operat. Period Calcs'!I26*1.025</f>
        <v>0</v>
      </c>
      <c r="K30" s="3">
        <f>'Operat. Period Calcs'!J26*1.025</f>
        <v>0</v>
      </c>
      <c r="L30" s="3">
        <f>'Operat. Period Calcs'!K26*1.025</f>
        <v>0</v>
      </c>
      <c r="M30" s="3">
        <f>'Operat. Period Calcs'!L26*1.025</f>
        <v>0</v>
      </c>
      <c r="N30" s="3">
        <f>'Operat. Period Calcs'!M26*1.025</f>
        <v>0</v>
      </c>
      <c r="O30" s="3">
        <f>'Operat. Period Calcs'!N26*1.025</f>
        <v>0</v>
      </c>
      <c r="P30" s="3">
        <f>'Operat. Period Calcs'!O26*1.025</f>
        <v>0</v>
      </c>
      <c r="Q30" s="3">
        <f>'Operat. Period Calcs'!P26*1.025</f>
        <v>0</v>
      </c>
      <c r="R30" s="3">
        <f>'Operat. Period Calcs'!Q26*1.025</f>
        <v>0</v>
      </c>
      <c r="S30" s="3">
        <f>'Operat. Period Calcs'!R26*1.025</f>
        <v>0</v>
      </c>
      <c r="T30" s="3">
        <f>'Operat. Period Calcs'!S26*1.025</f>
        <v>0</v>
      </c>
      <c r="U30" s="3">
        <f>'Operat. Period Calcs'!T26*1.025</f>
        <v>0</v>
      </c>
      <c r="V30" s="3">
        <f>'Operat. Period Calcs'!U26*1.025</f>
        <v>0</v>
      </c>
      <c r="W30" s="3">
        <f>'Operat. Period Calcs'!V26*1.025</f>
        <v>0</v>
      </c>
      <c r="X30" s="3">
        <f>'Operat. Period Calcs'!W26*1.025</f>
        <v>0</v>
      </c>
      <c r="Y30" s="3">
        <f>'Operat. Period Calcs'!X26*1.025</f>
        <v>0</v>
      </c>
      <c r="Z30" s="3">
        <f>'Operat. Period Calcs'!Y26*1.025</f>
        <v>0</v>
      </c>
      <c r="AA30" s="3">
        <f>'Operat. Period Calcs'!Z26*1.025</f>
        <v>0</v>
      </c>
      <c r="AB30" s="3">
        <f>'Operat. Period Calcs'!AA26*1.025</f>
        <v>0</v>
      </c>
      <c r="AC30" s="3">
        <f>'Operat. Period Calcs'!AB26*1.025</f>
        <v>0</v>
      </c>
      <c r="AD30" s="3">
        <f>'Operat. Period Calcs'!AC26*1.025</f>
        <v>0</v>
      </c>
      <c r="AE30" s="3">
        <f>'Operat. Period Calcs'!AD26*1.025</f>
        <v>0</v>
      </c>
      <c r="AF30" s="3">
        <f>'Operat. Period Calcs'!AE26*1.025</f>
        <v>0</v>
      </c>
      <c r="AG30" s="3">
        <f>'Operat. Period Calcs'!AF26*1.025</f>
        <v>0</v>
      </c>
      <c r="AH30" s="3">
        <f>'Operat. Period Calcs'!AG26*1.025</f>
        <v>0</v>
      </c>
      <c r="AI30" s="3">
        <f>'Operat. Period Calcs'!AH26*1.025</f>
        <v>0</v>
      </c>
      <c r="AJ30" s="3">
        <f>'Operat. Period Calcs'!AI26*1.025</f>
        <v>0</v>
      </c>
      <c r="AK30" s="3">
        <f>'Operat. Period Calcs'!AJ26*1.025</f>
        <v>0</v>
      </c>
      <c r="AL30" s="3">
        <f>'Operat. Period Calcs'!AK26*1.025</f>
        <v>0</v>
      </c>
      <c r="AM30" s="3">
        <f>'Operat. Period Calcs'!AL26*1.025</f>
        <v>0</v>
      </c>
      <c r="AN30" s="3">
        <f>'Operat. Period Calcs'!AM26*1.025</f>
        <v>0</v>
      </c>
      <c r="AO30" s="3">
        <f>'Operat. Period Calcs'!AN26*1.025</f>
        <v>0</v>
      </c>
    </row>
    <row r="31" spans="1:41">
      <c r="A31" s="9">
        <f>'Operat. Period Cost Inputs'!A30</f>
        <v>0</v>
      </c>
      <c r="B31" s="3">
        <f>'Operat. Period Cost Inputs'!B30</f>
        <v>0</v>
      </c>
      <c r="C31" s="3">
        <f>'Operat. Period Calcs'!B26*1.025</f>
        <v>0</v>
      </c>
      <c r="D31" s="3">
        <f>'Operat. Period Calcs'!C26*1.025</f>
        <v>0</v>
      </c>
      <c r="E31" s="3">
        <f>'Operat. Period Calcs'!D26*1.025</f>
        <v>0</v>
      </c>
      <c r="F31" s="3">
        <f>'Operat. Period Calcs'!E26*1.025</f>
        <v>0</v>
      </c>
      <c r="G31" s="3">
        <f>'Operat. Period Calcs'!F26*1.025</f>
        <v>0</v>
      </c>
      <c r="H31" s="3">
        <f>'Operat. Period Calcs'!G26*1.025</f>
        <v>0</v>
      </c>
      <c r="I31" s="3">
        <f>'Operat. Period Calcs'!H26*1.025</f>
        <v>0</v>
      </c>
      <c r="J31" s="3">
        <f>'Operat. Period Calcs'!I26*1.025</f>
        <v>0</v>
      </c>
      <c r="K31" s="3">
        <f>'Operat. Period Calcs'!J26*1.025</f>
        <v>0</v>
      </c>
      <c r="L31" s="3">
        <f>'Operat. Period Calcs'!K26*1.025</f>
        <v>0</v>
      </c>
      <c r="M31" s="3">
        <f>'Operat. Period Calcs'!L26*1.025</f>
        <v>0</v>
      </c>
      <c r="N31" s="3">
        <f>'Operat. Period Calcs'!M26*1.025</f>
        <v>0</v>
      </c>
      <c r="O31" s="3">
        <f>'Operat. Period Calcs'!N26*1.025</f>
        <v>0</v>
      </c>
      <c r="P31" s="3">
        <f>'Operat. Period Calcs'!O26*1.025</f>
        <v>0</v>
      </c>
      <c r="Q31" s="3">
        <f>'Operat. Period Calcs'!P26*1.025</f>
        <v>0</v>
      </c>
      <c r="R31" s="3">
        <f>'Operat. Period Calcs'!Q26*1.025</f>
        <v>0</v>
      </c>
      <c r="S31" s="3">
        <f>'Operat. Period Calcs'!R26*1.025</f>
        <v>0</v>
      </c>
      <c r="T31" s="3">
        <f>'Operat. Period Calcs'!S26*1.025</f>
        <v>0</v>
      </c>
      <c r="U31" s="3">
        <f>'Operat. Period Calcs'!T26*1.025</f>
        <v>0</v>
      </c>
      <c r="V31" s="3">
        <f>'Operat. Period Calcs'!U26*1.025</f>
        <v>0</v>
      </c>
      <c r="W31" s="3">
        <f>'Operat. Period Calcs'!V26*1.025</f>
        <v>0</v>
      </c>
      <c r="X31" s="3">
        <f>'Operat. Period Calcs'!W26*1.025</f>
        <v>0</v>
      </c>
      <c r="Y31" s="3">
        <f>'Operat. Period Calcs'!X26*1.025</f>
        <v>0</v>
      </c>
      <c r="Z31" s="3">
        <f>'Operat. Period Calcs'!Y26*1.025</f>
        <v>0</v>
      </c>
      <c r="AA31" s="3">
        <f>'Operat. Period Calcs'!Z26*1.025</f>
        <v>0</v>
      </c>
      <c r="AB31" s="3">
        <f>'Operat. Period Calcs'!AA26*1.025</f>
        <v>0</v>
      </c>
      <c r="AC31" s="3">
        <f>'Operat. Period Calcs'!AB26*1.025</f>
        <v>0</v>
      </c>
      <c r="AD31" s="3">
        <f>'Operat. Period Calcs'!AC26*1.025</f>
        <v>0</v>
      </c>
      <c r="AE31" s="3">
        <f>'Operat. Period Calcs'!AD26*1.025</f>
        <v>0</v>
      </c>
      <c r="AF31" s="3">
        <f>'Operat. Period Calcs'!AE26*1.025</f>
        <v>0</v>
      </c>
      <c r="AG31" s="3">
        <f>'Operat. Period Calcs'!AF26*1.025</f>
        <v>0</v>
      </c>
      <c r="AH31" s="3">
        <f>'Operat. Period Calcs'!AG26*1.025</f>
        <v>0</v>
      </c>
      <c r="AI31" s="3">
        <f>'Operat. Period Calcs'!AH26*1.025</f>
        <v>0</v>
      </c>
      <c r="AJ31" s="3">
        <f>'Operat. Period Calcs'!AI26*1.025</f>
        <v>0</v>
      </c>
      <c r="AK31" s="3">
        <f>'Operat. Period Calcs'!AJ26*1.025</f>
        <v>0</v>
      </c>
      <c r="AL31" s="3">
        <f>'Operat. Period Calcs'!AK26*1.025</f>
        <v>0</v>
      </c>
      <c r="AM31" s="3">
        <f>'Operat. Period Calcs'!AL26*1.025</f>
        <v>0</v>
      </c>
      <c r="AN31" s="3">
        <f>'Operat. Period Calcs'!AM26*1.025</f>
        <v>0</v>
      </c>
      <c r="AO31" s="3">
        <f>'Operat. Period Calcs'!AN26*1.025</f>
        <v>0</v>
      </c>
    </row>
    <row r="32" spans="1:41">
      <c r="A32" s="9">
        <f>'Operat. Period Cost Inputs'!A31</f>
        <v>0</v>
      </c>
      <c r="B32" s="3">
        <f>'Operat. Period Cost Inputs'!B31</f>
        <v>0</v>
      </c>
      <c r="C32" s="3">
        <f>'Operat. Period Calcs'!B26*1.025</f>
        <v>0</v>
      </c>
      <c r="D32" s="3">
        <f>'Operat. Period Calcs'!C26*1.025</f>
        <v>0</v>
      </c>
      <c r="E32" s="3">
        <f>'Operat. Period Calcs'!D26*1.025</f>
        <v>0</v>
      </c>
      <c r="F32" s="3">
        <f>'Operat. Period Calcs'!E26*1.025</f>
        <v>0</v>
      </c>
      <c r="G32" s="3">
        <f>'Operat. Period Calcs'!F26*1.025</f>
        <v>0</v>
      </c>
      <c r="H32" s="3">
        <f>'Operat. Period Calcs'!G26*1.025</f>
        <v>0</v>
      </c>
      <c r="I32" s="3">
        <f>'Operat. Period Calcs'!H26*1.025</f>
        <v>0</v>
      </c>
      <c r="J32" s="3">
        <f>'Operat. Period Calcs'!I26*1.025</f>
        <v>0</v>
      </c>
      <c r="K32" s="3">
        <f>'Operat. Period Calcs'!J26*1.025</f>
        <v>0</v>
      </c>
      <c r="L32" s="3">
        <f>'Operat. Period Calcs'!K26*1.025</f>
        <v>0</v>
      </c>
      <c r="M32" s="3">
        <f>'Operat. Period Calcs'!L26*1.025</f>
        <v>0</v>
      </c>
      <c r="N32" s="3">
        <f>'Operat. Period Calcs'!M26*1.025</f>
        <v>0</v>
      </c>
      <c r="O32" s="3">
        <f>'Operat. Period Calcs'!N26*1.025</f>
        <v>0</v>
      </c>
      <c r="P32" s="3">
        <f>'Operat. Period Calcs'!O26*1.025</f>
        <v>0</v>
      </c>
      <c r="Q32" s="3">
        <f>'Operat. Period Calcs'!P26*1.025</f>
        <v>0</v>
      </c>
      <c r="R32" s="3">
        <f>'Operat. Period Calcs'!Q26*1.025</f>
        <v>0</v>
      </c>
      <c r="S32" s="3">
        <f>'Operat. Period Calcs'!R26*1.025</f>
        <v>0</v>
      </c>
      <c r="T32" s="3">
        <f>'Operat. Period Calcs'!S26*1.025</f>
        <v>0</v>
      </c>
      <c r="U32" s="3">
        <f>'Operat. Period Calcs'!T26*1.025</f>
        <v>0</v>
      </c>
      <c r="V32" s="3">
        <f>'Operat. Period Calcs'!U26*1.025</f>
        <v>0</v>
      </c>
      <c r="W32" s="3">
        <f>'Operat. Period Calcs'!V26*1.025</f>
        <v>0</v>
      </c>
      <c r="X32" s="3">
        <f>'Operat. Period Calcs'!W26*1.025</f>
        <v>0</v>
      </c>
      <c r="Y32" s="3">
        <f>'Operat. Period Calcs'!X26*1.025</f>
        <v>0</v>
      </c>
      <c r="Z32" s="3">
        <f>'Operat. Period Calcs'!Y26*1.025</f>
        <v>0</v>
      </c>
      <c r="AA32" s="3">
        <f>'Operat. Period Calcs'!Z26*1.025</f>
        <v>0</v>
      </c>
      <c r="AB32" s="3">
        <f>'Operat. Period Calcs'!AA26*1.025</f>
        <v>0</v>
      </c>
      <c r="AC32" s="3">
        <f>'Operat. Period Calcs'!AB26*1.025</f>
        <v>0</v>
      </c>
      <c r="AD32" s="3">
        <f>'Operat. Period Calcs'!AC26*1.025</f>
        <v>0</v>
      </c>
      <c r="AE32" s="3">
        <f>'Operat. Period Calcs'!AD26*1.025</f>
        <v>0</v>
      </c>
      <c r="AF32" s="3">
        <f>'Operat. Period Calcs'!AE26*1.025</f>
        <v>0</v>
      </c>
      <c r="AG32" s="3">
        <f>'Operat. Period Calcs'!AF26*1.025</f>
        <v>0</v>
      </c>
      <c r="AH32" s="3">
        <f>'Operat. Period Calcs'!AG26*1.025</f>
        <v>0</v>
      </c>
      <c r="AI32" s="3">
        <f>'Operat. Period Calcs'!AH26*1.025</f>
        <v>0</v>
      </c>
      <c r="AJ32" s="3">
        <f>'Operat. Period Calcs'!AI26*1.025</f>
        <v>0</v>
      </c>
      <c r="AK32" s="3">
        <f>'Operat. Period Calcs'!AJ26*1.025</f>
        <v>0</v>
      </c>
      <c r="AL32" s="3">
        <f>'Operat. Period Calcs'!AK26*1.025</f>
        <v>0</v>
      </c>
      <c r="AM32" s="3">
        <f>'Operat. Period Calcs'!AL26*1.025</f>
        <v>0</v>
      </c>
      <c r="AN32" s="3">
        <f>'Operat. Period Calcs'!AM26*1.025</f>
        <v>0</v>
      </c>
      <c r="AO32" s="3">
        <f>'Operat. Period Calcs'!AN26*1.025</f>
        <v>0</v>
      </c>
    </row>
    <row r="33" spans="1:41">
      <c r="A33" s="6">
        <f>'Operat. Period Cost Inputs'!A32</f>
        <v>0</v>
      </c>
    </row>
    <row r="34" spans="1:41">
      <c r="A34" s="9">
        <f>'Operat. Period Cost Inputs'!A33</f>
        <v>0</v>
      </c>
      <c r="B34" s="3">
        <f>'Operat. Period Cost Inputs'!B33</f>
        <v>0</v>
      </c>
      <c r="C34" s="3">
        <f>'Operat. Period Calcs'!B34*1.025</f>
        <v>0</v>
      </c>
      <c r="D34" s="3">
        <f>'Operat. Period Calcs'!C34*1.025</f>
        <v>0</v>
      </c>
      <c r="E34" s="3">
        <f>'Operat. Period Calcs'!D34*1.025</f>
        <v>0</v>
      </c>
      <c r="F34" s="3">
        <f>'Operat. Period Calcs'!E34*1.025</f>
        <v>0</v>
      </c>
      <c r="G34" s="3">
        <f>'Operat. Period Calcs'!F34*1.025</f>
        <v>0</v>
      </c>
      <c r="H34" s="3">
        <f>'Operat. Period Calcs'!G34*1.025</f>
        <v>0</v>
      </c>
      <c r="I34" s="3">
        <f>'Operat. Period Calcs'!H34*1.025</f>
        <v>0</v>
      </c>
      <c r="J34" s="3">
        <f>'Operat. Period Calcs'!I34*1.025</f>
        <v>0</v>
      </c>
      <c r="K34" s="3">
        <f>'Operat. Period Calcs'!J34*1.025</f>
        <v>0</v>
      </c>
      <c r="L34" s="3">
        <f>'Operat. Period Calcs'!K34*1.025</f>
        <v>0</v>
      </c>
      <c r="M34" s="3">
        <f>'Operat. Period Calcs'!L34*1.025</f>
        <v>0</v>
      </c>
      <c r="N34" s="3">
        <f>'Operat. Period Calcs'!M34*1.025</f>
        <v>0</v>
      </c>
      <c r="O34" s="3">
        <f>'Operat. Period Calcs'!N34*1.025</f>
        <v>0</v>
      </c>
      <c r="P34" s="3">
        <f>'Operat. Period Calcs'!O34*1.025</f>
        <v>0</v>
      </c>
      <c r="Q34" s="3">
        <f>'Operat. Period Calcs'!P34*1.025</f>
        <v>0</v>
      </c>
      <c r="R34" s="3">
        <f>'Operat. Period Calcs'!Q34*1.025</f>
        <v>0</v>
      </c>
      <c r="S34" s="3">
        <f>'Operat. Period Calcs'!R34*1.025</f>
        <v>0</v>
      </c>
      <c r="T34" s="3">
        <f>'Operat. Period Calcs'!S34*1.025</f>
        <v>0</v>
      </c>
      <c r="U34" s="3">
        <f>'Operat. Period Calcs'!T34*1.025</f>
        <v>0</v>
      </c>
      <c r="V34" s="3">
        <f>'Operat. Period Calcs'!U34*1.025</f>
        <v>0</v>
      </c>
      <c r="W34" s="3">
        <f>'Operat. Period Calcs'!V34*1.025</f>
        <v>0</v>
      </c>
      <c r="X34" s="3">
        <f>'Operat. Period Calcs'!W34*1.025</f>
        <v>0</v>
      </c>
      <c r="Y34" s="3">
        <f>'Operat. Period Calcs'!X34*1.025</f>
        <v>0</v>
      </c>
      <c r="Z34" s="3">
        <f>'Operat. Period Calcs'!Y34*1.025</f>
        <v>0</v>
      </c>
      <c r="AA34" s="3">
        <f>'Operat. Period Calcs'!Z34*1.025</f>
        <v>0</v>
      </c>
      <c r="AB34" s="3">
        <f>'Operat. Period Calcs'!AA34*1.025</f>
        <v>0</v>
      </c>
      <c r="AC34" s="3">
        <f>'Operat. Period Calcs'!AB34*1.025</f>
        <v>0</v>
      </c>
      <c r="AD34" s="3">
        <f>'Operat. Period Calcs'!AC34*1.025</f>
        <v>0</v>
      </c>
      <c r="AE34" s="3">
        <f>'Operat. Period Calcs'!AD34*1.025</f>
        <v>0</v>
      </c>
      <c r="AF34" s="3">
        <f>'Operat. Period Calcs'!AE34*1.025</f>
        <v>0</v>
      </c>
      <c r="AG34" s="3">
        <f>'Operat. Period Calcs'!AF34*1.025</f>
        <v>0</v>
      </c>
      <c r="AH34" s="3">
        <f>'Operat. Period Calcs'!AG34*1.025</f>
        <v>0</v>
      </c>
      <c r="AI34" s="3">
        <f>'Operat. Period Calcs'!AH34*1.025</f>
        <v>0</v>
      </c>
      <c r="AJ34" s="3">
        <f>'Operat. Period Calcs'!AI34*1.025</f>
        <v>0</v>
      </c>
      <c r="AK34" s="3">
        <f>'Operat. Period Calcs'!AJ34*1.025</f>
        <v>0</v>
      </c>
      <c r="AL34" s="3">
        <f>'Operat. Period Calcs'!AK34*1.025</f>
        <v>0</v>
      </c>
      <c r="AM34" s="3">
        <f>'Operat. Period Calcs'!AL34*1.025</f>
        <v>0</v>
      </c>
      <c r="AN34" s="3">
        <f>'Operat. Period Calcs'!AM34*1.025</f>
        <v>0</v>
      </c>
      <c r="AO34" s="3">
        <f>'Operat. Period Calcs'!AN34*1.025</f>
        <v>0</v>
      </c>
    </row>
    <row r="35" spans="1:41">
      <c r="A35" s="9">
        <f>'Operat. Period Cost Inputs'!A34</f>
        <v>0</v>
      </c>
      <c r="B35" s="3">
        <f>'Operat. Period Cost Inputs'!B34</f>
        <v>0</v>
      </c>
      <c r="C35" s="3">
        <f>'Operat. Period Calcs'!B34*1.025</f>
        <v>0</v>
      </c>
      <c r="D35" s="3">
        <f>'Operat. Period Calcs'!C34*1.025</f>
        <v>0</v>
      </c>
      <c r="E35" s="3">
        <f>'Operat. Period Calcs'!D34*1.025</f>
        <v>0</v>
      </c>
      <c r="F35" s="3">
        <f>'Operat. Period Calcs'!E34*1.025</f>
        <v>0</v>
      </c>
      <c r="G35" s="3">
        <f>'Operat. Period Calcs'!F34*1.025</f>
        <v>0</v>
      </c>
      <c r="H35" s="3">
        <f>'Operat. Period Calcs'!G34*1.025</f>
        <v>0</v>
      </c>
      <c r="I35" s="3">
        <f>'Operat. Period Calcs'!H34*1.025</f>
        <v>0</v>
      </c>
      <c r="J35" s="3">
        <f>'Operat. Period Calcs'!I34*1.025</f>
        <v>0</v>
      </c>
      <c r="K35" s="3">
        <f>'Operat. Period Calcs'!J34*1.025</f>
        <v>0</v>
      </c>
      <c r="L35" s="3">
        <f>'Operat. Period Calcs'!K34*1.025</f>
        <v>0</v>
      </c>
      <c r="M35" s="3">
        <f>'Operat. Period Calcs'!L34*1.025</f>
        <v>0</v>
      </c>
      <c r="N35" s="3">
        <f>'Operat. Period Calcs'!M34*1.025</f>
        <v>0</v>
      </c>
      <c r="O35" s="3">
        <f>'Operat. Period Calcs'!N34*1.025</f>
        <v>0</v>
      </c>
      <c r="P35" s="3">
        <f>'Operat. Period Calcs'!O34*1.025</f>
        <v>0</v>
      </c>
      <c r="Q35" s="3">
        <f>'Operat. Period Calcs'!P34*1.025</f>
        <v>0</v>
      </c>
      <c r="R35" s="3">
        <f>'Operat. Period Calcs'!Q34*1.025</f>
        <v>0</v>
      </c>
      <c r="S35" s="3">
        <f>'Operat. Period Calcs'!R34*1.025</f>
        <v>0</v>
      </c>
      <c r="T35" s="3">
        <f>'Operat. Period Calcs'!S34*1.025</f>
        <v>0</v>
      </c>
      <c r="U35" s="3">
        <f>'Operat. Period Calcs'!T34*1.025</f>
        <v>0</v>
      </c>
      <c r="V35" s="3">
        <f>'Operat. Period Calcs'!U34*1.025</f>
        <v>0</v>
      </c>
      <c r="W35" s="3">
        <f>'Operat. Period Calcs'!V34*1.025</f>
        <v>0</v>
      </c>
      <c r="X35" s="3">
        <f>'Operat. Period Calcs'!W34*1.025</f>
        <v>0</v>
      </c>
      <c r="Y35" s="3">
        <f>'Operat. Period Calcs'!X34*1.025</f>
        <v>0</v>
      </c>
      <c r="Z35" s="3">
        <f>'Operat. Period Calcs'!Y34*1.025</f>
        <v>0</v>
      </c>
      <c r="AA35" s="3">
        <f>'Operat. Period Calcs'!Z34*1.025</f>
        <v>0</v>
      </c>
      <c r="AB35" s="3">
        <f>'Operat. Period Calcs'!AA34*1.025</f>
        <v>0</v>
      </c>
      <c r="AC35" s="3">
        <f>'Operat. Period Calcs'!AB34*1.025</f>
        <v>0</v>
      </c>
      <c r="AD35" s="3">
        <f>'Operat. Period Calcs'!AC34*1.025</f>
        <v>0</v>
      </c>
      <c r="AE35" s="3">
        <f>'Operat. Period Calcs'!AD34*1.025</f>
        <v>0</v>
      </c>
      <c r="AF35" s="3">
        <f>'Operat. Period Calcs'!AE34*1.025</f>
        <v>0</v>
      </c>
      <c r="AG35" s="3">
        <f>'Operat. Period Calcs'!AF34*1.025</f>
        <v>0</v>
      </c>
      <c r="AH35" s="3">
        <f>'Operat. Period Calcs'!AG34*1.025</f>
        <v>0</v>
      </c>
      <c r="AI35" s="3">
        <f>'Operat. Period Calcs'!AH34*1.025</f>
        <v>0</v>
      </c>
      <c r="AJ35" s="3">
        <f>'Operat. Period Calcs'!AI34*1.025</f>
        <v>0</v>
      </c>
      <c r="AK35" s="3">
        <f>'Operat. Period Calcs'!AJ34*1.025</f>
        <v>0</v>
      </c>
      <c r="AL35" s="3">
        <f>'Operat. Period Calcs'!AK34*1.025</f>
        <v>0</v>
      </c>
      <c r="AM35" s="3">
        <f>'Operat. Period Calcs'!AL34*1.025</f>
        <v>0</v>
      </c>
      <c r="AN35" s="3">
        <f>'Operat. Period Calcs'!AM34*1.025</f>
        <v>0</v>
      </c>
      <c r="AO35" s="3">
        <f>'Operat. Period Calcs'!AN34*1.025</f>
        <v>0</v>
      </c>
    </row>
    <row r="36" spans="1:41">
      <c r="A36" s="9">
        <f>'Operat. Period Cost Inputs'!A35</f>
        <v>0</v>
      </c>
      <c r="B36" s="3">
        <f>'Operat. Period Cost Inputs'!B35</f>
        <v>0</v>
      </c>
      <c r="C36" s="3">
        <f>'Operat. Period Calcs'!B34*1.025</f>
        <v>0</v>
      </c>
      <c r="D36" s="3">
        <f>'Operat. Period Calcs'!C34*1.025</f>
        <v>0</v>
      </c>
      <c r="E36" s="3">
        <f>'Operat. Period Calcs'!D34*1.025</f>
        <v>0</v>
      </c>
      <c r="F36" s="3">
        <f>'Operat. Period Calcs'!E34*1.025</f>
        <v>0</v>
      </c>
      <c r="G36" s="3">
        <f>'Operat. Period Calcs'!F34*1.025</f>
        <v>0</v>
      </c>
      <c r="H36" s="3">
        <f>'Operat. Period Calcs'!G34*1.025</f>
        <v>0</v>
      </c>
      <c r="I36" s="3">
        <f>'Operat. Period Calcs'!H34*1.025</f>
        <v>0</v>
      </c>
      <c r="J36" s="3">
        <f>'Operat. Period Calcs'!I34*1.025</f>
        <v>0</v>
      </c>
      <c r="K36" s="3">
        <f>'Operat. Period Calcs'!J34*1.025</f>
        <v>0</v>
      </c>
      <c r="L36" s="3">
        <f>'Operat. Period Calcs'!K34*1.025</f>
        <v>0</v>
      </c>
      <c r="M36" s="3">
        <f>'Operat. Period Calcs'!L34*1.025</f>
        <v>0</v>
      </c>
      <c r="N36" s="3">
        <f>'Operat. Period Calcs'!M34*1.025</f>
        <v>0</v>
      </c>
      <c r="O36" s="3">
        <f>'Operat. Period Calcs'!N34*1.025</f>
        <v>0</v>
      </c>
      <c r="P36" s="3">
        <f>'Operat. Period Calcs'!O34*1.025</f>
        <v>0</v>
      </c>
      <c r="Q36" s="3">
        <f>'Operat. Period Calcs'!P34*1.025</f>
        <v>0</v>
      </c>
      <c r="R36" s="3">
        <f>'Operat. Period Calcs'!Q34*1.025</f>
        <v>0</v>
      </c>
      <c r="S36" s="3">
        <f>'Operat. Period Calcs'!R34*1.025</f>
        <v>0</v>
      </c>
      <c r="T36" s="3">
        <f>'Operat. Period Calcs'!S34*1.025</f>
        <v>0</v>
      </c>
      <c r="U36" s="3">
        <f>'Operat. Period Calcs'!T34*1.025</f>
        <v>0</v>
      </c>
      <c r="V36" s="3">
        <f>'Operat. Period Calcs'!U34*1.025</f>
        <v>0</v>
      </c>
      <c r="W36" s="3">
        <f>'Operat. Period Calcs'!V34*1.025</f>
        <v>0</v>
      </c>
      <c r="X36" s="3">
        <f>'Operat. Period Calcs'!W34*1.025</f>
        <v>0</v>
      </c>
      <c r="Y36" s="3">
        <f>'Operat. Period Calcs'!X34*1.025</f>
        <v>0</v>
      </c>
      <c r="Z36" s="3">
        <f>'Operat. Period Calcs'!Y34*1.025</f>
        <v>0</v>
      </c>
      <c r="AA36" s="3">
        <f>'Operat. Period Calcs'!Z34*1.025</f>
        <v>0</v>
      </c>
      <c r="AB36" s="3">
        <f>'Operat. Period Calcs'!AA34*1.025</f>
        <v>0</v>
      </c>
      <c r="AC36" s="3">
        <f>'Operat. Period Calcs'!AB34*1.025</f>
        <v>0</v>
      </c>
      <c r="AD36" s="3">
        <f>'Operat. Period Calcs'!AC34*1.025</f>
        <v>0</v>
      </c>
      <c r="AE36" s="3">
        <f>'Operat. Period Calcs'!AD34*1.025</f>
        <v>0</v>
      </c>
      <c r="AF36" s="3">
        <f>'Operat. Period Calcs'!AE34*1.025</f>
        <v>0</v>
      </c>
      <c r="AG36" s="3">
        <f>'Operat. Period Calcs'!AF34*1.025</f>
        <v>0</v>
      </c>
      <c r="AH36" s="3">
        <f>'Operat. Period Calcs'!AG34*1.025</f>
        <v>0</v>
      </c>
      <c r="AI36" s="3">
        <f>'Operat. Period Calcs'!AH34*1.025</f>
        <v>0</v>
      </c>
      <c r="AJ36" s="3">
        <f>'Operat. Period Calcs'!AI34*1.025</f>
        <v>0</v>
      </c>
      <c r="AK36" s="3">
        <f>'Operat. Period Calcs'!AJ34*1.025</f>
        <v>0</v>
      </c>
      <c r="AL36" s="3">
        <f>'Operat. Period Calcs'!AK34*1.025</f>
        <v>0</v>
      </c>
      <c r="AM36" s="3">
        <f>'Operat. Period Calcs'!AL34*1.025</f>
        <v>0</v>
      </c>
      <c r="AN36" s="3">
        <f>'Operat. Period Calcs'!AM34*1.025</f>
        <v>0</v>
      </c>
      <c r="AO36" s="3">
        <f>'Operat. Period Calcs'!AN34*1.025</f>
        <v>0</v>
      </c>
    </row>
    <row r="37" spans="1:41">
      <c r="A37" s="9">
        <f>'Operat. Period Cost Inputs'!A36</f>
        <v>0</v>
      </c>
      <c r="B37" s="3">
        <f>'Operat. Period Cost Inputs'!B36</f>
        <v>0</v>
      </c>
      <c r="C37" s="3">
        <f>'Operat. Period Calcs'!B34*1.025</f>
        <v>0</v>
      </c>
      <c r="D37" s="3">
        <f>'Operat. Period Calcs'!C34*1.025</f>
        <v>0</v>
      </c>
      <c r="E37" s="3">
        <f>'Operat. Period Calcs'!D34*1.025</f>
        <v>0</v>
      </c>
      <c r="F37" s="3">
        <f>'Operat. Period Calcs'!E34*1.025</f>
        <v>0</v>
      </c>
      <c r="G37" s="3">
        <f>'Operat. Period Calcs'!F34*1.025</f>
        <v>0</v>
      </c>
      <c r="H37" s="3">
        <f>'Operat. Period Calcs'!G34*1.025</f>
        <v>0</v>
      </c>
      <c r="I37" s="3">
        <f>'Operat. Period Calcs'!H34*1.025</f>
        <v>0</v>
      </c>
      <c r="J37" s="3">
        <f>'Operat. Period Calcs'!I34*1.025</f>
        <v>0</v>
      </c>
      <c r="K37" s="3">
        <f>'Operat. Period Calcs'!J34*1.025</f>
        <v>0</v>
      </c>
      <c r="L37" s="3">
        <f>'Operat. Period Calcs'!K34*1.025</f>
        <v>0</v>
      </c>
      <c r="M37" s="3">
        <f>'Operat. Period Calcs'!L34*1.025</f>
        <v>0</v>
      </c>
      <c r="N37" s="3">
        <f>'Operat. Period Calcs'!M34*1.025</f>
        <v>0</v>
      </c>
      <c r="O37" s="3">
        <f>'Operat. Period Calcs'!N34*1.025</f>
        <v>0</v>
      </c>
      <c r="P37" s="3">
        <f>'Operat. Period Calcs'!O34*1.025</f>
        <v>0</v>
      </c>
      <c r="Q37" s="3">
        <f>'Operat. Period Calcs'!P34*1.025</f>
        <v>0</v>
      </c>
      <c r="R37" s="3">
        <f>'Operat. Period Calcs'!Q34*1.025</f>
        <v>0</v>
      </c>
      <c r="S37" s="3">
        <f>'Operat. Period Calcs'!R34*1.025</f>
        <v>0</v>
      </c>
      <c r="T37" s="3">
        <f>'Operat. Period Calcs'!S34*1.025</f>
        <v>0</v>
      </c>
      <c r="U37" s="3">
        <f>'Operat. Period Calcs'!T34*1.025</f>
        <v>0</v>
      </c>
      <c r="V37" s="3">
        <f>'Operat. Period Calcs'!U34*1.025</f>
        <v>0</v>
      </c>
      <c r="W37" s="3">
        <f>'Operat. Period Calcs'!V34*1.025</f>
        <v>0</v>
      </c>
      <c r="X37" s="3">
        <f>'Operat. Period Calcs'!W34*1.025</f>
        <v>0</v>
      </c>
      <c r="Y37" s="3">
        <f>'Operat. Period Calcs'!X34*1.025</f>
        <v>0</v>
      </c>
      <c r="Z37" s="3">
        <f>'Operat. Period Calcs'!Y34*1.025</f>
        <v>0</v>
      </c>
      <c r="AA37" s="3">
        <f>'Operat. Period Calcs'!Z34*1.025</f>
        <v>0</v>
      </c>
      <c r="AB37" s="3">
        <f>'Operat. Period Calcs'!AA34*1.025</f>
        <v>0</v>
      </c>
      <c r="AC37" s="3">
        <f>'Operat. Period Calcs'!AB34*1.025</f>
        <v>0</v>
      </c>
      <c r="AD37" s="3">
        <f>'Operat. Period Calcs'!AC34*1.025</f>
        <v>0</v>
      </c>
      <c r="AE37" s="3">
        <f>'Operat. Period Calcs'!AD34*1.025</f>
        <v>0</v>
      </c>
      <c r="AF37" s="3">
        <f>'Operat. Period Calcs'!AE34*1.025</f>
        <v>0</v>
      </c>
      <c r="AG37" s="3">
        <f>'Operat. Period Calcs'!AF34*1.025</f>
        <v>0</v>
      </c>
      <c r="AH37" s="3">
        <f>'Operat. Period Calcs'!AG34*1.025</f>
        <v>0</v>
      </c>
      <c r="AI37" s="3">
        <f>'Operat. Period Calcs'!AH34*1.025</f>
        <v>0</v>
      </c>
      <c r="AJ37" s="3">
        <f>'Operat. Period Calcs'!AI34*1.025</f>
        <v>0</v>
      </c>
      <c r="AK37" s="3">
        <f>'Operat. Period Calcs'!AJ34*1.025</f>
        <v>0</v>
      </c>
      <c r="AL37" s="3">
        <f>'Operat. Period Calcs'!AK34*1.025</f>
        <v>0</v>
      </c>
      <c r="AM37" s="3">
        <f>'Operat. Period Calcs'!AL34*1.025</f>
        <v>0</v>
      </c>
      <c r="AN37" s="3">
        <f>'Operat. Period Calcs'!AM34*1.025</f>
        <v>0</v>
      </c>
      <c r="AO37" s="3">
        <f>'Operat. Period Calcs'!AN34*1.025</f>
        <v>0</v>
      </c>
    </row>
  </sheetData>
  <mergeCells count="2">
    <mergeCell ref="B1:C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Construction Period Cost Inputs</vt:lpstr>
      <vt:lpstr>Construction Period Calcs</vt:lpstr>
      <vt:lpstr>Operat. Period Cost Inputs</vt:lpstr>
      <vt:lpstr>Operat. Period Calcs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2023-02-25T09:43:51Z</dcterms:created>
  <dcterms:modified xsi:type="dcterms:W3CDTF">2023-02-25T09:43:51Z</dcterms:modified>
</cp:coreProperties>
</file>