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mero\Desktop\ALISO 2\"/>
    </mc:Choice>
  </mc:AlternateContent>
  <xr:revisionPtr revIDLastSave="0" documentId="13_ncr:1_{F3839BF0-7E69-467E-875B-4288A8AF31B5}" xr6:coauthVersionLast="45" xr6:coauthVersionMax="45" xr10:uidLastSave="{00000000-0000-0000-0000-000000000000}"/>
  <bookViews>
    <workbookView xWindow="1185" yWindow="645" windowWidth="16365" windowHeight="13935" activeTab="1" xr2:uid="{3C54E3DE-FBCF-4FB8-BB8D-58A8FAACB866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0" i="1"/>
</calcChain>
</file>

<file path=xl/sharedStrings.xml><?xml version="1.0" encoding="utf-8"?>
<sst xmlns="http://schemas.openxmlformats.org/spreadsheetml/2006/main" count="16" uniqueCount="15">
  <si>
    <t>Valor total del apartamento</t>
  </si>
  <si>
    <t>Subsidio Caja compensación</t>
  </si>
  <si>
    <t>Subsidio Mi CasaYá</t>
  </si>
  <si>
    <t>Cesantías</t>
  </si>
  <si>
    <t>ALISO 2</t>
  </si>
  <si>
    <t>Cuotas x 8 meses</t>
  </si>
  <si>
    <t/>
  </si>
  <si>
    <t>TOTAL</t>
  </si>
  <si>
    <t>COTIZACIÓN: ASTRID ROMERO</t>
  </si>
  <si>
    <t>Valor A SOLICITAR a CrediFamilia</t>
  </si>
  <si>
    <t>VALOR DE SEPARACIÓN</t>
  </si>
  <si>
    <t>$ 41,649,844</t>
  </si>
  <si>
    <t>AHORROS ADICIONALES</t>
  </si>
  <si>
    <t xml:space="preserve">  DE LOS 2 MILLONES EN EFECTIVO</t>
  </si>
  <si>
    <t xml:space="preserve">Buenas tardes, Claudia
Envio informacion solicitada:
Dirección de la vivienda: Carrera 120- 130-65 casa 57 paseo de los porticos 2, suba gaitana
Tipo de vivienda: (arrendada, familiar):   Familiar
Hijos a cargo: 0
Estado civil: soltera
Eps: famisanar
Arl: SURA
Caja de compensación: compensar
1 referencia personal (teléfono, barrio donde vive):  Holman Yeferson Galeano -   celular:  315 7272691 - Barrio:  Ciudad verde
1 referencia Familiar (teléfono, parentesco, barrio donde viven):  Jenny Romero - hermana -   celular: 301 2537766  -   Barrio: Suba
Proyecto: ALISO 2 - CIUDAD VERDE
Constructora: AMARILO
Valor de subsidio:  CAJA DE COMPENSACION:      26.334.096
                                  MI CASA YA:                               17.556.060
                                                         total subsidios:   43.890.156
Valor del proyecto:  $ 94.050.000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</si>
</sst>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0">
    <xf numFmtId="0" fontId="0" fillId="0" borderId="0" xfId="0"/>
    <xf numFmtId="42" fontId="0" fillId="0" borderId="0" xfId="1" applyFont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42" fontId="0" fillId="0" borderId="2" xfId="1" applyFont="1" applyBorder="1"/>
    <xf numFmtId="42" fontId="0" fillId="0" borderId="3" xfId="1" applyFont="1" applyBorder="1"/>
    <xf numFmtId="42" fontId="0" fillId="0" borderId="4" xfId="1" applyFont="1" applyBorder="1"/>
    <xf numFmtId="0" fontId="0" fillId="0" borderId="7" xfId="0" applyBorder="1"/>
    <xf numFmtId="42" fontId="0" fillId="0" borderId="1" xfId="1" applyFont="1" applyBorder="1"/>
    <xf numFmtId="0" fontId="0" fillId="0" borderId="1" xfId="0" applyBorder="1"/>
    <xf numFmtId="0" fontId="0" fillId="0" borderId="0" xfId="0" quotePrefix="1" applyBorder="1"/>
    <xf numFmtId="42" fontId="0" fillId="0" borderId="0" xfId="1" quotePrefix="1" applyFont="1" applyBorder="1"/>
    <xf numFmtId="0" fontId="0" fillId="2" borderId="8" xfId="0" applyFill="1" applyBorder="1" applyAlignment="1">
      <alignment vertical="center"/>
    </xf>
    <xf numFmtId="42" fontId="0" fillId="2" borderId="1" xfId="1" applyFont="1" applyFill="1" applyBorder="1" applyAlignment="1">
      <alignment vertical="center"/>
    </xf>
    <xf numFmtId="0" fontId="0" fillId="3" borderId="0" xfId="0" applyFill="1" applyBorder="1"/>
    <xf numFmtId="42" fontId="0" fillId="3" borderId="0" xfId="1" applyFont="1" applyFill="1" applyBorder="1"/>
    <xf numFmtId="0" fontId="2" fillId="3" borderId="0" xfId="0" applyFont="1" applyFill="1" applyBorder="1"/>
    <xf numFmtId="0" fontId="0" fillId="3" borderId="0" xfId="0" applyFill="1" applyBorder="1" applyAlignment="1">
      <alignment vertical="center"/>
    </xf>
    <xf numFmtId="42" fontId="0" fillId="3" borderId="0" xfId="1" applyFont="1" applyFill="1" applyBorder="1" applyAlignment="1">
      <alignment vertical="center"/>
    </xf>
    <xf numFmtId="0" fontId="0" fillId="0" borderId="10" xfId="0" applyBorder="1"/>
    <xf numFmtId="8" fontId="0" fillId="0" borderId="1" xfId="1" applyNumberFormat="1" applyFont="1" applyBorder="1"/>
    <xf numFmtId="42" fontId="0" fillId="0" borderId="0" xfId="0" applyNumberForma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47CF-304A-46DA-9EAA-D1CBCEF430BF}">
  <dimension ref="A1:I16"/>
  <sheetViews>
    <sheetView workbookViewId="0">
      <selection activeCell="A26" sqref="A26"/>
    </sheetView>
  </sheetViews>
  <sheetFormatPr baseColWidth="10" defaultRowHeight="15" x14ac:dyDescent="0.25"/>
  <cols>
    <col min="1" max="1" width="55.5703125" customWidth="1"/>
    <col min="2" max="2" width="31.140625" style="1" customWidth="1"/>
    <col min="3" max="5" width="13" bestFit="1" customWidth="1"/>
    <col min="8" max="8" width="21.85546875" customWidth="1"/>
    <col min="9" max="9" width="28" customWidth="1"/>
  </cols>
  <sheetData>
    <row r="1" spans="1:9" ht="15.75" thickBot="1" x14ac:dyDescent="0.3"/>
    <row r="2" spans="1:9" ht="15.75" thickBot="1" x14ac:dyDescent="0.3">
      <c r="A2" s="27" t="s">
        <v>8</v>
      </c>
      <c r="B2" s="28"/>
    </row>
    <row r="3" spans="1:9" x14ac:dyDescent="0.25">
      <c r="A3" s="23" t="s">
        <v>4</v>
      </c>
      <c r="B3" s="24"/>
    </row>
    <row r="4" spans="1:9" ht="15.75" thickBot="1" x14ac:dyDescent="0.3">
      <c r="A4" s="25"/>
      <c r="B4" s="26"/>
    </row>
    <row r="5" spans="1:9" ht="15.75" customHeight="1" thickBot="1" x14ac:dyDescent="0.3">
      <c r="A5" s="20" t="s">
        <v>10</v>
      </c>
      <c r="B5" s="21">
        <v>500000</v>
      </c>
    </row>
    <row r="6" spans="1:9" ht="15.75" thickBot="1" x14ac:dyDescent="0.3">
      <c r="A6" s="8" t="s">
        <v>1</v>
      </c>
      <c r="B6" s="7">
        <v>26334096</v>
      </c>
    </row>
    <row r="7" spans="1:9" ht="15.75" thickBot="1" x14ac:dyDescent="0.3">
      <c r="A7" s="8" t="s">
        <v>2</v>
      </c>
      <c r="B7" s="9">
        <v>17556060</v>
      </c>
    </row>
    <row r="8" spans="1:9" x14ac:dyDescent="0.25">
      <c r="A8" s="2" t="s">
        <v>3</v>
      </c>
      <c r="B8" s="5">
        <v>3240000</v>
      </c>
    </row>
    <row r="9" spans="1:9" ht="15.75" thickBot="1" x14ac:dyDescent="0.3">
      <c r="A9" s="3" t="s">
        <v>5</v>
      </c>
      <c r="B9" s="6">
        <v>4800000</v>
      </c>
    </row>
    <row r="10" spans="1:9" ht="20.25" customHeight="1" thickBot="1" x14ac:dyDescent="0.3">
      <c r="A10" s="4" t="s">
        <v>7</v>
      </c>
      <c r="B10" s="9">
        <f>3240000+4800000</f>
        <v>8040000</v>
      </c>
      <c r="H10" s="15"/>
      <c r="I10" s="16"/>
    </row>
    <row r="11" spans="1:9" ht="33" customHeight="1" thickBot="1" x14ac:dyDescent="0.3">
      <c r="A11" s="13" t="s">
        <v>9</v>
      </c>
      <c r="B11" s="14" t="s">
        <v>11</v>
      </c>
      <c r="D11" s="22"/>
      <c r="E11" s="22"/>
      <c r="H11" s="15"/>
      <c r="I11" s="16"/>
    </row>
    <row r="12" spans="1:9" ht="15.75" thickBot="1" x14ac:dyDescent="0.3">
      <c r="A12" s="10" t="s">
        <v>0</v>
      </c>
      <c r="B12" s="9">
        <f>26334096+17556060+3240000+4800000+42119844</f>
        <v>94050000</v>
      </c>
      <c r="H12" s="15"/>
      <c r="I12" s="16"/>
    </row>
    <row r="13" spans="1:9" x14ac:dyDescent="0.25">
      <c r="A13" s="11" t="s">
        <v>6</v>
      </c>
      <c r="B13" s="12" t="s">
        <v>6</v>
      </c>
      <c r="H13" s="15"/>
      <c r="I13" s="16"/>
    </row>
    <row r="14" spans="1:9" x14ac:dyDescent="0.25">
      <c r="C14" s="22"/>
      <c r="H14" s="17"/>
      <c r="I14" s="16"/>
    </row>
    <row r="15" spans="1:9" x14ac:dyDescent="0.25">
      <c r="A15" t="s">
        <v>12</v>
      </c>
      <c r="B15" s="1">
        <v>1500000</v>
      </c>
      <c r="C15" t="s">
        <v>13</v>
      </c>
      <c r="H15" s="18"/>
      <c r="I15" s="19"/>
    </row>
    <row r="16" spans="1:9" x14ac:dyDescent="0.25">
      <c r="H16" s="15"/>
      <c r="I16" s="16"/>
    </row>
  </sheetData>
  <mergeCells count="2">
    <mergeCell ref="A3:B4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B106-8913-4C63-A0EA-5BB85C434234}">
  <dimension ref="A1"/>
  <sheetViews>
    <sheetView tabSelected="1" workbookViewId="0"/>
  </sheetViews>
  <sheetFormatPr baseColWidth="10" defaultRowHeight="15" x14ac:dyDescent="0.25"/>
  <cols>
    <col min="1" max="1" width="143" customWidth="1"/>
  </cols>
  <sheetData>
    <row r="1" spans="1:1" ht="409.5" customHeight="1" x14ac:dyDescent="0.25">
      <c r="A1" s="2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861E-ED0B-4CAE-AB1E-91F20D48EC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Romero</dc:creator>
  <cp:lastModifiedBy>Astrid Romero</cp:lastModifiedBy>
  <dcterms:created xsi:type="dcterms:W3CDTF">2020-06-23T01:47:54Z</dcterms:created>
  <dcterms:modified xsi:type="dcterms:W3CDTF">2020-06-23T02:22:41Z</dcterms:modified>
</cp:coreProperties>
</file>