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ctos y Colores" sheetId="1" state="visible" r:id="rId1"/>
    <sheet name="Flores por Color" sheetId="2" state="visible" r:id="rId2"/>
    <sheet name="Costos por Producto" sheetId="3" state="visible" r:id="rId3"/>
    <sheet name="📖 INSTRUCCIO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4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color rgb="004472C4"/>
      <sz val="16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2" fillId="0" borderId="0" pivotButton="0" quotePrefix="0" xfId="0"/>
    <xf numFmtId="164" fontId="2" fillId="0" borderId="0" pivotButton="0" quotePrefix="0" xfId="0"/>
    <xf numFmtId="165" fontId="2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12" customWidth="1" min="3" max="3"/>
    <col width="10" customWidth="1" min="4" max="4"/>
    <col width="15" customWidth="1" min="5" max="5"/>
    <col width="20" customWidth="1" min="6" max="6"/>
    <col width="12" customWidth="1" min="7" max="7"/>
    <col width="20" customWidth="1" min="8" max="8"/>
  </cols>
  <sheetData>
    <row r="1">
      <c r="A1" s="1" t="inlineStr">
        <is>
          <t>ID Producto</t>
        </is>
      </c>
      <c r="B1" s="1" t="inlineStr">
        <is>
          <t>Nombre Producto</t>
        </is>
      </c>
      <c r="C1" s="1" t="inlineStr">
        <is>
          <t>Precio Venta</t>
        </is>
      </c>
      <c r="D1" s="1" t="inlineStr">
        <is>
          <t>ID Color</t>
        </is>
      </c>
      <c r="E1" s="1" t="inlineStr">
        <is>
          <t>Nombre Color</t>
        </is>
      </c>
      <c r="F1" s="1" t="inlineStr">
        <is>
          <t>Cantidad Tallos Sugerida</t>
        </is>
      </c>
      <c r="G1" s="1" t="inlineStr">
        <is>
          <t>Orden Color</t>
        </is>
      </c>
      <c r="H1" s="1" t="inlineStr">
        <is>
          <t>Notas Color</t>
        </is>
      </c>
    </row>
    <row r="2">
      <c r="A2" t="inlineStr">
        <is>
          <t>PR010</t>
        </is>
      </c>
      <c r="B2" t="inlineStr">
        <is>
          <t>Amor Eterno</t>
        </is>
      </c>
      <c r="C2" t="n">
        <v>65000</v>
      </c>
      <c r="D2" t="n">
        <v>1</v>
      </c>
      <c r="E2" t="inlineStr">
        <is>
          <t>Rojo</t>
        </is>
      </c>
      <c r="F2" t="n">
        <v>12</v>
      </c>
      <c r="G2" t="n">
        <v>1</v>
      </c>
      <c r="H2" t="inlineStr">
        <is>
          <t>Color principal</t>
        </is>
      </c>
    </row>
    <row r="3">
      <c r="A3" t="inlineStr">
        <is>
          <t>PR010</t>
        </is>
      </c>
      <c r="B3" t="inlineStr">
        <is>
          <t>Amor Eterno</t>
        </is>
      </c>
      <c r="C3" t="n">
        <v>65000</v>
      </c>
      <c r="D3" t="n">
        <v>2</v>
      </c>
      <c r="E3" t="inlineStr">
        <is>
          <t>Rosa</t>
        </is>
      </c>
      <c r="F3" t="n">
        <v>8</v>
      </c>
      <c r="G3" t="n">
        <v>2</v>
      </c>
      <c r="H3" t="inlineStr">
        <is>
          <t>Color complementario</t>
        </is>
      </c>
    </row>
    <row r="4">
      <c r="A4" t="inlineStr">
        <is>
          <t>PR007</t>
        </is>
      </c>
      <c r="B4" t="inlineStr">
        <is>
          <t>Campo Silvestre</t>
        </is>
      </c>
      <c r="C4" t="n">
        <v>60000</v>
      </c>
      <c r="D4" t="n">
        <v>3</v>
      </c>
      <c r="E4" t="inlineStr">
        <is>
          <t>Morado</t>
        </is>
      </c>
      <c r="F4" t="n">
        <v>4</v>
      </c>
      <c r="G4" t="n">
        <v>1</v>
      </c>
      <c r="H4" t="inlineStr">
        <is>
          <t>Flores moradas</t>
        </is>
      </c>
    </row>
    <row r="5">
      <c r="A5" t="inlineStr">
        <is>
          <t>PR007</t>
        </is>
      </c>
      <c r="B5" t="inlineStr">
        <is>
          <t>Campo Silvestre</t>
        </is>
      </c>
      <c r="C5" t="n">
        <v>60000</v>
      </c>
      <c r="D5" t="n">
        <v>4</v>
      </c>
      <c r="E5" t="inlineStr">
        <is>
          <t>Verde/Follaje</t>
        </is>
      </c>
      <c r="F5" t="n">
        <v>5</v>
      </c>
      <c r="G5" t="n">
        <v>2</v>
      </c>
      <c r="H5" t="inlineStr">
        <is>
          <t>Follaje y relleno</t>
        </is>
      </c>
    </row>
    <row r="6">
      <c r="A6" t="inlineStr">
        <is>
          <t>PR006</t>
        </is>
      </c>
      <c r="B6" t="inlineStr">
        <is>
          <t>Dulce Lirio</t>
        </is>
      </c>
      <c r="C6" t="n">
        <v>55000</v>
      </c>
      <c r="D6" t="n">
        <v>5</v>
      </c>
      <c r="E6" t="inlineStr">
        <is>
          <t>Rosado</t>
        </is>
      </c>
      <c r="F6" t="n">
        <v>6</v>
      </c>
      <c r="G6" t="n">
        <v>1</v>
      </c>
      <c r="H6" t="inlineStr">
        <is>
          <t>Lirios rosados</t>
        </is>
      </c>
    </row>
    <row r="7">
      <c r="A7" t="inlineStr">
        <is>
          <t>PR006</t>
        </is>
      </c>
      <c r="B7" t="inlineStr">
        <is>
          <t>Dulce Lirio</t>
        </is>
      </c>
      <c r="C7" t="n">
        <v>55000</v>
      </c>
      <c r="D7" t="n">
        <v>6</v>
      </c>
      <c r="E7" t="inlineStr">
        <is>
          <t>Blanco</t>
        </is>
      </c>
      <c r="F7" t="n">
        <v>3</v>
      </c>
      <c r="G7" t="n">
        <v>2</v>
      </c>
      <c r="H7" t="inlineStr">
        <is>
          <t>Lirios blancos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10" customWidth="1" min="3" max="3"/>
    <col width="18" customWidth="1" min="4" max="4"/>
    <col width="14" customWidth="1" min="5" max="5"/>
    <col width="16" customWidth="1" min="6" max="6"/>
    <col width="12" customWidth="1" min="7" max="7"/>
    <col width="12" customWidth="1" min="8" max="8"/>
    <col width="15" customWidth="1" min="9" max="9"/>
    <col width="25" customWidth="1" min="10" max="10"/>
  </cols>
  <sheetData>
    <row r="1">
      <c r="A1" s="1" t="inlineStr">
        <is>
          <t>ID Color</t>
        </is>
      </c>
      <c r="B1" s="1" t="inlineStr">
        <is>
          <t>Nombre Color</t>
        </is>
      </c>
      <c r="C1" s="1" t="inlineStr">
        <is>
          <t>ID Flor</t>
        </is>
      </c>
      <c r="D1" s="1" t="inlineStr">
        <is>
          <t>Nombre Flor</t>
        </is>
      </c>
      <c r="E1" s="1" t="inlineStr">
        <is>
          <t>Costo Unitario</t>
        </is>
      </c>
      <c r="F1" s="1" t="inlineStr">
        <is>
          <t>Es Predeterminada</t>
        </is>
      </c>
      <c r="G1" s="1" t="inlineStr">
        <is>
          <t>Stock Actual</t>
        </is>
      </c>
      <c r="H1" s="1" t="inlineStr">
        <is>
          <t>Stock En Uso</t>
        </is>
      </c>
      <c r="I1" s="1" t="inlineStr">
        <is>
          <t>Stock Disponible</t>
        </is>
      </c>
      <c r="J1" s="1" t="inlineStr">
        <is>
          <t>Notas</t>
        </is>
      </c>
    </row>
    <row r="2">
      <c r="A2" s="2" t="n">
        <v>1</v>
      </c>
      <c r="B2" s="2" t="inlineStr">
        <is>
          <t>Rojo</t>
        </is>
      </c>
      <c r="C2" s="2" t="inlineStr">
        <is>
          <t>FL001</t>
        </is>
      </c>
      <c r="D2" s="2" t="inlineStr">
        <is>
          <t>Rosa Roja</t>
        </is>
      </c>
      <c r="E2" s="2" t="n">
        <v>1500</v>
      </c>
      <c r="F2" s="2" t="inlineStr">
        <is>
          <t>SÍ</t>
        </is>
      </c>
      <c r="G2" s="2" t="n">
        <v>50</v>
      </c>
      <c r="H2" s="2" t="n">
        <v>12</v>
      </c>
      <c r="I2" s="2" t="n">
        <v>38</v>
      </c>
      <c r="J2" s="2" t="inlineStr">
        <is>
          <t>Predeterminada para rojo</t>
        </is>
      </c>
    </row>
    <row r="3">
      <c r="A3" t="n">
        <v>1</v>
      </c>
      <c r="B3" t="inlineStr">
        <is>
          <t>Rojo</t>
        </is>
      </c>
      <c r="C3" t="inlineStr">
        <is>
          <t>FL008</t>
        </is>
      </c>
      <c r="D3" t="inlineStr">
        <is>
          <t>Clavel Rojo</t>
        </is>
      </c>
      <c r="E3" t="n">
        <v>500</v>
      </c>
      <c r="F3" t="inlineStr">
        <is>
          <t>NO</t>
        </is>
      </c>
      <c r="G3" t="n">
        <v>100</v>
      </c>
      <c r="H3" t="n">
        <v>0</v>
      </c>
      <c r="I3" t="n">
        <v>100</v>
      </c>
      <c r="J3" t="inlineStr">
        <is>
          <t>Alternativa económica</t>
        </is>
      </c>
    </row>
    <row r="4">
      <c r="A4" s="2" t="n">
        <v>2</v>
      </c>
      <c r="B4" s="2" t="inlineStr">
        <is>
          <t>Rosa</t>
        </is>
      </c>
      <c r="C4" s="2" t="inlineStr">
        <is>
          <t>FL002</t>
        </is>
      </c>
      <c r="D4" s="2" t="inlineStr">
        <is>
          <t>Rosa Rosada</t>
        </is>
      </c>
      <c r="E4" s="2" t="n">
        <v>1500</v>
      </c>
      <c r="F4" s="2" t="inlineStr">
        <is>
          <t>SÍ</t>
        </is>
      </c>
      <c r="G4" s="2" t="n">
        <v>40</v>
      </c>
      <c r="H4" s="2" t="n">
        <v>8</v>
      </c>
      <c r="I4" s="2" t="n">
        <v>32</v>
      </c>
      <c r="J4" s="2" t="inlineStr">
        <is>
          <t>Predeterminada para rosa</t>
        </is>
      </c>
    </row>
    <row r="5">
      <c r="A5" t="n">
        <v>2</v>
      </c>
      <c r="B5" t="inlineStr">
        <is>
          <t>Rosa</t>
        </is>
      </c>
      <c r="C5" t="inlineStr">
        <is>
          <t>FL003</t>
        </is>
      </c>
      <c r="D5" t="inlineStr">
        <is>
          <t>Tulipán Rosado</t>
        </is>
      </c>
      <c r="E5" t="n">
        <v>2200</v>
      </c>
      <c r="F5" t="inlineStr">
        <is>
          <t>NO</t>
        </is>
      </c>
      <c r="G5" t="n">
        <v>30</v>
      </c>
      <c r="H5" t="n">
        <v>0</v>
      </c>
      <c r="I5" t="n">
        <v>30</v>
      </c>
      <c r="J5" t="inlineStr">
        <is>
          <t>Opción premium</t>
        </is>
      </c>
    </row>
    <row r="6">
      <c r="A6" s="2" t="n">
        <v>3</v>
      </c>
      <c r="B6" s="2" t="inlineStr">
        <is>
          <t>Morado</t>
        </is>
      </c>
      <c r="C6" s="2" t="inlineStr">
        <is>
          <t>FL015</t>
        </is>
      </c>
      <c r="D6" s="2" t="inlineStr">
        <is>
          <t>Alstroemeria Morada</t>
        </is>
      </c>
      <c r="E6" s="2" t="n">
        <v>1200</v>
      </c>
      <c r="F6" s="2" t="inlineStr">
        <is>
          <t>SÍ</t>
        </is>
      </c>
      <c r="G6" s="2" t="n">
        <v>60</v>
      </c>
      <c r="H6" s="2" t="n">
        <v>4</v>
      </c>
      <c r="I6" s="2" t="n">
        <v>56</v>
      </c>
      <c r="J6" s="2" t="inlineStr">
        <is>
          <t>Predeterminada</t>
        </is>
      </c>
    </row>
    <row r="7">
      <c r="A7" t="n">
        <v>3</v>
      </c>
      <c r="B7" t="inlineStr">
        <is>
          <t>Morado</t>
        </is>
      </c>
      <c r="C7" t="inlineStr">
        <is>
          <t>FL020</t>
        </is>
      </c>
      <c r="D7" t="inlineStr">
        <is>
          <t>Gerbera Morada</t>
        </is>
      </c>
      <c r="E7" t="n">
        <v>1800</v>
      </c>
      <c r="F7" t="inlineStr">
        <is>
          <t>NO</t>
        </is>
      </c>
      <c r="G7" t="n">
        <v>25</v>
      </c>
      <c r="H7" t="n">
        <v>0</v>
      </c>
      <c r="I7" t="n">
        <v>25</v>
      </c>
      <c r="J7" t="inlineStr">
        <is>
          <t>Alternativa llamativa</t>
        </is>
      </c>
    </row>
    <row r="8">
      <c r="A8" s="2" t="n">
        <v>4</v>
      </c>
      <c r="B8" s="2" t="inlineStr">
        <is>
          <t>Verde/Follaje</t>
        </is>
      </c>
      <c r="C8" s="2" t="inlineStr">
        <is>
          <t>FL025</t>
        </is>
      </c>
      <c r="D8" s="2" t="inlineStr">
        <is>
          <t>Eucalipto Verde</t>
        </is>
      </c>
      <c r="E8" s="2" t="n">
        <v>500</v>
      </c>
      <c r="F8" s="2" t="inlineStr">
        <is>
          <t>SÍ</t>
        </is>
      </c>
      <c r="G8" s="2" t="n">
        <v>200</v>
      </c>
      <c r="H8" s="2" t="n">
        <v>5</v>
      </c>
      <c r="I8" s="2" t="n">
        <v>195</v>
      </c>
      <c r="J8" s="2" t="inlineStr">
        <is>
          <t>Follaje base</t>
        </is>
      </c>
    </row>
    <row r="9">
      <c r="A9" t="n">
        <v>4</v>
      </c>
      <c r="B9" t="inlineStr">
        <is>
          <t>Verde/Follaje</t>
        </is>
      </c>
      <c r="C9" t="inlineStr">
        <is>
          <t>FL021</t>
        </is>
      </c>
      <c r="D9" t="inlineStr">
        <is>
          <t>Solidago</t>
        </is>
      </c>
      <c r="E9" t="n">
        <v>800</v>
      </c>
      <c r="F9" t="inlineStr">
        <is>
          <t>NO</t>
        </is>
      </c>
      <c r="G9" t="n">
        <v>80</v>
      </c>
      <c r="H9" t="n">
        <v>0</v>
      </c>
      <c r="I9" t="n">
        <v>80</v>
      </c>
      <c r="J9" t="inlineStr">
        <is>
          <t>Relleno amarillo</t>
        </is>
      </c>
    </row>
    <row r="10">
      <c r="A10" s="2" t="n">
        <v>5</v>
      </c>
      <c r="B10" s="2" t="inlineStr">
        <is>
          <t>Rosado</t>
        </is>
      </c>
      <c r="C10" s="2" t="inlineStr">
        <is>
          <t>FL006</t>
        </is>
      </c>
      <c r="D10" s="2" t="inlineStr">
        <is>
          <t>Lirio Rosado</t>
        </is>
      </c>
      <c r="E10" s="2" t="n">
        <v>3000</v>
      </c>
      <c r="F10" s="2" t="inlineStr">
        <is>
          <t>SÍ</t>
        </is>
      </c>
      <c r="G10" s="2" t="n">
        <v>20</v>
      </c>
      <c r="H10" s="2" t="n">
        <v>6</v>
      </c>
      <c r="I10" s="2" t="n">
        <v>14</v>
      </c>
      <c r="J10" s="2" t="inlineStr">
        <is>
          <t>Lirio principal</t>
        </is>
      </c>
    </row>
    <row r="11">
      <c r="A11" s="2" t="n">
        <v>6</v>
      </c>
      <c r="B11" s="2" t="inlineStr">
        <is>
          <t>Blanco</t>
        </is>
      </c>
      <c r="C11" s="2" t="inlineStr">
        <is>
          <t>FL007</t>
        </is>
      </c>
      <c r="D11" s="2" t="inlineStr">
        <is>
          <t>Lirio Blanco</t>
        </is>
      </c>
      <c r="E11" s="2" t="n">
        <v>3000</v>
      </c>
      <c r="F11" s="2" t="inlineStr">
        <is>
          <t>SÍ</t>
        </is>
      </c>
      <c r="G11" s="2" t="n">
        <v>25</v>
      </c>
      <c r="H11" s="2" t="n">
        <v>3</v>
      </c>
      <c r="I11" s="2" t="n">
        <v>22</v>
      </c>
      <c r="J11" s="2" t="inlineStr">
        <is>
          <t>Lirio complementario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A1" s="1" t="inlineStr">
        <is>
          <t>Producto</t>
        </is>
      </c>
      <c r="B1" s="1" t="inlineStr">
        <is>
          <t>Color</t>
        </is>
      </c>
      <c r="C1" s="1" t="inlineStr">
        <is>
          <t>Flor Predeterminada</t>
        </is>
      </c>
      <c r="D1" s="1" t="inlineStr">
        <is>
          <t>Cantidad</t>
        </is>
      </c>
      <c r="E1" s="1" t="inlineStr">
        <is>
          <t>Costo Unitario</t>
        </is>
      </c>
      <c r="F1" s="1" t="inlineStr">
        <is>
          <t>Costo Total Color</t>
        </is>
      </c>
      <c r="G1" s="1" t="inlineStr">
        <is>
          <t>Contenedor</t>
        </is>
      </c>
      <c r="H1" s="1" t="inlineStr">
        <is>
          <t>Costo Contenedor</t>
        </is>
      </c>
      <c r="I1" s="1" t="inlineStr">
        <is>
          <t>COSTO TOTAL</t>
        </is>
      </c>
      <c r="J1" s="1" t="inlineStr">
        <is>
          <t>PRECIO VENTA</t>
        </is>
      </c>
      <c r="K1" s="1" t="inlineStr">
        <is>
          <t>MARGEN</t>
        </is>
      </c>
      <c r="L1" s="1" t="inlineStr">
        <is>
          <t>% Margen</t>
        </is>
      </c>
    </row>
    <row r="2">
      <c r="A2" s="3" t="inlineStr">
        <is>
          <t>Amor Eterno</t>
        </is>
      </c>
      <c r="B2" s="3" t="inlineStr">
        <is>
          <t>Rojo</t>
        </is>
      </c>
      <c r="C2" s="3" t="inlineStr">
        <is>
          <t>Rosa Roja</t>
        </is>
      </c>
      <c r="D2" s="3" t="n">
        <v>12</v>
      </c>
      <c r="E2" s="4" t="n">
        <v>1500</v>
      </c>
      <c r="F2" s="4">
        <f>D2*E2</f>
        <v/>
      </c>
      <c r="G2" s="3" t="inlineStr">
        <is>
          <t>Macetero Cerámica</t>
        </is>
      </c>
      <c r="H2" s="4" t="n">
        <v>8000</v>
      </c>
      <c r="I2" s="4">
        <f>F2+H2</f>
        <v/>
      </c>
      <c r="J2" s="4" t="n">
        <v>65000</v>
      </c>
      <c r="K2" s="4">
        <f>J2-I2</f>
        <v/>
      </c>
      <c r="L2" s="5">
        <f>K2/J2</f>
        <v/>
      </c>
    </row>
    <row r="3">
      <c r="A3" t="inlineStr">
        <is>
          <t>Amor Eterno</t>
        </is>
      </c>
      <c r="B3" t="inlineStr">
        <is>
          <t>Rosa</t>
        </is>
      </c>
      <c r="C3" t="inlineStr">
        <is>
          <t>Rosa Rosada</t>
        </is>
      </c>
      <c r="D3" t="n">
        <v>8</v>
      </c>
      <c r="E3" s="6" t="n">
        <v>1500</v>
      </c>
      <c r="F3" s="6">
        <f>D3*E3</f>
        <v/>
      </c>
      <c r="G3" t="inlineStr"/>
      <c r="H3" s="6" t="inlineStr"/>
      <c r="I3" s="6">
        <f>F3</f>
        <v/>
      </c>
      <c r="J3" s="6" t="inlineStr"/>
      <c r="K3" s="6" t="inlineStr"/>
      <c r="L3" s="7" t="inlineStr"/>
    </row>
    <row r="4">
      <c r="A4" t="inlineStr"/>
      <c r="B4" t="inlineStr"/>
      <c r="C4" t="inlineStr"/>
      <c r="D4" t="inlineStr"/>
      <c r="E4" s="6" t="inlineStr">
        <is>
          <t>TOTAL FLORES:</t>
        </is>
      </c>
      <c r="F4" s="6">
        <f>F2+F3</f>
        <v/>
      </c>
      <c r="G4" t="inlineStr"/>
      <c r="H4" s="6" t="inlineStr"/>
      <c r="I4" s="6" t="inlineStr"/>
      <c r="J4" s="6" t="inlineStr"/>
      <c r="K4" s="6" t="inlineStr"/>
      <c r="L4" s="7" t="inlineStr"/>
    </row>
    <row r="5">
      <c r="A5" t="inlineStr"/>
      <c r="B5" t="inlineStr"/>
      <c r="C5" t="inlineStr"/>
      <c r="D5" t="inlineStr"/>
      <c r="E5" s="6" t="inlineStr"/>
      <c r="F5" s="6" t="inlineStr"/>
      <c r="G5" t="inlineStr"/>
      <c r="H5" s="6" t="inlineStr"/>
      <c r="I5" s="6" t="inlineStr"/>
      <c r="J5" s="6" t="inlineStr"/>
      <c r="K5" s="6" t="inlineStr"/>
      <c r="L5" s="7" t="inlineStr"/>
    </row>
    <row r="6">
      <c r="A6" s="3" t="inlineStr">
        <is>
          <t>Campo Silvestre</t>
        </is>
      </c>
      <c r="B6" s="3" t="inlineStr">
        <is>
          <t>Morado</t>
        </is>
      </c>
      <c r="C6" s="3" t="inlineStr">
        <is>
          <t>Alstroemeria Morada</t>
        </is>
      </c>
      <c r="D6" s="3" t="n">
        <v>4</v>
      </c>
      <c r="E6" s="4" t="n">
        <v>1200</v>
      </c>
      <c r="F6" s="4">
        <f>D6*E6</f>
        <v/>
      </c>
      <c r="G6" s="3" t="inlineStr">
        <is>
          <t>Canasto</t>
        </is>
      </c>
      <c r="H6" s="4" t="n">
        <v>3000</v>
      </c>
      <c r="I6" s="4">
        <f>F6+F7+H6</f>
        <v/>
      </c>
      <c r="J6" s="4" t="n">
        <v>60000</v>
      </c>
      <c r="K6" s="4">
        <f>J6-I6</f>
        <v/>
      </c>
      <c r="L6" s="5">
        <f>K6/J6</f>
        <v/>
      </c>
    </row>
    <row r="7">
      <c r="A7" t="inlineStr">
        <is>
          <t>Campo Silvestre</t>
        </is>
      </c>
      <c r="B7" t="inlineStr">
        <is>
          <t>Verde/Follaje</t>
        </is>
      </c>
      <c r="C7" t="inlineStr">
        <is>
          <t>Eucalipto Verde</t>
        </is>
      </c>
      <c r="D7" t="n">
        <v>5</v>
      </c>
      <c r="E7" s="6" t="n">
        <v>500</v>
      </c>
      <c r="F7" s="6">
        <f>D7*E7</f>
        <v/>
      </c>
      <c r="G7" t="inlineStr"/>
      <c r="H7" s="6" t="inlineStr"/>
      <c r="I7" s="6" t="inlineStr"/>
      <c r="J7" s="6" t="inlineStr"/>
      <c r="K7" s="6" t="inlineStr"/>
      <c r="L7" s="7" t="inlineStr"/>
    </row>
    <row r="8">
      <c r="A8" t="inlineStr"/>
      <c r="B8" t="inlineStr"/>
      <c r="C8" t="inlineStr"/>
      <c r="D8" t="inlineStr"/>
      <c r="E8" s="6" t="inlineStr">
        <is>
          <t>TOTAL FLORES:</t>
        </is>
      </c>
      <c r="F8" s="6">
        <f>F6+F7</f>
        <v/>
      </c>
      <c r="G8" t="inlineStr"/>
      <c r="H8" s="6" t="inlineStr"/>
      <c r="I8" s="6" t="inlineStr"/>
      <c r="J8" s="6" t="inlineStr"/>
      <c r="K8" s="6" t="inlineStr"/>
      <c r="L8" s="7" t="inlineStr"/>
    </row>
    <row r="9">
      <c r="A9" t="inlineStr"/>
      <c r="B9" t="inlineStr"/>
      <c r="C9" t="inlineStr"/>
      <c r="D9" t="inlineStr"/>
      <c r="E9" s="6" t="inlineStr"/>
      <c r="F9" s="6" t="inlineStr"/>
      <c r="G9" t="inlineStr"/>
      <c r="H9" s="6" t="inlineStr"/>
      <c r="I9" s="6" t="inlineStr"/>
      <c r="J9" s="6" t="inlineStr"/>
      <c r="K9" s="6" t="inlineStr"/>
      <c r="L9" s="7" t="inlineStr"/>
    </row>
    <row r="10">
      <c r="A10" s="3" t="inlineStr">
        <is>
          <t>Dulce Lirio</t>
        </is>
      </c>
      <c r="B10" s="3" t="inlineStr">
        <is>
          <t>Rosado</t>
        </is>
      </c>
      <c r="C10" s="3" t="inlineStr">
        <is>
          <t>Lirio Rosado</t>
        </is>
      </c>
      <c r="D10" s="3" t="n">
        <v>6</v>
      </c>
      <c r="E10" s="4" t="n">
        <v>3000</v>
      </c>
      <c r="F10" s="4">
        <f>D10*E10</f>
        <v/>
      </c>
      <c r="G10" s="3" t="inlineStr">
        <is>
          <t>Florero Vidrio</t>
        </is>
      </c>
      <c r="H10" s="4" t="n">
        <v>5000</v>
      </c>
      <c r="I10" s="4">
        <f>F10+F11+H10</f>
        <v/>
      </c>
      <c r="J10" s="4" t="n">
        <v>55000</v>
      </c>
      <c r="K10" s="4">
        <f>J10-I10</f>
        <v/>
      </c>
      <c r="L10" s="5">
        <f>K10/J10</f>
        <v/>
      </c>
    </row>
    <row r="11">
      <c r="A11" t="inlineStr">
        <is>
          <t>Dulce Lirio</t>
        </is>
      </c>
      <c r="B11" t="inlineStr">
        <is>
          <t>Blanco</t>
        </is>
      </c>
      <c r="C11" t="inlineStr">
        <is>
          <t>Lirio Blanco</t>
        </is>
      </c>
      <c r="D11" t="n">
        <v>3</v>
      </c>
      <c r="E11" s="6" t="n">
        <v>3000</v>
      </c>
      <c r="F11" s="6">
        <f>D11*E11</f>
        <v/>
      </c>
      <c r="G11" t="inlineStr"/>
      <c r="H11" s="6" t="inlineStr"/>
      <c r="I11" s="6" t="inlineStr"/>
      <c r="J11" s="6" t="inlineStr"/>
      <c r="K11" s="6" t="inlineStr"/>
      <c r="L11" s="7" t="inlineStr"/>
    </row>
    <row r="12">
      <c r="A12" t="inlineStr"/>
      <c r="B12" t="inlineStr"/>
      <c r="C12" t="inlineStr"/>
      <c r="D12" t="inlineStr"/>
      <c r="E12" s="6" t="inlineStr">
        <is>
          <t>TOTAL FLORES:</t>
        </is>
      </c>
      <c r="F12" s="6">
        <f>F10+F11</f>
        <v/>
      </c>
      <c r="G12" t="inlineStr"/>
      <c r="H12" s="6" t="inlineStr"/>
      <c r="I12" s="6" t="inlineStr"/>
      <c r="J12" s="6" t="inlineStr"/>
      <c r="K12" s="6" t="inlineStr"/>
      <c r="L12" s="7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7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8" t="inlineStr">
        <is>
          <t>ESTRUCTURA DEL RECETARIO DE PRODUCTOS</t>
        </is>
      </c>
    </row>
    <row r="2">
      <c r="A2" t="inlineStr"/>
    </row>
    <row r="3">
      <c r="A3" t="inlineStr">
        <is>
          <t>Este archivo muestra cómo se organiza la información del recetario en la base de datos.</t>
        </is>
      </c>
    </row>
    <row r="4">
      <c r="A4" t="inlineStr"/>
    </row>
    <row r="5">
      <c r="A5" t="inlineStr">
        <is>
          <t>🌸 HOJA 1: Productos y Colores</t>
        </is>
      </c>
    </row>
    <row r="6">
      <c r="A6" t="inlineStr">
        <is>
          <t>- Lista todos los productos con sus colores asociados</t>
        </is>
      </c>
    </row>
    <row r="7">
      <c r="A7" t="inlineStr">
        <is>
          <t>- Cada producto puede tener múltiples colores (1, 2, 3...)</t>
        </is>
      </c>
    </row>
    <row r="8">
      <c r="A8" t="inlineStr">
        <is>
          <t>- Cada color tiene una cantidad sugerida de tallos</t>
        </is>
      </c>
    </row>
    <row r="9">
      <c r="A9" t="inlineStr">
        <is>
          <t>- El orden determina cómo se muestran en el simulador</t>
        </is>
      </c>
    </row>
    <row r="10">
      <c r="A10" t="inlineStr"/>
    </row>
    <row r="11">
      <c r="A11" t="inlineStr">
        <is>
          <t>🌺 HOJA 2: Flores por Color</t>
        </is>
      </c>
    </row>
    <row r="12">
      <c r="A12" t="inlineStr">
        <is>
          <t>- Para cada color, muestra qué flores pueden usarse</t>
        </is>
      </c>
    </row>
    <row r="13">
      <c r="A13" t="inlineStr">
        <is>
          <t>- La flor "Predeterminada" (SÍ) es la que se usa en el costo base</t>
        </is>
      </c>
    </row>
    <row r="14">
      <c r="A14" t="inlineStr">
        <is>
          <t>- Puedes tener múltiples opciones de flores por color</t>
        </is>
      </c>
    </row>
    <row r="15">
      <c r="A15" t="inlineStr">
        <is>
          <t>- Stock Disponible = Stock Actual - Stock En Uso</t>
        </is>
      </c>
    </row>
    <row r="16">
      <c r="A16" t="inlineStr"/>
    </row>
    <row r="17">
      <c r="A17" t="inlineStr">
        <is>
          <t>💰 HOJA 3: Costos por Producto</t>
        </is>
      </c>
    </row>
    <row r="18">
      <c r="A18" t="inlineStr">
        <is>
          <t>- Calcula el costo total usando las flores predeterminadas</t>
        </is>
      </c>
    </row>
    <row r="19">
      <c r="A19" t="inlineStr">
        <is>
          <t>- Suma el costo del contenedor</t>
        </is>
      </c>
    </row>
    <row r="20">
      <c r="A20" t="inlineStr">
        <is>
          <t>- Muestra el margen de ganancia</t>
        </is>
      </c>
    </row>
    <row r="21">
      <c r="A21" t="inlineStr"/>
    </row>
    <row r="22">
      <c r="A22" t="inlineStr">
        <is>
          <t>⚙️ CÓMO SE GUARDA:</t>
        </is>
      </c>
    </row>
    <row r="23">
      <c r="A23" t="inlineStr">
        <is>
          <t>- Los datos NO se guardan en Excel para el uso diario</t>
        </is>
      </c>
    </row>
    <row r="24">
      <c r="A24" t="inlineStr">
        <is>
          <t>- Se guardan en la base de datos SQLite: backend/floreria.db</t>
        </is>
      </c>
    </row>
    <row r="25">
      <c r="A25" t="inlineStr">
        <is>
          <t>- Excel solo se usa para importar datos iniciales</t>
        </is>
      </c>
    </row>
    <row r="26">
      <c r="A26" t="inlineStr">
        <is>
          <t>- Cuando haces cambios en el simulador, se guardan en la DB</t>
        </is>
      </c>
    </row>
    <row r="27">
      <c r="A27" t="inlineStr"/>
    </row>
    <row r="28">
      <c r="A28" t="inlineStr">
        <is>
          <t>📊 FLUJO DE TRABAJO:</t>
        </is>
      </c>
    </row>
    <row r="29">
      <c r="A29" t="inlineStr">
        <is>
          <t>1. Importación inicial: Excel → Script Python → Base de Datos</t>
        </is>
      </c>
    </row>
    <row r="30">
      <c r="A30" t="inlineStr">
        <is>
          <t>2. Trabajo diario: Frontend ↔ API ↔ Base de Datos</t>
        </is>
      </c>
    </row>
    <row r="31">
      <c r="A31" t="inlineStr">
        <is>
          <t>3. Modificar receta: Simulador → Endpoint API → Actualiza DB</t>
        </is>
      </c>
    </row>
    <row r="32">
      <c r="A32" t="inlineStr"/>
    </row>
    <row r="33">
      <c r="A33" t="inlineStr">
        <is>
          <t>🔄 PARA EXPORTAR DATOS ACTUALES:</t>
        </is>
      </c>
    </row>
    <row r="34">
      <c r="A34" t="inlineStr">
        <is>
          <t>- Usa el script de exportación (próximamente)</t>
        </is>
      </c>
    </row>
    <row r="35">
      <c r="A35" t="inlineStr">
        <is>
          <t>- O consulta directamente la base de datos</t>
        </is>
      </c>
    </row>
    <row r="36">
      <c r="A36" t="inlineStr"/>
    </row>
    <row r="37">
      <c r="A37" t="inlineStr">
        <is>
          <t>Generado: 2025-10-23 05:46:38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2025-10-23T08:46:38Z</dcterms:created>
  <dcterms:modified xsi:type="dcterms:W3CDTF">2025-10-23T08:46:38Z</dcterms:modified>
</cp:coreProperties>
</file>