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Curso\Office\Excel\"/>
    </mc:Choice>
  </mc:AlternateContent>
  <xr:revisionPtr revIDLastSave="0" documentId="13_ncr:1_{DEDCF17E-9D8E-4DEF-9AA2-197C09B8948D}" xr6:coauthVersionLast="47" xr6:coauthVersionMax="47" xr10:uidLastSave="{00000000-0000-0000-0000-000000000000}"/>
  <bookViews>
    <workbookView xWindow="20370" yWindow="-120" windowWidth="19440" windowHeight="15000" activeTab="3" xr2:uid="{C523B599-808D-477B-9AC9-8E990DD136EB}"/>
  </bookViews>
  <sheets>
    <sheet name="SE parte1" sheetId="1" r:id="rId1"/>
    <sheet name="SE parte2" sheetId="2" r:id="rId2"/>
    <sheet name="SE parte3" sheetId="3" r:id="rId3"/>
    <sheet name="SE part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4" i="4"/>
  <c r="D5" i="4"/>
  <c r="D6" i="4"/>
  <c r="D7" i="4"/>
  <c r="D8" i="4"/>
  <c r="D4" i="4"/>
  <c r="E4" i="3"/>
  <c r="E6" i="3"/>
  <c r="E7" i="3"/>
  <c r="E8" i="3"/>
  <c r="E9" i="3"/>
  <c r="E10" i="3"/>
  <c r="E11" i="3"/>
  <c r="E12" i="3"/>
  <c r="E13" i="3"/>
  <c r="D13" i="3"/>
  <c r="D5" i="3"/>
  <c r="E5" i="3" s="1"/>
  <c r="D6" i="3"/>
  <c r="D7" i="3"/>
  <c r="D8" i="3"/>
  <c r="D9" i="3"/>
  <c r="D10" i="3"/>
  <c r="D11" i="3"/>
  <c r="D12" i="3"/>
  <c r="D4" i="3"/>
  <c r="E10" i="2"/>
  <c r="E7" i="2"/>
  <c r="E8" i="2"/>
  <c r="E9" i="2"/>
  <c r="E11" i="2"/>
  <c r="E6" i="2"/>
  <c r="D7" i="2"/>
  <c r="D8" i="2"/>
  <c r="D9" i="2"/>
  <c r="D10" i="2"/>
  <c r="D11" i="2"/>
  <c r="D6" i="2"/>
  <c r="I8" i="1"/>
  <c r="I9" i="1"/>
  <c r="I10" i="1"/>
  <c r="I11" i="1"/>
  <c r="I12" i="1"/>
  <c r="I13" i="1"/>
  <c r="G8" i="1"/>
  <c r="G9" i="1"/>
  <c r="G10" i="1"/>
  <c r="G11" i="1"/>
  <c r="G12" i="1"/>
  <c r="G13" i="1"/>
  <c r="G7" i="1"/>
  <c r="I7" i="1" s="1"/>
  <c r="B14" i="2" l="1"/>
</calcChain>
</file>

<file path=xl/sharedStrings.xml><?xml version="1.0" encoding="utf-8"?>
<sst xmlns="http://schemas.openxmlformats.org/spreadsheetml/2006/main" count="57" uniqueCount="52">
  <si>
    <t>Estoque</t>
  </si>
  <si>
    <t>Vendas</t>
  </si>
  <si>
    <t>Total</t>
  </si>
  <si>
    <t>Produto</t>
  </si>
  <si>
    <t xml:space="preserve"> iPhone6</t>
  </si>
  <si>
    <t xml:space="preserve"> iPhone7</t>
  </si>
  <si>
    <t xml:space="preserve"> iPhone6s</t>
  </si>
  <si>
    <t xml:space="preserve"> iPhone7plus</t>
  </si>
  <si>
    <t>S8</t>
  </si>
  <si>
    <t>S9</t>
  </si>
  <si>
    <t>Redmi Note 8</t>
  </si>
  <si>
    <t>Situação</t>
  </si>
  <si>
    <t>Condicional</t>
  </si>
  <si>
    <t>textos vem entre aspas duplas</t>
  </si>
  <si>
    <t>=SE(condição; resultado se verdadeiro; resultado se falso)</t>
  </si>
  <si>
    <t>EX: =SE( G7&lt;0; "erro"; "OK" )</t>
  </si>
  <si>
    <t>Mês</t>
  </si>
  <si>
    <t>Faturamento</t>
  </si>
  <si>
    <t>Gastos</t>
  </si>
  <si>
    <t>Janeiro</t>
  </si>
  <si>
    <t>Fevereiro</t>
  </si>
  <si>
    <t>Março</t>
  </si>
  <si>
    <t>Abril</t>
  </si>
  <si>
    <t>Maio</t>
  </si>
  <si>
    <t>Junho</t>
  </si>
  <si>
    <t>Objetivo</t>
  </si>
  <si>
    <t>Função SE Parte 3 - aninhamento</t>
  </si>
  <si>
    <t>Função SE Parte 2 - celula fixa</t>
  </si>
  <si>
    <t>Aluno</t>
  </si>
  <si>
    <t>1º Bimestre</t>
  </si>
  <si>
    <t>2º Bimestre</t>
  </si>
  <si>
    <t>Media</t>
  </si>
  <si>
    <t>Mari Ligia</t>
  </si>
  <si>
    <t>Antônia Conceição</t>
  </si>
  <si>
    <t>Kaue Silva</t>
  </si>
  <si>
    <t>Suellen Gloria</t>
  </si>
  <si>
    <t>Rodrigo Vinicius</t>
  </si>
  <si>
    <t>Ana Silva</t>
  </si>
  <si>
    <t>Mel Lima</t>
  </si>
  <si>
    <t>Mauro Nascimento</t>
  </si>
  <si>
    <t>Washinton Luiz</t>
  </si>
  <si>
    <t>Silvana Domingos</t>
  </si>
  <si>
    <t>Função SE Parte 3 - SEERRO</t>
  </si>
  <si>
    <t>Custo</t>
  </si>
  <si>
    <t>Diferença</t>
  </si>
  <si>
    <t>Computador</t>
  </si>
  <si>
    <t>Memória</t>
  </si>
  <si>
    <t>Monitor</t>
  </si>
  <si>
    <t>teclado</t>
  </si>
  <si>
    <t>Mouse</t>
  </si>
  <si>
    <t>Valor de Venda</t>
  </si>
  <si>
    <t>Lucro 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</si>
</sst>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3" xfId="0" quotePrefix="1" applyFont="1" applyFill="1" applyBorder="1" applyAlignment="1">
      <alignment horizontal="left"/>
    </xf>
    <xf numFmtId="0" fontId="5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44" fontId="0" fillId="0" borderId="0" xfId="0" applyNumberFormat="1"/>
    <xf numFmtId="0" fontId="1" fillId="0" borderId="0" xfId="0" applyFont="1"/>
    <xf numFmtId="0" fontId="1" fillId="3" borderId="2" xfId="0" applyFont="1" applyFill="1" applyBorder="1"/>
    <xf numFmtId="44" fontId="0" fillId="0" borderId="2" xfId="0" applyNumberFormat="1" applyBorder="1"/>
    <xf numFmtId="44" fontId="0" fillId="4" borderId="2" xfId="0" applyNumberFormat="1" applyFill="1" applyBorder="1"/>
    <xf numFmtId="0" fontId="9" fillId="2" borderId="5" xfId="0" applyFont="1" applyFill="1" applyBorder="1"/>
    <xf numFmtId="0" fontId="9" fillId="2" borderId="7" xfId="0" applyFont="1" applyFill="1" applyBorder="1"/>
    <xf numFmtId="0" fontId="9" fillId="2" borderId="6" xfId="0" applyFont="1" applyFill="1" applyBorder="1"/>
    <xf numFmtId="0" fontId="1" fillId="5" borderId="2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9" fillId="2" borderId="3" xfId="0" applyFont="1" applyFill="1" applyBorder="1"/>
    <xf numFmtId="0" fontId="9" fillId="2" borderId="0" xfId="0" applyFont="1" applyFill="1" applyBorder="1"/>
    <xf numFmtId="0" fontId="1" fillId="3" borderId="2" xfId="0" applyFont="1" applyFill="1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textRotation="135"/>
    </xf>
    <xf numFmtId="0" fontId="10" fillId="4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/>
    </xf>
    <xf numFmtId="44" fontId="0" fillId="0" borderId="0" xfId="1" applyFont="1"/>
    <xf numFmtId="44" fontId="8" fillId="2" borderId="2" xfId="1" applyFont="1" applyFill="1" applyBorder="1" applyAlignment="1">
      <alignment horizontal="left"/>
    </xf>
    <xf numFmtId="44" fontId="0" fillId="0" borderId="2" xfId="1" applyFont="1" applyBorder="1" applyAlignment="1">
      <alignment horizontal="right" vertical="center"/>
    </xf>
    <xf numFmtId="9" fontId="10" fillId="4" borderId="2" xfId="2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43"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theme="7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theme="7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strike val="0"/>
        <color theme="7" tint="-0.24994659260841701"/>
      </font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7" tint="-0.24994659260841701"/>
      </font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C1D5-D010-4D80-BD09-CC33656A45F4}">
  <dimension ref="A1:I13"/>
  <sheetViews>
    <sheetView workbookViewId="0">
      <selection activeCell="E30" sqref="E29:E30"/>
    </sheetView>
  </sheetViews>
  <sheetFormatPr defaultRowHeight="15" x14ac:dyDescent="0.25"/>
  <cols>
    <col min="1" max="1" width="14.5703125" bestFit="1" customWidth="1"/>
    <col min="2" max="2" width="3.85546875" customWidth="1"/>
    <col min="3" max="3" width="10.42578125" customWidth="1"/>
    <col min="4" max="4" width="3.85546875" customWidth="1"/>
    <col min="6" max="6" width="3.85546875" customWidth="1"/>
    <col min="7" max="7" width="13.5703125" customWidth="1"/>
    <col min="8" max="8" width="3.85546875" customWidth="1"/>
    <col min="9" max="9" width="36.5703125" customWidth="1"/>
  </cols>
  <sheetData>
    <row r="1" spans="1:9" ht="23.25" customHeight="1" x14ac:dyDescent="0.35">
      <c r="A1" s="9" t="s">
        <v>12</v>
      </c>
      <c r="B1" s="10"/>
      <c r="C1" s="10"/>
      <c r="D1" s="10"/>
      <c r="E1" s="10"/>
      <c r="F1" s="10"/>
      <c r="G1" s="10"/>
      <c r="H1" s="10"/>
      <c r="I1" s="10"/>
    </row>
    <row r="2" spans="1:9" ht="15.75" customHeight="1" x14ac:dyDescent="0.25">
      <c r="A2" s="11" t="s">
        <v>14</v>
      </c>
      <c r="B2" s="12"/>
      <c r="C2" s="12"/>
      <c r="D2" s="12"/>
      <c r="E2" s="12"/>
      <c r="F2" s="12"/>
      <c r="G2" s="12"/>
      <c r="H2" s="12"/>
      <c r="I2" s="12"/>
    </row>
    <row r="3" spans="1:9" ht="15" customHeight="1" x14ac:dyDescent="0.25">
      <c r="A3" s="7" t="s">
        <v>13</v>
      </c>
      <c r="B3" s="8"/>
      <c r="C3" s="8"/>
      <c r="D3" s="8"/>
      <c r="E3" s="13" t="s">
        <v>15</v>
      </c>
      <c r="F3" s="13"/>
      <c r="G3" s="13"/>
      <c r="H3" s="13"/>
      <c r="I3" s="13"/>
    </row>
    <row r="5" spans="1:9" x14ac:dyDescent="0.25">
      <c r="A5" s="2" t="s">
        <v>3</v>
      </c>
      <c r="B5" s="2"/>
      <c r="C5" s="3" t="s">
        <v>0</v>
      </c>
      <c r="D5" s="3"/>
      <c r="E5" s="3" t="s">
        <v>1</v>
      </c>
      <c r="F5" s="3"/>
      <c r="G5" s="3" t="s">
        <v>2</v>
      </c>
      <c r="H5" s="3"/>
      <c r="I5" s="3" t="s">
        <v>11</v>
      </c>
    </row>
    <row r="6" spans="1:9" x14ac:dyDescent="0.25">
      <c r="C6" s="4"/>
      <c r="D6" s="4"/>
      <c r="E6" s="4"/>
      <c r="F6" s="4"/>
      <c r="G6" s="4"/>
      <c r="H6" s="4"/>
      <c r="I6" s="4"/>
    </row>
    <row r="7" spans="1:9" x14ac:dyDescent="0.25">
      <c r="A7" s="1" t="s">
        <v>4</v>
      </c>
      <c r="C7" s="5">
        <v>25</v>
      </c>
      <c r="D7" s="4"/>
      <c r="E7" s="5">
        <v>25</v>
      </c>
      <c r="F7" s="4"/>
      <c r="G7" s="5">
        <f>C7-E7</f>
        <v>0</v>
      </c>
      <c r="H7" s="4"/>
      <c r="I7" s="6" t="str">
        <f>IF(G7&lt;0,"ERRO","OK")</f>
        <v>OK</v>
      </c>
    </row>
    <row r="8" spans="1:9" x14ac:dyDescent="0.25">
      <c r="A8" s="1" t="s">
        <v>6</v>
      </c>
      <c r="C8" s="5">
        <v>25</v>
      </c>
      <c r="D8" s="4"/>
      <c r="E8" s="5">
        <v>27</v>
      </c>
      <c r="F8" s="4"/>
      <c r="G8" s="5">
        <f t="shared" ref="G8:G13" si="0">C8-E8</f>
        <v>-2</v>
      </c>
      <c r="H8" s="4"/>
      <c r="I8" s="6" t="str">
        <f t="shared" ref="I8:I13" si="1">IF(G8&lt;0,"ERRO","OK")</f>
        <v>ERRO</v>
      </c>
    </row>
    <row r="9" spans="1:9" x14ac:dyDescent="0.25">
      <c r="A9" s="1" t="s">
        <v>5</v>
      </c>
      <c r="C9" s="5">
        <v>30</v>
      </c>
      <c r="D9" s="4"/>
      <c r="E9" s="5">
        <v>21</v>
      </c>
      <c r="F9" s="4"/>
      <c r="G9" s="5">
        <f t="shared" si="0"/>
        <v>9</v>
      </c>
      <c r="H9" s="4"/>
      <c r="I9" s="6" t="str">
        <f t="shared" si="1"/>
        <v>OK</v>
      </c>
    </row>
    <row r="10" spans="1:9" x14ac:dyDescent="0.25">
      <c r="A10" s="1" t="s">
        <v>7</v>
      </c>
      <c r="C10" s="5">
        <v>19</v>
      </c>
      <c r="D10" s="4"/>
      <c r="E10" s="5">
        <v>32</v>
      </c>
      <c r="F10" s="4"/>
      <c r="G10" s="5">
        <f t="shared" si="0"/>
        <v>-13</v>
      </c>
      <c r="H10" s="4"/>
      <c r="I10" s="6" t="str">
        <f t="shared" si="1"/>
        <v>ERRO</v>
      </c>
    </row>
    <row r="11" spans="1:9" x14ac:dyDescent="0.25">
      <c r="A11" s="1" t="s">
        <v>8</v>
      </c>
      <c r="C11" s="5">
        <v>6</v>
      </c>
      <c r="D11" s="4"/>
      <c r="E11" s="5">
        <v>6</v>
      </c>
      <c r="F11" s="4"/>
      <c r="G11" s="5">
        <f t="shared" si="0"/>
        <v>0</v>
      </c>
      <c r="H11" s="4"/>
      <c r="I11" s="6" t="str">
        <f t="shared" si="1"/>
        <v>OK</v>
      </c>
    </row>
    <row r="12" spans="1:9" x14ac:dyDescent="0.25">
      <c r="A12" s="1" t="s">
        <v>9</v>
      </c>
      <c r="C12" s="5">
        <v>15</v>
      </c>
      <c r="D12" s="4"/>
      <c r="E12" s="5">
        <v>14</v>
      </c>
      <c r="F12" s="4"/>
      <c r="G12" s="5">
        <f t="shared" si="0"/>
        <v>1</v>
      </c>
      <c r="H12" s="4"/>
      <c r="I12" s="6" t="str">
        <f t="shared" si="1"/>
        <v>OK</v>
      </c>
    </row>
    <row r="13" spans="1:9" x14ac:dyDescent="0.25">
      <c r="A13" s="1" t="s">
        <v>10</v>
      </c>
      <c r="C13" s="5">
        <v>23</v>
      </c>
      <c r="D13" s="4"/>
      <c r="E13" s="5">
        <v>11</v>
      </c>
      <c r="F13" s="4"/>
      <c r="G13" s="5">
        <f t="shared" si="0"/>
        <v>12</v>
      </c>
      <c r="H13" s="4"/>
      <c r="I13" s="6" t="str">
        <f t="shared" si="1"/>
        <v>OK</v>
      </c>
    </row>
  </sheetData>
  <mergeCells count="4">
    <mergeCell ref="A3:D3"/>
    <mergeCell ref="A1:I1"/>
    <mergeCell ref="A2:I2"/>
    <mergeCell ref="E3:I3"/>
  </mergeCells>
  <phoneticPr fontId="3" type="noConversion"/>
  <conditionalFormatting sqref="G1:G1048576">
    <cfRule type="cellIs" dxfId="7" priority="2" operator="lessThan">
      <formula>0</formula>
    </cfRule>
  </conditionalFormatting>
  <conditionalFormatting sqref="I1:I1048576">
    <cfRule type="containsText" dxfId="6" priority="1" operator="containsText" text="ERRO">
      <formula>NOT(ISERROR(SEARCH("ERRO",I1)))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ED9E-BD12-40B3-9F87-05684771E34E}">
  <dimension ref="A1:E14"/>
  <sheetViews>
    <sheetView workbookViewId="0">
      <selection activeCell="D17" sqref="D17"/>
    </sheetView>
  </sheetViews>
  <sheetFormatPr defaultRowHeight="15" x14ac:dyDescent="0.25"/>
  <cols>
    <col min="1" max="1" width="9.5703125" bestFit="1" customWidth="1"/>
    <col min="2" max="3" width="13.28515625" bestFit="1" customWidth="1"/>
    <col min="4" max="4" width="13.28515625" customWidth="1"/>
    <col min="5" max="5" width="15" customWidth="1"/>
  </cols>
  <sheetData>
    <row r="1" spans="1:5" ht="18.75" x14ac:dyDescent="0.3">
      <c r="A1" s="19" t="s">
        <v>27</v>
      </c>
      <c r="B1" s="20"/>
      <c r="C1" s="20"/>
      <c r="D1" s="20"/>
      <c r="E1" s="21"/>
    </row>
    <row r="3" spans="1:5" x14ac:dyDescent="0.25">
      <c r="A3" s="23" t="s">
        <v>25</v>
      </c>
      <c r="B3" s="18">
        <v>3000</v>
      </c>
    </row>
    <row r="4" spans="1:5" x14ac:dyDescent="0.25">
      <c r="A4" s="15"/>
    </row>
    <row r="5" spans="1:5" x14ac:dyDescent="0.25">
      <c r="A5" s="23" t="s">
        <v>16</v>
      </c>
      <c r="B5" s="23" t="s">
        <v>17</v>
      </c>
      <c r="C5" s="23" t="s">
        <v>18</v>
      </c>
      <c r="D5" s="23" t="s">
        <v>2</v>
      </c>
      <c r="E5" s="23" t="s">
        <v>11</v>
      </c>
    </row>
    <row r="6" spans="1:5" x14ac:dyDescent="0.25">
      <c r="A6" s="22" t="s">
        <v>19</v>
      </c>
      <c r="B6" s="17">
        <v>20500</v>
      </c>
      <c r="C6" s="17">
        <v>19600</v>
      </c>
      <c r="D6" s="17">
        <f>B6-C6</f>
        <v>900</v>
      </c>
      <c r="E6" s="17" t="str">
        <f>IF(D6&gt;=$B$3,"LUCRO","PREJUIZO")</f>
        <v>PREJUIZO</v>
      </c>
    </row>
    <row r="7" spans="1:5" x14ac:dyDescent="0.25">
      <c r="A7" s="22" t="s">
        <v>20</v>
      </c>
      <c r="B7" s="17">
        <v>21755</v>
      </c>
      <c r="C7" s="17">
        <v>13400</v>
      </c>
      <c r="D7" s="17">
        <f t="shared" ref="D7:D11" si="0">B7-C7</f>
        <v>8355</v>
      </c>
      <c r="E7" s="17" t="str">
        <f t="shared" ref="E7:E11" si="1">IF(D7&gt;=$B$3,"LUCRO","PREJUIZO")</f>
        <v>LUCRO</v>
      </c>
    </row>
    <row r="8" spans="1:5" x14ac:dyDescent="0.25">
      <c r="A8" s="22" t="s">
        <v>21</v>
      </c>
      <c r="B8" s="17">
        <v>14755</v>
      </c>
      <c r="C8" s="17">
        <v>12125</v>
      </c>
      <c r="D8" s="17">
        <f t="shared" si="0"/>
        <v>2630</v>
      </c>
      <c r="E8" s="17" t="str">
        <f t="shared" si="1"/>
        <v>PREJUIZO</v>
      </c>
    </row>
    <row r="9" spans="1:5" x14ac:dyDescent="0.25">
      <c r="A9" s="22" t="s">
        <v>22</v>
      </c>
      <c r="B9" s="17">
        <v>29800</v>
      </c>
      <c r="C9" s="17">
        <v>13400</v>
      </c>
      <c r="D9" s="17">
        <f t="shared" si="0"/>
        <v>16400</v>
      </c>
      <c r="E9" s="17" t="str">
        <f t="shared" si="1"/>
        <v>LUCRO</v>
      </c>
    </row>
    <row r="10" spans="1:5" x14ac:dyDescent="0.25">
      <c r="A10" s="22" t="s">
        <v>23</v>
      </c>
      <c r="B10" s="17">
        <v>29600</v>
      </c>
      <c r="C10" s="17">
        <v>32400</v>
      </c>
      <c r="D10" s="17">
        <f t="shared" si="0"/>
        <v>-2800</v>
      </c>
      <c r="E10" s="17" t="str">
        <f>IF(D10&gt;=$B$3,"LUCRO","PREJUIZO")</f>
        <v>PREJUIZO</v>
      </c>
    </row>
    <row r="11" spans="1:5" x14ac:dyDescent="0.25">
      <c r="A11" s="22" t="s">
        <v>24</v>
      </c>
      <c r="B11" s="17">
        <v>13400</v>
      </c>
      <c r="C11" s="17">
        <v>10400</v>
      </c>
      <c r="D11" s="17">
        <f t="shared" si="0"/>
        <v>3000</v>
      </c>
      <c r="E11" s="17" t="str">
        <f t="shared" si="1"/>
        <v>LUCRO</v>
      </c>
    </row>
    <row r="12" spans="1:5" x14ac:dyDescent="0.25">
      <c r="B12" s="14"/>
      <c r="C12" s="14"/>
      <c r="D12" s="14"/>
    </row>
    <row r="14" spans="1:5" x14ac:dyDescent="0.25">
      <c r="A14" s="23" t="s">
        <v>2</v>
      </c>
      <c r="B14" s="17">
        <f>SUM(D6:D11)</f>
        <v>28485</v>
      </c>
    </row>
  </sheetData>
  <mergeCells count="1">
    <mergeCell ref="A1:E1"/>
  </mergeCells>
  <phoneticPr fontId="3" type="noConversion"/>
  <conditionalFormatting sqref="E6:E11">
    <cfRule type="cellIs" dxfId="5" priority="1" operator="equal">
      <formula>"PREJUIZO"</formula>
    </cfRule>
    <cfRule type="cellIs" dxfId="4" priority="2" operator="equal">
      <formula>"LUCRO"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73BC-05C8-48C6-8D3B-889FBEE4A859}">
  <dimension ref="A1:I13"/>
  <sheetViews>
    <sheetView workbookViewId="0">
      <selection activeCell="E4" sqref="E4:E13"/>
    </sheetView>
  </sheetViews>
  <sheetFormatPr defaultRowHeight="15" x14ac:dyDescent="0.25"/>
  <cols>
    <col min="1" max="1" width="18.140625" bestFit="1" customWidth="1"/>
    <col min="2" max="3" width="11.42578125" bestFit="1" customWidth="1"/>
    <col min="4" max="4" width="10.7109375" customWidth="1"/>
    <col min="5" max="5" width="14.85546875" customWidth="1"/>
  </cols>
  <sheetData>
    <row r="1" spans="1:9" ht="18.75" x14ac:dyDescent="0.3">
      <c r="A1" s="26" t="s">
        <v>26</v>
      </c>
      <c r="B1" s="27"/>
      <c r="C1" s="27"/>
      <c r="D1" s="27"/>
      <c r="E1" s="27"/>
    </row>
    <row r="3" spans="1:9" x14ac:dyDescent="0.2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11</v>
      </c>
    </row>
    <row r="4" spans="1:9" x14ac:dyDescent="0.25">
      <c r="A4" s="28" t="s">
        <v>32</v>
      </c>
      <c r="B4" s="25">
        <v>4</v>
      </c>
      <c r="C4" s="25">
        <v>7</v>
      </c>
      <c r="D4" s="29">
        <f>AVERAGE(B4:C4)</f>
        <v>5.5</v>
      </c>
      <c r="E4" s="31" t="str">
        <f>IF(D4&gt;=7,"Aprovado(a)",IF(D4&gt;=5,"Exame","Reprovado(a)"))</f>
        <v>Exame</v>
      </c>
    </row>
    <row r="5" spans="1:9" x14ac:dyDescent="0.25">
      <c r="A5" s="16" t="s">
        <v>33</v>
      </c>
      <c r="B5" s="25">
        <v>4.5</v>
      </c>
      <c r="C5" s="25">
        <v>1</v>
      </c>
      <c r="D5" s="29">
        <f t="shared" ref="D5:D13" si="0">AVERAGE(B5:C5)</f>
        <v>2.75</v>
      </c>
      <c r="E5" s="31" t="str">
        <f t="shared" ref="E5:E13" si="1">IF(D5&gt;=7,"Aprovado(a)",IF(D5&gt;=5,"Exame","Reprovado(a)"))</f>
        <v>Reprovado(a)</v>
      </c>
    </row>
    <row r="6" spans="1:9" x14ac:dyDescent="0.25">
      <c r="A6" s="16" t="s">
        <v>34</v>
      </c>
      <c r="B6" s="25">
        <v>10</v>
      </c>
      <c r="C6" s="25">
        <v>8</v>
      </c>
      <c r="D6" s="29">
        <f t="shared" si="0"/>
        <v>9</v>
      </c>
      <c r="E6" s="31" t="str">
        <f t="shared" si="1"/>
        <v>Aprovado(a)</v>
      </c>
    </row>
    <row r="7" spans="1:9" x14ac:dyDescent="0.25">
      <c r="A7" s="16" t="s">
        <v>35</v>
      </c>
      <c r="B7" s="25">
        <v>7.5</v>
      </c>
      <c r="C7" s="25">
        <v>10</v>
      </c>
      <c r="D7" s="29">
        <f t="shared" si="0"/>
        <v>8.75</v>
      </c>
      <c r="E7" s="31" t="str">
        <f t="shared" si="1"/>
        <v>Aprovado(a)</v>
      </c>
    </row>
    <row r="8" spans="1:9" x14ac:dyDescent="0.25">
      <c r="A8" s="16" t="s">
        <v>36</v>
      </c>
      <c r="B8" s="25">
        <v>6.5</v>
      </c>
      <c r="C8" s="25">
        <v>10</v>
      </c>
      <c r="D8" s="29">
        <f t="shared" si="0"/>
        <v>8.25</v>
      </c>
      <c r="E8" s="31" t="str">
        <f t="shared" si="1"/>
        <v>Aprovado(a)</v>
      </c>
    </row>
    <row r="9" spans="1:9" x14ac:dyDescent="0.25">
      <c r="A9" s="16" t="s">
        <v>37</v>
      </c>
      <c r="B9" s="25">
        <v>4</v>
      </c>
      <c r="C9" s="25">
        <v>6.5</v>
      </c>
      <c r="D9" s="29">
        <f t="shared" si="0"/>
        <v>5.25</v>
      </c>
      <c r="E9" s="31" t="str">
        <f t="shared" si="1"/>
        <v>Exame</v>
      </c>
    </row>
    <row r="10" spans="1:9" x14ac:dyDescent="0.25">
      <c r="A10" s="16" t="s">
        <v>38</v>
      </c>
      <c r="B10" s="25">
        <v>8</v>
      </c>
      <c r="C10" s="25">
        <v>4.5</v>
      </c>
      <c r="D10" s="29">
        <f t="shared" si="0"/>
        <v>6.25</v>
      </c>
      <c r="E10" s="31" t="str">
        <f t="shared" si="1"/>
        <v>Exame</v>
      </c>
      <c r="I10" s="30"/>
    </row>
    <row r="11" spans="1:9" x14ac:dyDescent="0.25">
      <c r="A11" s="16" t="s">
        <v>39</v>
      </c>
      <c r="B11" s="25">
        <v>9</v>
      </c>
      <c r="C11" s="25">
        <v>6.5</v>
      </c>
      <c r="D11" s="29">
        <f t="shared" si="0"/>
        <v>7.75</v>
      </c>
      <c r="E11" s="31" t="str">
        <f t="shared" si="1"/>
        <v>Aprovado(a)</v>
      </c>
    </row>
    <row r="12" spans="1:9" x14ac:dyDescent="0.25">
      <c r="A12" s="16" t="s">
        <v>40</v>
      </c>
      <c r="B12" s="25">
        <v>2</v>
      </c>
      <c r="C12" s="25">
        <v>6.5</v>
      </c>
      <c r="D12" s="29">
        <f t="shared" si="0"/>
        <v>4.25</v>
      </c>
      <c r="E12" s="31" t="str">
        <f t="shared" si="1"/>
        <v>Reprovado(a)</v>
      </c>
    </row>
    <row r="13" spans="1:9" x14ac:dyDescent="0.25">
      <c r="A13" s="16" t="s">
        <v>41</v>
      </c>
      <c r="B13" s="25">
        <v>9.5</v>
      </c>
      <c r="C13" s="25">
        <v>7.5</v>
      </c>
      <c r="D13" s="29">
        <f>AVERAGE(B13:C13)</f>
        <v>8.5</v>
      </c>
      <c r="E13" s="31" t="str">
        <f t="shared" si="1"/>
        <v>Aprovado(a)</v>
      </c>
    </row>
  </sheetData>
  <mergeCells count="1">
    <mergeCell ref="A1:E1"/>
  </mergeCells>
  <phoneticPr fontId="3" type="noConversion"/>
  <conditionalFormatting sqref="D4:D13">
    <cfRule type="cellIs" dxfId="3" priority="7" operator="equal">
      <formula>"PREJUIZO"</formula>
    </cfRule>
    <cfRule type="cellIs" dxfId="2" priority="8" operator="equal">
      <formula>"LUCRO"</formula>
    </cfRule>
  </conditionalFormatting>
  <conditionalFormatting sqref="E4:E13">
    <cfRule type="containsText" dxfId="1" priority="2" operator="containsText" text="EXAME">
      <formula>NOT(ISERROR(SEARCH("EXAME",E4)))</formula>
    </cfRule>
    <cfRule type="containsText" dxfId="0" priority="3" operator="containsText" text="Reprovado">
      <formula>NOT(ISERROR(SEARCH("Reprovado",E4)))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3642-E30E-40F2-A8A8-E01FF16BFE32}">
  <dimension ref="A1:E8"/>
  <sheetViews>
    <sheetView tabSelected="1" workbookViewId="0">
      <selection activeCell="C14" sqref="C14"/>
    </sheetView>
  </sheetViews>
  <sheetFormatPr defaultRowHeight="15" x14ac:dyDescent="0.25"/>
  <cols>
    <col min="1" max="1" width="13.5703125" customWidth="1"/>
    <col min="2" max="2" width="15.5703125" style="33" customWidth="1"/>
    <col min="3" max="3" width="17.5703125" customWidth="1"/>
    <col min="4" max="4" width="14.28515625" customWidth="1"/>
    <col min="5" max="5" width="25.28515625" customWidth="1"/>
  </cols>
  <sheetData>
    <row r="1" spans="1:5" ht="18.75" x14ac:dyDescent="0.3">
      <c r="A1" s="26" t="s">
        <v>42</v>
      </c>
      <c r="B1" s="27"/>
      <c r="C1" s="27"/>
      <c r="D1" s="27"/>
      <c r="E1" s="27"/>
    </row>
    <row r="3" spans="1:5" x14ac:dyDescent="0.25">
      <c r="A3" s="32" t="s">
        <v>3</v>
      </c>
      <c r="B3" s="34" t="s">
        <v>43</v>
      </c>
      <c r="C3" s="32" t="s">
        <v>50</v>
      </c>
      <c r="D3" s="32" t="s">
        <v>44</v>
      </c>
      <c r="E3" s="32" t="s">
        <v>51</v>
      </c>
    </row>
    <row r="4" spans="1:5" x14ac:dyDescent="0.25">
      <c r="A4" s="28" t="s">
        <v>45</v>
      </c>
      <c r="B4" s="35">
        <v>3000</v>
      </c>
      <c r="C4" s="35">
        <v>3500</v>
      </c>
      <c r="D4" s="35">
        <f>C4-B4</f>
        <v>500</v>
      </c>
      <c r="E4" s="36">
        <f>IFERROR(D4/C4,"Insira o valor de venda.")</f>
        <v>0.14285714285714285</v>
      </c>
    </row>
    <row r="5" spans="1:5" x14ac:dyDescent="0.25">
      <c r="A5" s="28" t="s">
        <v>46</v>
      </c>
      <c r="B5" s="35">
        <v>120</v>
      </c>
      <c r="C5" s="35">
        <v>150</v>
      </c>
      <c r="D5" s="35">
        <f t="shared" ref="D5:D8" si="0">C5-B5</f>
        <v>30</v>
      </c>
      <c r="E5" s="36">
        <f t="shared" ref="E5:E8" si="1">IFERROR(D5/C5,"Insira o valor de venda.")</f>
        <v>0.2</v>
      </c>
    </row>
    <row r="6" spans="1:5" x14ac:dyDescent="0.25">
      <c r="A6" s="28" t="s">
        <v>47</v>
      </c>
      <c r="B6" s="35">
        <v>800</v>
      </c>
      <c r="C6" s="35">
        <v>800</v>
      </c>
      <c r="D6" s="35">
        <f t="shared" si="0"/>
        <v>0</v>
      </c>
      <c r="E6" s="36">
        <f t="shared" si="1"/>
        <v>0</v>
      </c>
    </row>
    <row r="7" spans="1:5" x14ac:dyDescent="0.25">
      <c r="A7" s="28" t="s">
        <v>48</v>
      </c>
      <c r="B7" s="35">
        <v>30</v>
      </c>
      <c r="C7" s="35"/>
      <c r="D7" s="35">
        <f t="shared" si="0"/>
        <v>-30</v>
      </c>
      <c r="E7" s="36" t="str">
        <f t="shared" si="1"/>
        <v>Insira o valor de venda.</v>
      </c>
    </row>
    <row r="8" spans="1:5" x14ac:dyDescent="0.25">
      <c r="A8" s="28" t="s">
        <v>49</v>
      </c>
      <c r="B8" s="35">
        <v>15</v>
      </c>
      <c r="C8" s="35"/>
      <c r="D8" s="35">
        <f t="shared" si="0"/>
        <v>-15</v>
      </c>
      <c r="E8" s="36" t="str">
        <f t="shared" si="1"/>
        <v>Insira o valor de venda.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 parte1</vt:lpstr>
      <vt:lpstr>SE parte2</vt:lpstr>
      <vt:lpstr>SE parte3</vt:lpstr>
      <vt:lpstr>SE parte4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Carvalho</dc:creator>
  <cp:lastModifiedBy>Julio Carvalho</cp:lastModifiedBy>
  <cp:lastPrinted>2023-06-23T19:22:31Z</cp:lastPrinted>
  <dcterms:created xsi:type="dcterms:W3CDTF">2023-06-22T21:12:42Z</dcterms:created>
  <dcterms:modified xsi:type="dcterms:W3CDTF">2023-06-23T19:43:23Z</dcterms:modified>
</cp:coreProperties>
</file>