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1730" tabRatio="487" activeTab="2"/>
  </bookViews>
  <sheets>
    <sheet name="Data" sheetId="1" r:id="rId1"/>
    <sheet name="Controller" sheetId="2" r:id="rId2"/>
    <sheet name="Dashboard" sheetId="3" r:id="rId3"/>
    <sheet name="caixinha" sheetId="4" r:id="rId4"/>
  </sheets>
  <definedNames>
    <definedName name="Slicer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<sst xmlns="http://schemas.openxmlformats.org/spreadsheetml/2006/main" count="281" uniqueCount="79">
  <si>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</si>
  <si>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</si>
  <si>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</si>
  <si>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</si>
  <si>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</si>
  <si>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</si>
  <si>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</si>
  <si>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</si>
  <si>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</si>
  <si>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</si>
  <si>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</si>
  <si>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</si>
  <si>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</si>
  <si>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</si>
  <si>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</si>
  <si>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</si>
  <si>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</si>
  <si>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</si>
  <si>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</si>
  <si>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</si>
  <si>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</si>
  <si>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</si>
  <si>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</si>
  <si>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</si>
  <si>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</si>
  <si>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</si>
  <si>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</si>
  <si>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</si>
  <si>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</si>
  <si>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</si>
  <si>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</si>
  <si>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</si>
  <si>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</si>
  <si>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</si>
  <si>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</si>
  <si>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</si>
  <si>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</si>
  <si>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</si>
  <si>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</si>
  <si>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</si>
  <si>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</si>
  <si>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</si>
  <si>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</si>
  <si>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</si>
  <si>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</si>
  <si>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</si>
  <si>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</si>
  <si>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</si>
  <si>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</si>
  <si>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</si>
  <si>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</si>
  <si>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</si>
  <si>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</si>
  <si>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</si>
  <si>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</si>
  <si>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</si>
  <si>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</si>
  <si>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</si>
  <si>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</si>
  <si>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</si>
  <si>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</si>
  <si>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</si>
  <si>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</si>
  <si>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</si>
  <si>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</si>
  <si>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</si>
  <si>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</si>
  <si>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</si>
  <si>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</si>
  <si>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</si>
  <si>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</si>
  <si>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</si>
  <si>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</si>
  <si>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</si>
  <si>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</si>
  <si>
    <t>Total Resevado</t>
  </si>
  <si>
    <t>Meta Reserva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</si>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</sst>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_);[Red]\(&quot;R$&quot;\ #,###.00\)"/>
    <numFmt numFmtId="181" formatCode="&quot;R$&quot;\ #,##0.00;\-&quot;R$&quot;\ #,##0.00"/>
    <numFmt numFmtId="182" formatCode="0_);[Red]\(0\)"/>
    <numFmt numFmtId="183" formatCode="dd/mm/yyyy;@"/>
    <numFmt numFmtId="184" formatCode="&quot;R$&quot;\ #,##0.00;\-&quot;R$&quot;\ #,##0.00"/>
    <numFmt numFmtId="185" formatCode="&quot;R$&quot;\ #,##0.00;\-&quot;R$&quot;\ #,##0.00"/>
    <numFmt numFmtId="186" formatCode="&quot;R$&quot;\ #,##0.00;\-&quot;R$&quot;\ #,##0.00"/>
  </numFmts>
  <fonts count="24">
    <font>
      <sz val="10"/>
      <color theme="1"/>
      <name val="Calibri"/>
      <charset val="134"/>
      <scheme val="minor"/>
    </font>
    <font>
      <sz val="10"/>
      <color rgb="FF4A90E2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theme="0" tint="-0.05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4A90E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3" fillId="4" borderId="0" xfId="0" applyFont="1" applyFill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4" fillId="0" borderId="0" xfId="0" applyNumberFormat="1" applyFont="1" applyFill="1" applyAlignment="1">
      <alignment horizontal="center" wrapText="1"/>
    </xf>
    <xf numFmtId="182" fontId="4" fillId="0" borderId="0" xfId="0" applyNumberFormat="1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180" fontId="4" fillId="0" borderId="0" xfId="2" applyNumberFormat="1" applyFont="1" applyAlignment="1">
      <alignment horizontal="center" wrapText="1"/>
    </xf>
    <xf numFmtId="177" fontId="4" fillId="0" borderId="0" xfId="2" applyFont="1" applyAlignment="1">
      <alignment horizont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3">
    <dxf>
      <numFmt numFmtId="183" formatCode="dd/mm/yyyy;@"/>
    </dxf>
    <dxf>
      <numFmt numFmtId="182" formatCode="0_);[Red]\(0\)"/>
    </dxf>
    <dxf>
      <numFmt numFmtId="180" formatCode="&quot;R$&quot;\ #,##0.00_);[Red]\(&quot;R$&quot;\ #,###.00\)"/>
    </dxf>
    <dxf>
      <numFmt numFmtId="180" formatCode="&quot;R$&quot;\ #,##0.00_);[Red]\(&quot;R$&quot;\ #,###.00\)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ont>
        <name val="Arial"/>
        <scheme val="none"/>
        <b val="1"/>
        <i val="0"/>
        <u val="none"/>
        <sz val="12"/>
        <color theme="0"/>
      </font>
      <fill>
        <patternFill patternType="solid">
          <bgColor theme="4" tint="-0.2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minor"/>
        <b val="0"/>
        <i val="0"/>
        <u val="none"/>
        <sz val="10"/>
        <color rgb="FF4A90E2"/>
      </font>
      <fill>
        <patternFill patternType="solid">
          <bgColor rgb="FF4A90E2"/>
        </patternFill>
      </fill>
      <border>
        <left/>
        <right/>
        <top/>
        <bottom/>
        <vertical/>
        <horizontal/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Estilo do Slicer 1" pivot="0" table="0" count="6" xr9:uid="{B59CA125-B488-4057-9A11-223BA88D61EB}">
      <tableStyleElement type="wholeTable" dxfId="12"/>
      <tableStyleElement type="headerRow" dxfId="11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colors>
    <mruColors>
      <color rgb="004A90E2"/>
      <color rgb="00FFD700"/>
      <color rgb="00FF6F61"/>
    </mruColors>
  </colors>
  <extLst>
    <ext xmlns:x14="http://schemas.microsoft.com/office/spreadsheetml/2009/9/main" uri="{46F421CA-312F-682f-3DD2-61675219B42D}">
      <x14:dxfs count="4">
        <dxf>
          <font>
            <name val="Calibri"/>
            <scheme val="none"/>
            <b val="1"/>
            <i val="0"/>
            <u val="none"/>
            <sz val="10"/>
            <color theme="0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name val="Calibri"/>
            <scheme val="none"/>
            <b val="1"/>
            <i val="0"/>
            <u val="none"/>
            <sz val="10"/>
            <color theme="0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name val="Calibri"/>
            <scheme val="none"/>
            <b val="1"/>
            <i val="0"/>
            <u val="none"/>
            <sz val="10"/>
            <color theme="0"/>
          </font>
          <fill>
            <patternFill patternType="solid">
              <bgColor theme="4" tint="0.6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name val="Calibri"/>
            <scheme val="none"/>
            <b val="1"/>
            <i val="0"/>
            <u val="none"/>
            <sz val="10"/>
            <color theme="0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o Slicer 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de Trabalho1]Controller!Tabela 
Dinâmica3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A90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Controller!$G$4:$G$8</c:f>
              <c:numCache>
                <c:formatCode>"R$"\ #,##0.00;\-"R$"\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09009723"/>
        <c:axId val="448671662"/>
      </c:barChart>
      <c:catAx>
        <c:axId val="4090097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671662"/>
        <c:crosses val="autoZero"/>
        <c:auto val="1"/>
        <c:lblAlgn val="ctr"/>
        <c:lblOffset val="100"/>
        <c:noMultiLvlLbl val="0"/>
      </c:catAx>
      <c:valAx>
        <c:axId val="448671662"/>
        <c:scaling>
          <c:orientation val="minMax"/>
        </c:scaling>
        <c:delete val="1"/>
        <c:axPos val="l"/>
        <c:numFmt formatCode="&quot;R$&quot;\ #,##0.00;\-&quot;R$&quot;\ 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0097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b20f4f9-3d41-42da-bf49-a7baa1afa23e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de Trabalho1]Controller!Tabela 
Dinâmica1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#,##0.00;\-"R$"\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369079825"/>
        <c:axId val="993128271"/>
      </c:barChart>
      <c:catAx>
        <c:axId val="3690798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20000" spcFirstLastPara="0" vertOverflow="ellipsis" vert="horz" wrap="square" anchor="t" anchorCtr="1"/>
          <a:lstStyle/>
          <a:p>
            <a:pPr>
              <a:defRPr lang="pt-BR" sz="900" b="0" i="0" u="none" strike="noStrike" kern="400" cap="all" spc="0" normalizeH="1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+mn-ea"/>
                <a:cs typeface="+mn-cs"/>
              </a:defRPr>
            </a:pPr>
          </a:p>
        </c:txPr>
        <c:crossAx val="993128271"/>
        <c:crosses val="autoZero"/>
        <c:auto val="1"/>
        <c:lblAlgn val="ctr"/>
        <c:lblOffset val="100"/>
        <c:noMultiLvlLbl val="0"/>
      </c:catAx>
      <c:valAx>
        <c:axId val="993128271"/>
        <c:scaling>
          <c:orientation val="minMax"/>
        </c:scaling>
        <c:delete val="1"/>
        <c:axPos val="l"/>
        <c:numFmt formatCode="&quot;R$&quot;\ #,##0.00;\-&quot;R$&quot;\ 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0798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e34eadb-1896-4c38-ad27-bbb19bc2d0c8}"/>
      </c:ext>
    </c:extLst>
  </c:chart>
  <c:spPr>
    <a:noFill/>
    <a:ln w="9525" cap="flat" cmpd="sng" algn="ctr">
      <a:noFill/>
      <a:round/>
    </a:ln>
    <a:effectLst/>
  </c:spPr>
  <c:txPr>
    <a:bodyPr rot="60000"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FF6F61"/>
            </a:solidFill>
          </c:spPr>
          <c:explosion val="0"/>
          <c:dPt>
            <c:idx val="0"/>
            <c:bubble3D val="0"/>
            <c:spPr>
              <a:solidFill>
                <a:srgbClr val="4A90E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6F61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caixinha!$E$3:$E$4</c:f>
              <c:numCache>
                <c:formatCode>"R$"\ #,##0.00_);[Red]\("R$"\ #,###.00\)</c:formatCode>
                <c:ptCount val="2"/>
                <c:pt idx="0">
                  <c:v>8898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bb99aa2-5372-48b8-a838-dd0d4bbce6fd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4.png"/><Relationship Id="rId8" Type="http://schemas.openxmlformats.org/officeDocument/2006/relationships/hyperlink" Target="#Data!A1"/><Relationship Id="rId7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image" Target="NULL" TargetMode="External"/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415925</xdr:colOff>
      <xdr:row>10</xdr:row>
      <xdr:rowOff>73025</xdr:rowOff>
    </xdr:from>
    <xdr:to>
      <xdr:col>5</xdr:col>
      <xdr:colOff>415925</xdr:colOff>
      <xdr:row>25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4300" y="16922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464820</xdr:colOff>
      <xdr:row>3</xdr:row>
      <xdr:rowOff>9525</xdr:rowOff>
    </xdr:from>
    <xdr:to>
      <xdr:col>9</xdr:col>
      <xdr:colOff>107315</xdr:colOff>
      <xdr:row>24</xdr:row>
      <xdr:rowOff>92075</xdr:rowOff>
    </xdr:to>
    <xdr:grpSp>
      <xdr:nvGrpSpPr>
        <xdr:cNvPr id="26" name="Grupo 25"/>
        <xdr:cNvGrpSpPr/>
      </xdr:nvGrpSpPr>
      <xdr:grpSpPr>
        <a:xfrm>
          <a:off x="2339975" y="1603375"/>
          <a:ext cx="5538470" cy="3482975"/>
          <a:chOff x="3024" y="3727"/>
          <a:chExt cx="8858" cy="5433"/>
        </a:xfrm>
      </xdr:grpSpPr>
      <xdr:sp>
        <xdr:nvSpPr>
          <xdr:cNvPr id="4" name="Retângulo arredondado 3"/>
          <xdr:cNvSpPr/>
        </xdr:nvSpPr>
        <xdr:spPr>
          <a:xfrm>
            <a:off x="3024" y="3744"/>
            <a:ext cx="8859" cy="541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pt-BR" altLang="en-US" sz="1100"/>
          </a:p>
        </xdr:txBody>
      </xdr:sp>
      <xdr:sp>
        <xdr:nvSpPr>
          <xdr:cNvPr id="8" name="Arredondar Retângulo no Mesmo Canto Lateral 7"/>
          <xdr:cNvSpPr/>
        </xdr:nvSpPr>
        <xdr:spPr>
          <a:xfrm>
            <a:off x="3024" y="3727"/>
            <a:ext cx="8844" cy="11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4A90E2"/>
          </a:soli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pt-BR" altLang="en-US" sz="1100"/>
          </a:p>
          <a:p>
            <a:pPr algn="l"/>
            <a:endParaRPr lang="pt-BR" altLang="en-US" sz="1100"/>
          </a:p>
        </xdr:txBody>
      </xdr:sp>
      <xdr:graphicFrame>
        <xdr:nvGraphicFramePr>
          <xdr:cNvPr id="3" name="Gráfico 2"/>
          <xdr:cNvGraphicFramePr/>
        </xdr:nvGraphicFramePr>
        <xdr:xfrm>
          <a:off x="3629" y="4868"/>
          <a:ext cx="7625" cy="42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20" name="Caixa de Texto 19"/>
          <xdr:cNvSpPr txBox="1"/>
        </xdr:nvSpPr>
        <xdr:spPr>
          <a:xfrm>
            <a:off x="4217" y="4135"/>
            <a:ext cx="2093" cy="579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pt-BR" altLang="en-US" sz="2000">
                <a:solidFill>
                  <a:schemeClr val="bg1"/>
                </a:solidFill>
              </a:rPr>
              <a:t>ENTRADAS</a:t>
            </a:r>
            <a:endParaRPr lang="pt-BR" altLang="en-US" sz="2000">
              <a:solidFill>
                <a:schemeClr val="bg1"/>
              </a:solidFill>
            </a:endParaRPr>
          </a:p>
        </xdr:txBody>
      </xdr:sp>
      <xdr:pic>
        <xdr:nvPicPr>
          <xdr:cNvPr id="25" name="Imagem 24" descr="Cash register - Free business icons"/>
          <xdr:cNvPicPr>
            <a:picLocks noChangeAspect="1"/>
          </xdr:cNvPicPr>
        </xdr:nvPicPr>
        <xdr:blipFill>
          <a:blip r:embed="rId4" r:link="rId5">
            <a:lum bright="70000" contrast="-70000"/>
          </a:blip>
          <a:stretch>
            <a:fillRect/>
          </a:stretch>
        </xdr:blipFill>
        <xdr:spPr>
          <a:xfrm>
            <a:off x="3246" y="3888"/>
            <a:ext cx="876" cy="86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464820</xdr:colOff>
      <xdr:row>30</xdr:row>
      <xdr:rowOff>145415</xdr:rowOff>
    </xdr:from>
    <xdr:to>
      <xdr:col>20</xdr:col>
      <xdr:colOff>193675</xdr:colOff>
      <xdr:row>56</xdr:row>
      <xdr:rowOff>129540</xdr:rowOff>
    </xdr:to>
    <xdr:grpSp>
      <xdr:nvGrpSpPr>
        <xdr:cNvPr id="36" name="Grupo 35"/>
        <xdr:cNvGrpSpPr/>
      </xdr:nvGrpSpPr>
      <xdr:grpSpPr>
        <a:xfrm>
          <a:off x="2339975" y="6111240"/>
          <a:ext cx="12330430" cy="4194175"/>
          <a:chOff x="3849" y="10907"/>
          <a:chExt cx="19480" cy="6661"/>
        </a:xfrm>
      </xdr:grpSpPr>
      <xdr:sp>
        <xdr:nvSpPr>
          <xdr:cNvPr id="5" name="Retângulo arredondado 4"/>
          <xdr:cNvSpPr/>
        </xdr:nvSpPr>
        <xdr:spPr>
          <a:xfrm>
            <a:off x="3849" y="10940"/>
            <a:ext cx="19480" cy="662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pt-BR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altLang="en-US" sz="1100"/>
          </a:p>
        </xdr:txBody>
      </xdr:sp>
      <xdr:sp>
        <xdr:nvSpPr>
          <xdr:cNvPr id="15" name="Arredondar Retângulo no Mesmo Canto Lateral 14"/>
          <xdr:cNvSpPr/>
        </xdr:nvSpPr>
        <xdr:spPr>
          <a:xfrm>
            <a:off x="3879" y="10934"/>
            <a:ext cx="19433" cy="986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4A90E2"/>
          </a:soli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pt-BR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altLang="en-US" sz="1100"/>
          </a:p>
          <a:p>
            <a:pPr algn="l"/>
            <a:endParaRPr lang="pt-BR" altLang="en-US" sz="1100"/>
          </a:p>
        </xdr:txBody>
      </xdr:sp>
      <xdr:graphicFrame>
        <xdr:nvGraphicFramePr>
          <xdr:cNvPr id="2" name="Gráfico 1"/>
          <xdr:cNvGraphicFramePr/>
        </xdr:nvGraphicFramePr>
        <xdr:xfrm>
          <a:off x="4253" y="12330"/>
          <a:ext cx="18755" cy="50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22" name="Caixa de Texto 21"/>
          <xdr:cNvSpPr txBox="1"/>
        </xdr:nvSpPr>
        <xdr:spPr>
          <a:xfrm>
            <a:off x="6649" y="11084"/>
            <a:ext cx="2137" cy="72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pt-BR" altLang="en-US" sz="2000">
                <a:solidFill>
                  <a:schemeClr val="bg1"/>
                </a:solidFill>
              </a:rPr>
              <a:t>Gastos</a:t>
            </a:r>
            <a:endParaRPr lang="pt-BR" altLang="en-US" sz="2000">
              <a:solidFill>
                <a:schemeClr val="bg1"/>
              </a:solidFill>
            </a:endParaRPr>
          </a:p>
        </xdr:txBody>
      </xdr:sp>
      <xdr:pic>
        <xdr:nvPicPr>
          <xdr:cNvPr id="28" name="Imagem 27" descr="Money - Free business and finance icons"/>
          <xdr:cNvPicPr>
            <a:picLocks noChangeAspect="1"/>
          </xdr:cNvPicPr>
        </xdr:nvPicPr>
        <xdr:blipFill>
          <a:blip r:embed="rId6" r:link="rId5">
            <a:lum bright="70000" contrast="-70000"/>
          </a:blip>
          <a:stretch>
            <a:fillRect/>
          </a:stretch>
        </xdr:blipFill>
        <xdr:spPr>
          <a:xfrm>
            <a:off x="4185" y="10907"/>
            <a:ext cx="1010" cy="102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0</xdr:col>
      <xdr:colOff>635</xdr:colOff>
      <xdr:row>14</xdr:row>
      <xdr:rowOff>92710</xdr:rowOff>
    </xdr:from>
    <xdr:to>
      <xdr:col>0</xdr:col>
      <xdr:colOff>1858645</xdr:colOff>
      <xdr:row>24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5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3467735"/>
              <a:ext cx="1858010" cy="1555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>
    <xdr:from>
      <xdr:col>1</xdr:col>
      <xdr:colOff>13335</xdr:colOff>
      <xdr:row>0</xdr:row>
      <xdr:rowOff>24765</xdr:rowOff>
    </xdr:from>
    <xdr:to>
      <xdr:col>18</xdr:col>
      <xdr:colOff>394335</xdr:colOff>
      <xdr:row>0</xdr:row>
      <xdr:rowOff>1172210</xdr:rowOff>
    </xdr:to>
    <xdr:sp>
      <xdr:nvSpPr>
        <xdr:cNvPr id="43" name="Retângulo arredondado 42"/>
        <xdr:cNvSpPr/>
      </xdr:nvSpPr>
      <xdr:spPr>
        <a:xfrm>
          <a:off x="1888490" y="24765"/>
          <a:ext cx="11763375" cy="1147445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2</xdr:col>
      <xdr:colOff>1330325</xdr:colOff>
      <xdr:row>0</xdr:row>
      <xdr:rowOff>241935</xdr:rowOff>
    </xdr:from>
    <xdr:to>
      <xdr:col>4</xdr:col>
      <xdr:colOff>235585</xdr:colOff>
      <xdr:row>0</xdr:row>
      <xdr:rowOff>527685</xdr:rowOff>
    </xdr:to>
    <xdr:sp>
      <xdr:nvSpPr>
        <xdr:cNvPr id="44" name="Caixa de Texto 43"/>
        <xdr:cNvSpPr txBox="1"/>
      </xdr:nvSpPr>
      <xdr:spPr>
        <a:xfrm>
          <a:off x="3815080" y="241935"/>
          <a:ext cx="1143635" cy="2857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pt-BR" altLang="en-US" sz="1600" b="1">
              <a:latin typeface="Arial" panose="020B0604020202020204" pitchFamily="7" charset="0"/>
              <a:cs typeface="Arial" panose="020B0604020202020204" pitchFamily="7" charset="0"/>
            </a:rPr>
            <a:t>Olá, Júlio</a:t>
          </a:r>
          <a:endParaRPr lang="pt-BR" altLang="en-US" sz="1600" b="1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3</xdr:col>
      <xdr:colOff>10160</xdr:colOff>
      <xdr:row>0</xdr:row>
      <xdr:rowOff>558800</xdr:rowOff>
    </xdr:from>
    <xdr:to>
      <xdr:col>5</xdr:col>
      <xdr:colOff>583565</xdr:colOff>
      <xdr:row>0</xdr:row>
      <xdr:rowOff>844550</xdr:rowOff>
    </xdr:to>
    <xdr:sp>
      <xdr:nvSpPr>
        <xdr:cNvPr id="45" name="Caixa de Texto 44"/>
        <xdr:cNvSpPr txBox="1"/>
      </xdr:nvSpPr>
      <xdr:spPr>
        <a:xfrm>
          <a:off x="3856990" y="558800"/>
          <a:ext cx="2059305" cy="2857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pt-BR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altLang="en-US" sz="1100">
              <a:solidFill>
                <a:schemeClr val="bg1">
                  <a:lumMod val="7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Acompanhamento Financeiro</a:t>
          </a:r>
          <a:endParaRPr lang="pt-BR" altLang="en-US" sz="1100">
            <a:solidFill>
              <a:schemeClr val="bg1">
                <a:lumMod val="7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593090</xdr:colOff>
      <xdr:row>0</xdr:row>
      <xdr:rowOff>128270</xdr:rowOff>
    </xdr:from>
    <xdr:to>
      <xdr:col>2</xdr:col>
      <xdr:colOff>995680</xdr:colOff>
      <xdr:row>0</xdr:row>
      <xdr:rowOff>997585</xdr:rowOff>
    </xdr:to>
    <xdr:sp>
      <xdr:nvSpPr>
        <xdr:cNvPr id="46" name="Retângulo arredondado 45"/>
        <xdr:cNvSpPr/>
      </xdr:nvSpPr>
      <xdr:spPr>
        <a:xfrm>
          <a:off x="2468245" y="128270"/>
          <a:ext cx="1012190" cy="869315"/>
        </a:xfrm>
        <a:prstGeom prst="roundRect">
          <a:avLst/>
        </a:prstGeom>
        <a:solidFill>
          <a:srgbClr val="4A90E2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pt-BR" altLang="en-US" sz="1100"/>
        </a:p>
      </xdr:txBody>
    </xdr:sp>
    <xdr:clientData/>
  </xdr:twoCellAnchor>
  <xdr:twoCellAnchor editAs="oneCell">
    <xdr:from>
      <xdr:col>2</xdr:col>
      <xdr:colOff>59690</xdr:colOff>
      <xdr:row>0</xdr:row>
      <xdr:rowOff>129540</xdr:rowOff>
    </xdr:from>
    <xdr:to>
      <xdr:col>2</xdr:col>
      <xdr:colOff>993775</xdr:colOff>
      <xdr:row>0</xdr:row>
      <xdr:rowOff>1052195</xdr:rowOff>
    </xdr:to>
    <xdr:pic>
      <xdr:nvPicPr>
        <xdr:cNvPr id="55" name="Imagem 54" descr="3d-technology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544445" y="129540"/>
          <a:ext cx="934085" cy="922655"/>
        </a:xfrm>
        <a:prstGeom prst="rect">
          <a:avLst/>
        </a:prstGeom>
      </xdr:spPr>
    </xdr:pic>
    <xdr:clientData/>
  </xdr:twoCellAnchor>
  <xdr:twoCellAnchor>
    <xdr:from>
      <xdr:col>8</xdr:col>
      <xdr:colOff>2540</xdr:colOff>
      <xdr:row>0</xdr:row>
      <xdr:rowOff>469265</xdr:rowOff>
    </xdr:from>
    <xdr:to>
      <xdr:col>13</xdr:col>
      <xdr:colOff>474980</xdr:colOff>
      <xdr:row>0</xdr:row>
      <xdr:rowOff>748665</xdr:rowOff>
    </xdr:to>
    <xdr:grpSp>
      <xdr:nvGrpSpPr>
        <xdr:cNvPr id="59" name="Grupo 58">
          <a:hlinkClick xmlns:r="http://schemas.openxmlformats.org/officeDocument/2006/relationships" r:id="rId8"/>
        </xdr:cNvPr>
        <xdr:cNvGrpSpPr/>
      </xdr:nvGrpSpPr>
      <xdr:grpSpPr>
        <a:xfrm>
          <a:off x="7164070" y="469265"/>
          <a:ext cx="3520440" cy="279400"/>
          <a:chOff x="11265" y="724"/>
          <a:chExt cx="5530" cy="440"/>
        </a:xfrm>
      </xdr:grpSpPr>
      <xdr:sp>
        <xdr:nvSpPr>
          <xdr:cNvPr id="56" name="Retângulo arredondado 55"/>
          <xdr:cNvSpPr/>
        </xdr:nvSpPr>
        <xdr:spPr>
          <a:xfrm>
            <a:off x="11289" y="724"/>
            <a:ext cx="5506" cy="441"/>
          </a:xfrm>
          <a:prstGeom prst="round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pt-BR" altLang="en-US" sz="1100"/>
          </a:p>
        </xdr:txBody>
      </xdr:sp>
      <xdr:sp>
        <xdr:nvSpPr>
          <xdr:cNvPr id="57" name="Caixa de Texto 56"/>
          <xdr:cNvSpPr txBox="1"/>
        </xdr:nvSpPr>
        <xdr:spPr>
          <a:xfrm>
            <a:off x="11265" y="765"/>
            <a:ext cx="1981" cy="33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pt-BR" altLang="en-US" sz="1100">
                <a:solidFill>
                  <a:schemeClr val="bg1">
                    <a:lumMod val="50000"/>
                  </a:schemeClr>
                </a:solidFill>
              </a:rPr>
              <a:t>pesquisar dados...</a:t>
            </a:r>
            <a:endParaRPr lang="pt-BR" alt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58" name="Imagem 57" descr="magnifying-glass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6294" y="734"/>
            <a:ext cx="380" cy="38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0</xdr:row>
      <xdr:rowOff>985520</xdr:rowOff>
    </xdr:from>
    <xdr:to>
      <xdr:col>1</xdr:col>
      <xdr:colOff>15240</xdr:colOff>
      <xdr:row>5</xdr:row>
      <xdr:rowOff>70485</xdr:rowOff>
    </xdr:to>
    <xdr:sp>
      <xdr:nvSpPr>
        <xdr:cNvPr id="60" name="Retângulo 59"/>
        <xdr:cNvSpPr/>
      </xdr:nvSpPr>
      <xdr:spPr>
        <a:xfrm>
          <a:off x="9525" y="985520"/>
          <a:ext cx="1880870" cy="1002665"/>
        </a:xfrm>
        <a:prstGeom prst="rect">
          <a:avLst/>
        </a:prstGeom>
        <a:solidFill>
          <a:srgbClr val="FF6F61"/>
        </a:solidFill>
        <a:ln>
          <a:noFill/>
        </a:ln>
        <a:effectLst>
          <a:reflection blurRad="6350" stA="50000" endA="300" endPos="38500" dist="50800" dir="5400000" sy="-100000" algn="bl" rotWithShape="0"/>
          <a:softEdge rad="31750"/>
        </a:effectLst>
        <a:scene3d>
          <a:camera prst="obliqueTopLeft"/>
          <a:lightRig rig="threePt" dir="t"/>
        </a:scene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pt-BR" altLang="en-US" sz="1100"/>
        </a:p>
      </xdr:txBody>
    </xdr:sp>
    <xdr:clientData/>
  </xdr:twoCellAnchor>
  <xdr:twoCellAnchor>
    <xdr:from>
      <xdr:col>0</xdr:col>
      <xdr:colOff>9525</xdr:colOff>
      <xdr:row>2</xdr:row>
      <xdr:rowOff>130810</xdr:rowOff>
    </xdr:from>
    <xdr:to>
      <xdr:col>1</xdr:col>
      <xdr:colOff>32385</xdr:colOff>
      <xdr:row>4</xdr:row>
      <xdr:rowOff>134620</xdr:rowOff>
    </xdr:to>
    <xdr:sp>
      <xdr:nvSpPr>
        <xdr:cNvPr id="61" name="Caixa de Texto 60"/>
        <xdr:cNvSpPr txBox="1"/>
      </xdr:nvSpPr>
      <xdr:spPr>
        <a:xfrm>
          <a:off x="9525" y="1562735"/>
          <a:ext cx="1898015" cy="3276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pt-BR" altLang="en-US" sz="1400" b="1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Money Organization</a:t>
          </a:r>
          <a:endParaRPr lang="pt-BR" altLang="en-US" sz="1400" b="1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9</xdr:col>
      <xdr:colOff>377190</xdr:colOff>
      <xdr:row>2</xdr:row>
      <xdr:rowOff>146050</xdr:rowOff>
    </xdr:from>
    <xdr:to>
      <xdr:col>19</xdr:col>
      <xdr:colOff>514985</xdr:colOff>
      <xdr:row>24</xdr:row>
      <xdr:rowOff>67310</xdr:rowOff>
    </xdr:to>
    <xdr:grpSp>
      <xdr:nvGrpSpPr>
        <xdr:cNvPr id="62" name="Grupo 61"/>
        <xdr:cNvGrpSpPr/>
      </xdr:nvGrpSpPr>
      <xdr:grpSpPr>
        <a:xfrm>
          <a:off x="8148320" y="1577975"/>
          <a:ext cx="6233795" cy="3483610"/>
          <a:chOff x="3024" y="3727"/>
          <a:chExt cx="8859" cy="5434"/>
        </a:xfrm>
      </xdr:grpSpPr>
      <xdr:sp>
        <xdr:nvSpPr>
          <xdr:cNvPr id="63" name="Retângulo arredondado 62"/>
          <xdr:cNvSpPr/>
        </xdr:nvSpPr>
        <xdr:spPr>
          <a:xfrm>
            <a:off x="3024" y="3744"/>
            <a:ext cx="8859" cy="541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pt-BR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altLang="en-US" sz="1100"/>
          </a:p>
        </xdr:txBody>
      </xdr:sp>
      <xdr:sp>
        <xdr:nvSpPr>
          <xdr:cNvPr id="64" name="Arredondar Retângulo no Mesmo Canto Lateral 63"/>
          <xdr:cNvSpPr/>
        </xdr:nvSpPr>
        <xdr:spPr>
          <a:xfrm>
            <a:off x="3024" y="3727"/>
            <a:ext cx="8844" cy="11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4A90E2"/>
          </a:soli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pt-BR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altLang="en-US" sz="1100"/>
          </a:p>
          <a:p>
            <a:pPr algn="l"/>
            <a:endParaRPr lang="pt-BR" altLang="en-US" sz="1100"/>
          </a:p>
        </xdr:txBody>
      </xdr:sp>
      <xdr:sp>
        <xdr:nvSpPr>
          <xdr:cNvPr id="66" name="Caixa de Texto 65"/>
          <xdr:cNvSpPr txBox="1"/>
        </xdr:nvSpPr>
        <xdr:spPr>
          <a:xfrm>
            <a:off x="4217" y="4135"/>
            <a:ext cx="2093" cy="579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pt-BR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altLang="en-US" sz="2000">
                <a:solidFill>
                  <a:schemeClr val="bg1"/>
                </a:solidFill>
              </a:rPr>
              <a:t>Economias</a:t>
            </a:r>
            <a:endParaRPr lang="pt-BR" alt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9</xdr:col>
      <xdr:colOff>532765</xdr:colOff>
      <xdr:row>3</xdr:row>
      <xdr:rowOff>46990</xdr:rowOff>
    </xdr:from>
    <xdr:to>
      <xdr:col>10</xdr:col>
      <xdr:colOff>542925</xdr:colOff>
      <xdr:row>7</xdr:row>
      <xdr:rowOff>19050</xdr:rowOff>
    </xdr:to>
    <xdr:pic>
      <xdr:nvPicPr>
        <xdr:cNvPr id="68" name="Imagem 67" descr="Cofre - ícones de o negócio grátis"/>
        <xdr:cNvPicPr>
          <a:picLocks noChangeAspect="1"/>
        </xdr:cNvPicPr>
      </xdr:nvPicPr>
      <xdr:blipFill>
        <a:blip r:embed="rId10" r:link="rId5">
          <a:lum bright="70000" contrast="-70000"/>
        </a:blip>
        <a:stretch>
          <a:fillRect/>
        </a:stretch>
      </xdr:blipFill>
      <xdr:spPr>
        <a:xfrm>
          <a:off x="8303895" y="1640840"/>
          <a:ext cx="619760" cy="6197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578485</xdr:colOff>
      <xdr:row>7</xdr:row>
      <xdr:rowOff>11430</xdr:rowOff>
    </xdr:from>
    <xdr:to>
      <xdr:col>18</xdr:col>
      <xdr:colOff>527685</xdr:colOff>
      <xdr:row>24</xdr:row>
      <xdr:rowOff>1905</xdr:rowOff>
    </xdr:to>
    <xdr:graphicFrame>
      <xdr:nvGraphicFramePr>
        <xdr:cNvPr id="69" name="Gráfico 68"/>
        <xdr:cNvGraphicFramePr/>
      </xdr:nvGraphicFramePr>
      <xdr:xfrm>
        <a:off x="8959215" y="22529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41.6360300926" refreshedBy="julio" recordCount="44">
  <cacheSource type="worksheet">
    <worksheetSource name="tbl_Operations"/>
  </cacheSource>
  <cacheFields count="8">
    <cacheField name="Data" numFmtId="183">
      <sharedItems containsSemiMixedTypes="0" containsString="0" containsNonDate="0" containsDate="1" minDate="2024-08-01T00:00:00" maxDate="2024-10-3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82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0">
      <sharedItems containsSemiMixedTypes="0" containsString="0" containsNumber="1" containsInteger="1" minValue="8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x v="0"/>
    <x v="0"/>
    <x v="0"/>
    <x v="0"/>
  </r>
  <r>
    <x v="0"/>
    <x v="0"/>
    <x v="1"/>
    <x v="1"/>
    <x v="1"/>
    <x v="1"/>
    <x v="1"/>
    <x v="1"/>
  </r>
  <r>
    <x v="1"/>
    <x v="0"/>
    <x v="1"/>
    <x v="2"/>
    <x v="2"/>
    <x v="2"/>
    <x v="2"/>
    <x v="2"/>
  </r>
  <r>
    <x v="2"/>
    <x v="0"/>
    <x v="1"/>
    <x v="3"/>
    <x v="3"/>
    <x v="3"/>
    <x v="2"/>
    <x v="2"/>
  </r>
  <r>
    <x v="3"/>
    <x v="0"/>
    <x v="1"/>
    <x v="4"/>
    <x v="4"/>
    <x v="4"/>
    <x v="0"/>
    <x v="2"/>
  </r>
  <r>
    <x v="4"/>
    <x v="0"/>
    <x v="1"/>
    <x v="5"/>
    <x v="5"/>
    <x v="5"/>
    <x v="1"/>
    <x v="1"/>
  </r>
  <r>
    <x v="5"/>
    <x v="0"/>
    <x v="1"/>
    <x v="6"/>
    <x v="6"/>
    <x v="6"/>
    <x v="2"/>
    <x v="1"/>
  </r>
  <r>
    <x v="6"/>
    <x v="0"/>
    <x v="0"/>
    <x v="7"/>
    <x v="7"/>
    <x v="7"/>
    <x v="0"/>
    <x v="0"/>
  </r>
  <r>
    <x v="6"/>
    <x v="0"/>
    <x v="1"/>
    <x v="8"/>
    <x v="8"/>
    <x v="8"/>
    <x v="0"/>
    <x v="2"/>
  </r>
  <r>
    <x v="7"/>
    <x v="0"/>
    <x v="1"/>
    <x v="9"/>
    <x v="9"/>
    <x v="9"/>
    <x v="2"/>
    <x v="1"/>
  </r>
  <r>
    <x v="8"/>
    <x v="0"/>
    <x v="1"/>
    <x v="10"/>
    <x v="10"/>
    <x v="10"/>
    <x v="1"/>
    <x v="2"/>
  </r>
  <r>
    <x v="9"/>
    <x v="0"/>
    <x v="1"/>
    <x v="11"/>
    <x v="11"/>
    <x v="11"/>
    <x v="0"/>
    <x v="1"/>
  </r>
  <r>
    <x v="10"/>
    <x v="0"/>
    <x v="1"/>
    <x v="12"/>
    <x v="12"/>
    <x v="12"/>
    <x v="1"/>
    <x v="2"/>
  </r>
  <r>
    <x v="11"/>
    <x v="0"/>
    <x v="1"/>
    <x v="13"/>
    <x v="13"/>
    <x v="13"/>
    <x v="1"/>
    <x v="2"/>
  </r>
  <r>
    <x v="12"/>
    <x v="0"/>
    <x v="1"/>
    <x v="14"/>
    <x v="14"/>
    <x v="14"/>
    <x v="0"/>
    <x v="1"/>
  </r>
  <r>
    <x v="13"/>
    <x v="0"/>
    <x v="1"/>
    <x v="15"/>
    <x v="15"/>
    <x v="15"/>
    <x v="2"/>
    <x v="2"/>
  </r>
  <r>
    <x v="14"/>
    <x v="1"/>
    <x v="0"/>
    <x v="0"/>
    <x v="0"/>
    <x v="0"/>
    <x v="0"/>
    <x v="0"/>
  </r>
  <r>
    <x v="15"/>
    <x v="1"/>
    <x v="1"/>
    <x v="1"/>
    <x v="1"/>
    <x v="10"/>
    <x v="1"/>
    <x v="1"/>
  </r>
  <r>
    <x v="16"/>
    <x v="1"/>
    <x v="1"/>
    <x v="2"/>
    <x v="2"/>
    <x v="2"/>
    <x v="1"/>
    <x v="2"/>
  </r>
  <r>
    <x v="17"/>
    <x v="1"/>
    <x v="1"/>
    <x v="3"/>
    <x v="16"/>
    <x v="13"/>
    <x v="0"/>
    <x v="2"/>
  </r>
  <r>
    <x v="18"/>
    <x v="1"/>
    <x v="1"/>
    <x v="4"/>
    <x v="17"/>
    <x v="6"/>
    <x v="1"/>
    <x v="1"/>
  </r>
  <r>
    <x v="19"/>
    <x v="1"/>
    <x v="1"/>
    <x v="5"/>
    <x v="5"/>
    <x v="15"/>
    <x v="0"/>
    <x v="2"/>
  </r>
  <r>
    <x v="20"/>
    <x v="1"/>
    <x v="1"/>
    <x v="6"/>
    <x v="18"/>
    <x v="16"/>
    <x v="2"/>
    <x v="1"/>
  </r>
  <r>
    <x v="21"/>
    <x v="1"/>
    <x v="0"/>
    <x v="16"/>
    <x v="19"/>
    <x v="9"/>
    <x v="0"/>
    <x v="0"/>
  </r>
  <r>
    <x v="21"/>
    <x v="1"/>
    <x v="1"/>
    <x v="8"/>
    <x v="20"/>
    <x v="7"/>
    <x v="0"/>
    <x v="2"/>
  </r>
  <r>
    <x v="22"/>
    <x v="1"/>
    <x v="1"/>
    <x v="9"/>
    <x v="21"/>
    <x v="17"/>
    <x v="2"/>
    <x v="1"/>
  </r>
  <r>
    <x v="23"/>
    <x v="1"/>
    <x v="1"/>
    <x v="17"/>
    <x v="22"/>
    <x v="4"/>
    <x v="1"/>
    <x v="2"/>
  </r>
  <r>
    <x v="24"/>
    <x v="1"/>
    <x v="1"/>
    <x v="11"/>
    <x v="23"/>
    <x v="5"/>
    <x v="2"/>
    <x v="1"/>
  </r>
  <r>
    <x v="25"/>
    <x v="2"/>
    <x v="0"/>
    <x v="0"/>
    <x v="0"/>
    <x v="0"/>
    <x v="0"/>
    <x v="0"/>
  </r>
  <r>
    <x v="25"/>
    <x v="2"/>
    <x v="1"/>
    <x v="1"/>
    <x v="1"/>
    <x v="6"/>
    <x v="1"/>
    <x v="1"/>
  </r>
  <r>
    <x v="26"/>
    <x v="2"/>
    <x v="1"/>
    <x v="2"/>
    <x v="24"/>
    <x v="13"/>
    <x v="2"/>
    <x v="2"/>
  </r>
  <r>
    <x v="27"/>
    <x v="2"/>
    <x v="1"/>
    <x v="3"/>
    <x v="25"/>
    <x v="11"/>
    <x v="0"/>
    <x v="2"/>
  </r>
  <r>
    <x v="28"/>
    <x v="2"/>
    <x v="1"/>
    <x v="4"/>
    <x v="26"/>
    <x v="3"/>
    <x v="1"/>
    <x v="1"/>
  </r>
  <r>
    <x v="29"/>
    <x v="2"/>
    <x v="1"/>
    <x v="5"/>
    <x v="27"/>
    <x v="15"/>
    <x v="2"/>
    <x v="1"/>
  </r>
  <r>
    <x v="30"/>
    <x v="2"/>
    <x v="1"/>
    <x v="6"/>
    <x v="28"/>
    <x v="5"/>
    <x v="0"/>
    <x v="2"/>
  </r>
  <r>
    <x v="31"/>
    <x v="2"/>
    <x v="1"/>
    <x v="8"/>
    <x v="29"/>
    <x v="10"/>
    <x v="1"/>
    <x v="2"/>
  </r>
  <r>
    <x v="32"/>
    <x v="2"/>
    <x v="0"/>
    <x v="18"/>
    <x v="30"/>
    <x v="17"/>
    <x v="0"/>
    <x v="0"/>
  </r>
  <r>
    <x v="32"/>
    <x v="2"/>
    <x v="1"/>
    <x v="9"/>
    <x v="31"/>
    <x v="2"/>
    <x v="2"/>
    <x v="1"/>
  </r>
  <r>
    <x v="33"/>
    <x v="2"/>
    <x v="1"/>
    <x v="10"/>
    <x v="32"/>
    <x v="7"/>
    <x v="0"/>
    <x v="2"/>
  </r>
  <r>
    <x v="34"/>
    <x v="2"/>
    <x v="1"/>
    <x v="11"/>
    <x v="33"/>
    <x v="4"/>
    <x v="2"/>
    <x v="1"/>
  </r>
  <r>
    <x v="35"/>
    <x v="2"/>
    <x v="1"/>
    <x v="13"/>
    <x v="34"/>
    <x v="8"/>
    <x v="1"/>
    <x v="2"/>
  </r>
  <r>
    <x v="36"/>
    <x v="2"/>
    <x v="1"/>
    <x v="12"/>
    <x v="35"/>
    <x v="4"/>
    <x v="0"/>
    <x v="1"/>
  </r>
  <r>
    <x v="37"/>
    <x v="2"/>
    <x v="1"/>
    <x v="15"/>
    <x v="36"/>
    <x v="18"/>
    <x v="0"/>
    <x v="1"/>
  </r>
  <r>
    <x v="38"/>
    <x v="2"/>
    <x v="1"/>
    <x v="14"/>
    <x v="37"/>
    <x v="16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1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4">
  <location ref="A3:B19" firstHeaderRow="1" firstDataRow="1" firstDataCol="1" rowPageCount="1" colPageCount="1"/>
  <pivotFields count="8">
    <pivotField compact="0" numFmtId="183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Page" compact="0" multipleItemSelectionAllowed="1" showAll="0">
      <items count="3">
        <item h="1" x="0"/>
        <item x="1"/>
        <item t="default"/>
      </items>
    </pivotField>
    <pivotField axis="axisRow" compact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compact="0" numFmtId="180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/>
  </pageFields>
  <dataFields count="1">
    <dataField name="Soma de Valor" fld="5" baseField="0" baseItem="0" numFmtId="181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_x000a_Dinâmica3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6">
  <location ref="F3:G8" firstHeaderRow="1" firstDataRow="1" firstDataCol="1" rowPageCount="1" colPageCount="1"/>
  <pivotFields count="8">
    <pivotField compact="0" numFmtId="183" showAll="0"/>
    <pivotField compact="0" showAll="0"/>
    <pivotField axis="axisPage" compact="0" multipleItemSelectionAllowed="1" showAll="0">
      <items count="3">
        <item x="0"/>
        <item h="1" x="1"/>
        <item t="default"/>
      </items>
    </pivotField>
    <pivotField axis="axisRow" compact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showAll="0"/>
    <pivotField dataField="1" compact="0" numFmtId="180" showAll="0"/>
    <pivotField compact="0" showAll="0"/>
    <pivotField compact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/>
  </pageFields>
  <dataFields count="1">
    <dataField name="Soma de Valor" fld="5" baseField="0" baseItem="0" numFmtId="181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_x000a_Dinâmica4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C95:D111" firstHeaderRow="1" firstDataRow="1" firstDataCol="1" rowPageCount="1" colPageCount="1"/>
  <pivotFields count="8">
    <pivotField compact="0" numFmtId="183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Page" compact="0" multipleItemSelectionAllowed="1" showAll="0">
      <items count="3">
        <item h="1" x="0"/>
        <item x="1"/>
        <item t="default"/>
      </items>
    </pivotField>
    <pivotField axis="axisRow" compact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compact="0" numFmtId="180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/>
  </pageFields>
  <dataFields count="1">
    <dataField name="Soma de Valor" fld="5" baseField="0" baseItem="0" numFmtId="181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ês" sourceName="Mês">
  <pivotTables>
    <pivotTable tabId="2" name="Tabela _x000a_Dinâmica1"/>
    <pivotTable tabId="3" name="Tabela _x000a_Dinâmica4"/>
  </pivotTables>
  <data>
    <tabular pivotCacheId="1">
      <items count="3">
        <i x="0" s="1"/>
        <i x="1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licer_Mês" caption="Mês" rowHeight="1936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licer_Mês" caption="Mês" style="Estilo do Slicer 1" rowHeight="193675"/>
</slicers>
</file>

<file path=xl/tables/table1.xml><?xml version="1.0" encoding="utf-8"?>
<table xmlns="http://schemas.openxmlformats.org/spreadsheetml/2006/main" id="1" name="tbl_Operations" displayName="tbl_Operations" ref="A1:H45" totalsRowShown="0">
  <autoFilter xmlns:etc="http://www.wps.cn/officeDocument/2017/etCustomData" ref="A1:H45" etc:filterBottomFollowUsedRange="0"/>
  <tableColumns count="8">
    <tableColumn id="1" name="Data" dataDxfId="0"/>
    <tableColumn id="8" name="Mês" dataDxfId="1">
      <calculatedColumnFormula>MONTH(A2)</calculatedColumnFormula>
    </tableColumn>
    <tableColumn id="2" name="Tipo"/>
    <tableColumn id="3" name="Categoria"/>
    <tableColumn id="4" name="Descrição"/>
    <tableColumn id="5" name="Valor" dataDxfId="2"/>
    <tableColumn id="6" name="Operação Bancária"/>
    <tableColumn id="7" name="Status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6" name="Tabela6" displayName="Tabela6" ref="D6:E20" totalsRowShown="0">
  <autoFilter xmlns:etc="http://www.wps.cn/officeDocument/2017/etCustomData" ref="D6:E20" etc:filterBottomFollowUsedRange="0"/>
  <tableColumns count="2">
    <tableColumn id="1" name="Data de Lançamento"/>
    <tableColumn id="2" name="Depósito Reservado" dataDxfId="3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4" Type="http://schemas.microsoft.com/office/2007/relationships/slicer" Target="../slicers/slicer1.xml"/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H45"/>
  <sheetViews>
    <sheetView workbookViewId="0">
      <selection activeCell="A1" sqref="A1"/>
    </sheetView>
  </sheetViews>
  <sheetFormatPr defaultColWidth="9.14285714285714" defaultRowHeight="12.75" outlineLevelCol="7"/>
  <cols>
    <col min="1" max="1" width="11.4285714285714" customWidth="1"/>
    <col min="2" max="4" width="9.14285714285714" customWidth="1"/>
    <col min="5" max="5" width="11.8571428571429" customWidth="1"/>
    <col min="6" max="6" width="17.4285714285714" customWidth="1"/>
    <col min="7" max="7" width="9" customWidth="1"/>
  </cols>
  <sheetData>
    <row r="1" spans="1:8">
      <c r="A1" t="s">
        <v>0</v>
      </c>
      <c r="B1" s="9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5" customHeight="1" spans="1:8">
      <c r="A2" s="10">
        <v>45505</v>
      </c>
      <c r="B2" s="11">
        <f t="shared" ref="B2:B45" si="0">MONTH(A2)</f>
        <v>8</v>
      </c>
      <c r="C2" s="12" t="s">
        <v>8</v>
      </c>
      <c r="D2" s="12" t="s">
        <v>9</v>
      </c>
      <c r="E2" s="12" t="s">
        <v>10</v>
      </c>
      <c r="F2" s="13">
        <v>5000</v>
      </c>
      <c r="G2" s="12" t="s">
        <v>11</v>
      </c>
      <c r="H2" s="12" t="s">
        <v>12</v>
      </c>
    </row>
    <row r="3" ht="15" customHeight="1" spans="1:8">
      <c r="A3" s="10">
        <v>45505</v>
      </c>
      <c r="B3" s="11">
        <f t="shared" si="0"/>
        <v>8</v>
      </c>
      <c r="C3" s="12" t="s">
        <v>13</v>
      </c>
      <c r="D3" s="12" t="s">
        <v>14</v>
      </c>
      <c r="E3" s="12" t="s">
        <v>15</v>
      </c>
      <c r="F3" s="13">
        <v>550</v>
      </c>
      <c r="G3" s="12" t="s">
        <v>16</v>
      </c>
      <c r="H3" s="12" t="s">
        <v>17</v>
      </c>
    </row>
    <row r="4" ht="15" customHeight="1" spans="1:8">
      <c r="A4" s="10">
        <v>45507</v>
      </c>
      <c r="B4" s="11">
        <f t="shared" si="0"/>
        <v>8</v>
      </c>
      <c r="C4" s="12" t="s">
        <v>13</v>
      </c>
      <c r="D4" s="12" t="s">
        <v>18</v>
      </c>
      <c r="E4" s="12" t="s">
        <v>19</v>
      </c>
      <c r="F4" s="13">
        <v>300</v>
      </c>
      <c r="G4" s="12" t="s">
        <v>20</v>
      </c>
      <c r="H4" s="12" t="s">
        <v>21</v>
      </c>
    </row>
    <row r="5" ht="15" customHeight="1" spans="1:8">
      <c r="A5" s="10">
        <v>45509</v>
      </c>
      <c r="B5" s="11">
        <f t="shared" si="0"/>
        <v>8</v>
      </c>
      <c r="C5" s="12" t="s">
        <v>13</v>
      </c>
      <c r="D5" s="12" t="s">
        <v>22</v>
      </c>
      <c r="E5" s="12" t="s">
        <v>23</v>
      </c>
      <c r="F5" s="13">
        <v>120</v>
      </c>
      <c r="G5" s="12" t="s">
        <v>20</v>
      </c>
      <c r="H5" s="12" t="s">
        <v>21</v>
      </c>
    </row>
    <row r="6" ht="15" customHeight="1" spans="1:8">
      <c r="A6" s="10">
        <v>45511</v>
      </c>
      <c r="B6" s="11">
        <f t="shared" si="0"/>
        <v>8</v>
      </c>
      <c r="C6" s="12" t="s">
        <v>13</v>
      </c>
      <c r="D6" s="12" t="s">
        <v>24</v>
      </c>
      <c r="E6" s="12" t="s">
        <v>25</v>
      </c>
      <c r="F6" s="13">
        <v>250</v>
      </c>
      <c r="G6" s="12" t="s">
        <v>11</v>
      </c>
      <c r="H6" s="12" t="s">
        <v>21</v>
      </c>
    </row>
    <row r="7" ht="15" customHeight="1" spans="1:8">
      <c r="A7" s="10">
        <v>45514</v>
      </c>
      <c r="B7" s="11">
        <f t="shared" si="0"/>
        <v>8</v>
      </c>
      <c r="C7" s="12" t="s">
        <v>13</v>
      </c>
      <c r="D7" s="12" t="s">
        <v>26</v>
      </c>
      <c r="E7" s="12" t="s">
        <v>27</v>
      </c>
      <c r="F7" s="13">
        <v>400</v>
      </c>
      <c r="G7" s="12" t="s">
        <v>16</v>
      </c>
      <c r="H7" s="12" t="s">
        <v>17</v>
      </c>
    </row>
    <row r="8" ht="15" customHeight="1" spans="1:8">
      <c r="A8" s="10">
        <v>45516</v>
      </c>
      <c r="B8" s="11">
        <f t="shared" si="0"/>
        <v>8</v>
      </c>
      <c r="C8" s="12" t="s">
        <v>13</v>
      </c>
      <c r="D8" s="12" t="s">
        <v>28</v>
      </c>
      <c r="E8" s="12" t="s">
        <v>29</v>
      </c>
      <c r="F8" s="13">
        <v>600</v>
      </c>
      <c r="G8" s="12" t="s">
        <v>20</v>
      </c>
      <c r="H8" s="12" t="s">
        <v>17</v>
      </c>
    </row>
    <row r="9" ht="15" customHeight="1" spans="1:8">
      <c r="A9" s="10">
        <v>45519</v>
      </c>
      <c r="B9" s="11">
        <f t="shared" si="0"/>
        <v>8</v>
      </c>
      <c r="C9" s="12" t="s">
        <v>8</v>
      </c>
      <c r="D9" s="12" t="s">
        <v>30</v>
      </c>
      <c r="E9" s="12" t="s">
        <v>31</v>
      </c>
      <c r="F9" s="13">
        <v>800</v>
      </c>
      <c r="G9" s="12" t="s">
        <v>11</v>
      </c>
      <c r="H9" s="12" t="s">
        <v>12</v>
      </c>
    </row>
    <row r="10" ht="15" customHeight="1" spans="1:8">
      <c r="A10" s="10">
        <v>45519</v>
      </c>
      <c r="B10" s="11">
        <f t="shared" si="0"/>
        <v>8</v>
      </c>
      <c r="C10" s="12" t="s">
        <v>13</v>
      </c>
      <c r="D10" s="12" t="s">
        <v>32</v>
      </c>
      <c r="E10" s="12" t="s">
        <v>33</v>
      </c>
      <c r="F10" s="13">
        <v>150</v>
      </c>
      <c r="G10" s="12" t="s">
        <v>11</v>
      </c>
      <c r="H10" s="12" t="s">
        <v>21</v>
      </c>
    </row>
    <row r="11" ht="15" customHeight="1" spans="1:8">
      <c r="A11" s="10">
        <v>45522</v>
      </c>
      <c r="B11" s="11">
        <f t="shared" si="0"/>
        <v>8</v>
      </c>
      <c r="C11" s="12" t="s">
        <v>13</v>
      </c>
      <c r="D11" s="12" t="s">
        <v>34</v>
      </c>
      <c r="E11" s="12" t="s">
        <v>35</v>
      </c>
      <c r="F11" s="13">
        <v>1200</v>
      </c>
      <c r="G11" s="12" t="s">
        <v>20</v>
      </c>
      <c r="H11" s="12" t="s">
        <v>17</v>
      </c>
    </row>
    <row r="12" ht="15" customHeight="1" spans="1:8">
      <c r="A12" s="10">
        <v>45524</v>
      </c>
      <c r="B12" s="11">
        <f t="shared" si="0"/>
        <v>8</v>
      </c>
      <c r="C12" s="12" t="s">
        <v>13</v>
      </c>
      <c r="D12" s="12" t="s">
        <v>36</v>
      </c>
      <c r="E12" s="12" t="s">
        <v>37</v>
      </c>
      <c r="F12" s="13">
        <v>450</v>
      </c>
      <c r="G12" s="12" t="s">
        <v>16</v>
      </c>
      <c r="H12" s="12" t="s">
        <v>21</v>
      </c>
    </row>
    <row r="13" ht="15" customHeight="1" spans="1:8">
      <c r="A13" s="10">
        <v>45526</v>
      </c>
      <c r="B13" s="11">
        <f t="shared" si="0"/>
        <v>8</v>
      </c>
      <c r="C13" s="12" t="s">
        <v>13</v>
      </c>
      <c r="D13" s="12" t="s">
        <v>38</v>
      </c>
      <c r="E13" s="12" t="s">
        <v>39</v>
      </c>
      <c r="F13" s="13">
        <v>180</v>
      </c>
      <c r="G13" s="12" t="s">
        <v>11</v>
      </c>
      <c r="H13" s="12" t="s">
        <v>17</v>
      </c>
    </row>
    <row r="14" ht="15" customHeight="1" spans="1:8">
      <c r="A14" s="10">
        <v>45528</v>
      </c>
      <c r="B14" s="11">
        <f t="shared" si="0"/>
        <v>8</v>
      </c>
      <c r="C14" s="12" t="s">
        <v>13</v>
      </c>
      <c r="D14" s="12" t="s">
        <v>40</v>
      </c>
      <c r="E14" s="12" t="s">
        <v>41</v>
      </c>
      <c r="F14" s="13">
        <v>80</v>
      </c>
      <c r="G14" s="12" t="s">
        <v>16</v>
      </c>
      <c r="H14" s="12" t="s">
        <v>21</v>
      </c>
    </row>
    <row r="15" ht="15" customHeight="1" spans="1:8">
      <c r="A15" s="10">
        <v>45532</v>
      </c>
      <c r="B15" s="11">
        <f t="shared" si="0"/>
        <v>8</v>
      </c>
      <c r="C15" s="12" t="s">
        <v>13</v>
      </c>
      <c r="D15" s="12" t="s">
        <v>42</v>
      </c>
      <c r="E15" s="12" t="s">
        <v>43</v>
      </c>
      <c r="F15" s="13">
        <v>200</v>
      </c>
      <c r="G15" s="12" t="s">
        <v>16</v>
      </c>
      <c r="H15" s="12" t="s">
        <v>21</v>
      </c>
    </row>
    <row r="16" ht="15" customHeight="1" spans="1:8">
      <c r="A16" s="10">
        <v>45534</v>
      </c>
      <c r="B16" s="11">
        <f t="shared" si="0"/>
        <v>8</v>
      </c>
      <c r="C16" s="12" t="s">
        <v>13</v>
      </c>
      <c r="D16" s="12" t="s">
        <v>44</v>
      </c>
      <c r="E16" s="12" t="s">
        <v>45</v>
      </c>
      <c r="F16" s="13">
        <v>750</v>
      </c>
      <c r="G16" s="12" t="s">
        <v>11</v>
      </c>
      <c r="H16" s="12" t="s">
        <v>17</v>
      </c>
    </row>
    <row r="17" ht="15" customHeight="1" spans="1:8">
      <c r="A17" s="10">
        <v>45535</v>
      </c>
      <c r="B17" s="11">
        <f t="shared" si="0"/>
        <v>8</v>
      </c>
      <c r="C17" s="12" t="s">
        <v>13</v>
      </c>
      <c r="D17" s="12" t="s">
        <v>46</v>
      </c>
      <c r="E17" s="12" t="s">
        <v>47</v>
      </c>
      <c r="F17" s="13">
        <v>350</v>
      </c>
      <c r="G17" s="12" t="s">
        <v>20</v>
      </c>
      <c r="H17" s="12" t="s">
        <v>21</v>
      </c>
    </row>
    <row r="18" ht="15" customHeight="1" spans="1:8">
      <c r="A18" s="10">
        <v>45536</v>
      </c>
      <c r="B18" s="11">
        <f t="shared" si="0"/>
        <v>9</v>
      </c>
      <c r="C18" s="12" t="s">
        <v>8</v>
      </c>
      <c r="D18" s="12" t="s">
        <v>9</v>
      </c>
      <c r="E18" s="12" t="s">
        <v>10</v>
      </c>
      <c r="F18" s="13">
        <v>5000</v>
      </c>
      <c r="G18" s="12" t="s">
        <v>11</v>
      </c>
      <c r="H18" s="12" t="s">
        <v>12</v>
      </c>
    </row>
    <row r="19" ht="15" customHeight="1" spans="1:8">
      <c r="A19" s="10">
        <v>45537</v>
      </c>
      <c r="B19" s="11">
        <f t="shared" si="0"/>
        <v>9</v>
      </c>
      <c r="C19" s="12" t="s">
        <v>13</v>
      </c>
      <c r="D19" s="12" t="s">
        <v>14</v>
      </c>
      <c r="E19" s="14" t="s">
        <v>15</v>
      </c>
      <c r="F19" s="13">
        <v>450</v>
      </c>
      <c r="G19" s="12" t="s">
        <v>16</v>
      </c>
      <c r="H19" s="12" t="s">
        <v>17</v>
      </c>
    </row>
    <row r="20" ht="15" customHeight="1" spans="1:8">
      <c r="A20" s="10">
        <v>45540</v>
      </c>
      <c r="B20" s="11">
        <f t="shared" si="0"/>
        <v>9</v>
      </c>
      <c r="C20" s="12" t="s">
        <v>13</v>
      </c>
      <c r="D20" s="12" t="s">
        <v>18</v>
      </c>
      <c r="E20" s="14" t="s">
        <v>19</v>
      </c>
      <c r="F20" s="13">
        <v>300</v>
      </c>
      <c r="G20" s="12" t="s">
        <v>16</v>
      </c>
      <c r="H20" s="12" t="s">
        <v>21</v>
      </c>
    </row>
    <row r="21" ht="15" customHeight="1" spans="1:8">
      <c r="A21" s="10">
        <v>45543</v>
      </c>
      <c r="B21" s="11">
        <f t="shared" si="0"/>
        <v>9</v>
      </c>
      <c r="C21" s="12" t="s">
        <v>13</v>
      </c>
      <c r="D21" s="12" t="s">
        <v>22</v>
      </c>
      <c r="E21" s="14" t="s">
        <v>48</v>
      </c>
      <c r="F21" s="13">
        <v>200</v>
      </c>
      <c r="G21" s="12" t="s">
        <v>11</v>
      </c>
      <c r="H21" s="12" t="s">
        <v>21</v>
      </c>
    </row>
    <row r="22" ht="15" customHeight="1" spans="1:8">
      <c r="A22" s="10">
        <v>45546</v>
      </c>
      <c r="B22" s="11">
        <f t="shared" si="0"/>
        <v>9</v>
      </c>
      <c r="C22" s="12" t="s">
        <v>13</v>
      </c>
      <c r="D22" s="12" t="s">
        <v>24</v>
      </c>
      <c r="E22" s="14" t="s">
        <v>49</v>
      </c>
      <c r="F22" s="13">
        <v>600</v>
      </c>
      <c r="G22" s="12" t="s">
        <v>16</v>
      </c>
      <c r="H22" s="12" t="s">
        <v>17</v>
      </c>
    </row>
    <row r="23" ht="15" customHeight="1" spans="1:8">
      <c r="A23" s="10">
        <v>45549</v>
      </c>
      <c r="B23" s="11">
        <f t="shared" si="0"/>
        <v>9</v>
      </c>
      <c r="C23" s="12" t="s">
        <v>13</v>
      </c>
      <c r="D23" s="12" t="s">
        <v>26</v>
      </c>
      <c r="E23" s="14" t="s">
        <v>27</v>
      </c>
      <c r="F23" s="13">
        <v>350</v>
      </c>
      <c r="G23" s="12" t="s">
        <v>11</v>
      </c>
      <c r="H23" s="12" t="s">
        <v>21</v>
      </c>
    </row>
    <row r="24" ht="15" customHeight="1" spans="1:8">
      <c r="A24" s="10">
        <v>45552</v>
      </c>
      <c r="B24" s="11">
        <f t="shared" si="0"/>
        <v>9</v>
      </c>
      <c r="C24" s="12" t="s">
        <v>13</v>
      </c>
      <c r="D24" s="12" t="s">
        <v>28</v>
      </c>
      <c r="E24" s="14" t="s">
        <v>50</v>
      </c>
      <c r="F24" s="13">
        <v>500</v>
      </c>
      <c r="G24" s="12" t="s">
        <v>20</v>
      </c>
      <c r="H24" s="12" t="s">
        <v>17</v>
      </c>
    </row>
    <row r="25" ht="15" customHeight="1" spans="1:8">
      <c r="A25" s="10">
        <v>45555</v>
      </c>
      <c r="B25" s="11">
        <f t="shared" si="0"/>
        <v>9</v>
      </c>
      <c r="C25" s="12" t="s">
        <v>8</v>
      </c>
      <c r="D25" s="12" t="s">
        <v>51</v>
      </c>
      <c r="E25" s="12" t="s">
        <v>52</v>
      </c>
      <c r="F25" s="13">
        <v>1200</v>
      </c>
      <c r="G25" s="12" t="s">
        <v>11</v>
      </c>
      <c r="H25" s="12" t="s">
        <v>12</v>
      </c>
    </row>
    <row r="26" ht="15" customHeight="1" spans="1:8">
      <c r="A26" s="10">
        <v>45555</v>
      </c>
      <c r="B26" s="11">
        <f t="shared" si="0"/>
        <v>9</v>
      </c>
      <c r="C26" s="12" t="s">
        <v>13</v>
      </c>
      <c r="D26" s="12" t="s">
        <v>32</v>
      </c>
      <c r="E26" s="14" t="s">
        <v>53</v>
      </c>
      <c r="F26" s="13">
        <v>800</v>
      </c>
      <c r="G26" s="12" t="s">
        <v>11</v>
      </c>
      <c r="H26" s="12" t="s">
        <v>21</v>
      </c>
    </row>
    <row r="27" ht="15" customHeight="1" spans="1:8">
      <c r="A27" s="10">
        <v>45558</v>
      </c>
      <c r="B27" s="11">
        <f t="shared" si="0"/>
        <v>9</v>
      </c>
      <c r="C27" s="12" t="s">
        <v>13</v>
      </c>
      <c r="D27" s="12" t="s">
        <v>34</v>
      </c>
      <c r="E27" s="14" t="s">
        <v>54</v>
      </c>
      <c r="F27" s="13">
        <v>1500</v>
      </c>
      <c r="G27" s="12" t="s">
        <v>20</v>
      </c>
      <c r="H27" s="12" t="s">
        <v>17</v>
      </c>
    </row>
    <row r="28" ht="15" customHeight="1" spans="1:8">
      <c r="A28" s="10">
        <v>45561</v>
      </c>
      <c r="B28" s="11">
        <f t="shared" si="0"/>
        <v>9</v>
      </c>
      <c r="C28" s="12" t="s">
        <v>13</v>
      </c>
      <c r="D28" s="12" t="s">
        <v>55</v>
      </c>
      <c r="E28" s="14" t="s">
        <v>56</v>
      </c>
      <c r="F28" s="13">
        <v>250</v>
      </c>
      <c r="G28" s="12" t="s">
        <v>16</v>
      </c>
      <c r="H28" s="12" t="s">
        <v>21</v>
      </c>
    </row>
    <row r="29" ht="15" customHeight="1" spans="1:8">
      <c r="A29" s="10">
        <v>45564</v>
      </c>
      <c r="B29" s="11">
        <f t="shared" si="0"/>
        <v>9</v>
      </c>
      <c r="C29" s="12" t="s">
        <v>13</v>
      </c>
      <c r="D29" s="12" t="s">
        <v>38</v>
      </c>
      <c r="E29" s="14" t="s">
        <v>57</v>
      </c>
      <c r="F29" s="13">
        <v>400</v>
      </c>
      <c r="G29" s="12" t="s">
        <v>20</v>
      </c>
      <c r="H29" s="12" t="s">
        <v>17</v>
      </c>
    </row>
    <row r="30" ht="15" customHeight="1" spans="1:8">
      <c r="A30" s="10">
        <v>45566</v>
      </c>
      <c r="B30" s="11">
        <f t="shared" si="0"/>
        <v>10</v>
      </c>
      <c r="C30" s="12" t="s">
        <v>8</v>
      </c>
      <c r="D30" s="12" t="s">
        <v>9</v>
      </c>
      <c r="E30" s="12" t="s">
        <v>10</v>
      </c>
      <c r="F30" s="13">
        <v>5000</v>
      </c>
      <c r="G30" s="12" t="s">
        <v>11</v>
      </c>
      <c r="H30" s="12" t="s">
        <v>12</v>
      </c>
    </row>
    <row r="31" ht="15" customHeight="1" spans="1:8">
      <c r="A31" s="10">
        <v>45566</v>
      </c>
      <c r="B31" s="11">
        <f t="shared" si="0"/>
        <v>10</v>
      </c>
      <c r="C31" s="12" t="s">
        <v>13</v>
      </c>
      <c r="D31" s="12" t="s">
        <v>14</v>
      </c>
      <c r="E31" s="12" t="s">
        <v>15</v>
      </c>
      <c r="F31" s="13">
        <v>600</v>
      </c>
      <c r="G31" s="12" t="s">
        <v>16</v>
      </c>
      <c r="H31" s="12" t="s">
        <v>17</v>
      </c>
    </row>
    <row r="32" ht="15" customHeight="1" spans="1:8">
      <c r="A32" s="10">
        <v>45568</v>
      </c>
      <c r="B32" s="11">
        <f t="shared" si="0"/>
        <v>10</v>
      </c>
      <c r="C32" s="12" t="s">
        <v>13</v>
      </c>
      <c r="D32" s="12" t="s">
        <v>18</v>
      </c>
      <c r="E32" s="12" t="s">
        <v>58</v>
      </c>
      <c r="F32" s="13">
        <v>200</v>
      </c>
      <c r="G32" s="12" t="s">
        <v>20</v>
      </c>
      <c r="H32" s="12" t="s">
        <v>21</v>
      </c>
    </row>
    <row r="33" ht="15" customHeight="1" spans="1:8">
      <c r="A33" s="10">
        <v>45570</v>
      </c>
      <c r="B33" s="11">
        <f t="shared" si="0"/>
        <v>10</v>
      </c>
      <c r="C33" s="12" t="s">
        <v>13</v>
      </c>
      <c r="D33" s="12" t="s">
        <v>22</v>
      </c>
      <c r="E33" s="12" t="s">
        <v>59</v>
      </c>
      <c r="F33" s="13">
        <v>180</v>
      </c>
      <c r="G33" s="12" t="s">
        <v>11</v>
      </c>
      <c r="H33" s="12" t="s">
        <v>21</v>
      </c>
    </row>
    <row r="34" ht="15" customHeight="1" spans="1:8">
      <c r="A34" s="10">
        <v>45573</v>
      </c>
      <c r="B34" s="11">
        <f t="shared" si="0"/>
        <v>10</v>
      </c>
      <c r="C34" s="12" t="s">
        <v>13</v>
      </c>
      <c r="D34" s="12" t="s">
        <v>24</v>
      </c>
      <c r="E34" s="12" t="s">
        <v>60</v>
      </c>
      <c r="F34" s="13">
        <v>120</v>
      </c>
      <c r="G34" s="12" t="s">
        <v>16</v>
      </c>
      <c r="H34" s="12" t="s">
        <v>17</v>
      </c>
    </row>
    <row r="35" ht="15" customHeight="1" spans="1:8">
      <c r="A35" s="10">
        <v>45575</v>
      </c>
      <c r="B35" s="11">
        <f t="shared" si="0"/>
        <v>10</v>
      </c>
      <c r="C35" s="12" t="s">
        <v>13</v>
      </c>
      <c r="D35" s="12" t="s">
        <v>26</v>
      </c>
      <c r="E35" s="12" t="s">
        <v>61</v>
      </c>
      <c r="F35" s="13">
        <v>350</v>
      </c>
      <c r="G35" s="12" t="s">
        <v>20</v>
      </c>
      <c r="H35" s="12" t="s">
        <v>17</v>
      </c>
    </row>
    <row r="36" ht="15" customHeight="1" spans="1:8">
      <c r="A36" s="10">
        <v>45578</v>
      </c>
      <c r="B36" s="11">
        <f t="shared" si="0"/>
        <v>10</v>
      </c>
      <c r="C36" s="12" t="s">
        <v>13</v>
      </c>
      <c r="D36" s="12" t="s">
        <v>28</v>
      </c>
      <c r="E36" s="12" t="s">
        <v>62</v>
      </c>
      <c r="F36" s="13">
        <v>400</v>
      </c>
      <c r="G36" s="12" t="s">
        <v>11</v>
      </c>
      <c r="H36" s="12" t="s">
        <v>21</v>
      </c>
    </row>
    <row r="37" ht="15" customHeight="1" spans="1:8">
      <c r="A37" s="10">
        <v>45580</v>
      </c>
      <c r="B37" s="11">
        <f t="shared" si="0"/>
        <v>10</v>
      </c>
      <c r="C37" s="12" t="s">
        <v>13</v>
      </c>
      <c r="D37" s="12" t="s">
        <v>32</v>
      </c>
      <c r="E37" s="12" t="s">
        <v>63</v>
      </c>
      <c r="F37" s="13">
        <v>450</v>
      </c>
      <c r="G37" s="12" t="s">
        <v>16</v>
      </c>
      <c r="H37" s="12" t="s">
        <v>21</v>
      </c>
    </row>
    <row r="38" ht="15" customHeight="1" spans="1:8">
      <c r="A38" s="10">
        <v>45583</v>
      </c>
      <c r="B38" s="11">
        <f t="shared" si="0"/>
        <v>10</v>
      </c>
      <c r="C38" s="12" t="s">
        <v>8</v>
      </c>
      <c r="D38" s="12" t="s">
        <v>64</v>
      </c>
      <c r="E38" s="12" t="s">
        <v>65</v>
      </c>
      <c r="F38" s="13">
        <v>1500</v>
      </c>
      <c r="G38" s="12" t="s">
        <v>11</v>
      </c>
      <c r="H38" s="12" t="s">
        <v>12</v>
      </c>
    </row>
    <row r="39" ht="15" customHeight="1" spans="1:8">
      <c r="A39" s="10">
        <v>45583</v>
      </c>
      <c r="B39" s="11">
        <f t="shared" si="0"/>
        <v>10</v>
      </c>
      <c r="C39" s="12" t="s">
        <v>13</v>
      </c>
      <c r="D39" s="12" t="s">
        <v>34</v>
      </c>
      <c r="E39" s="12" t="s">
        <v>66</v>
      </c>
      <c r="F39" s="13">
        <v>300</v>
      </c>
      <c r="G39" s="12" t="s">
        <v>20</v>
      </c>
      <c r="H39" s="12" t="s">
        <v>17</v>
      </c>
    </row>
    <row r="40" ht="15" customHeight="1" spans="1:8">
      <c r="A40" s="10">
        <v>45585</v>
      </c>
      <c r="B40" s="11">
        <f t="shared" si="0"/>
        <v>10</v>
      </c>
      <c r="C40" s="12" t="s">
        <v>13</v>
      </c>
      <c r="D40" s="12" t="s">
        <v>36</v>
      </c>
      <c r="E40" s="12" t="s">
        <v>67</v>
      </c>
      <c r="F40" s="13">
        <v>800</v>
      </c>
      <c r="G40" s="12" t="s">
        <v>11</v>
      </c>
      <c r="H40" s="12" t="s">
        <v>21</v>
      </c>
    </row>
    <row r="41" ht="15" customHeight="1" spans="1:8">
      <c r="A41" s="10">
        <v>45587</v>
      </c>
      <c r="B41" s="11">
        <f t="shared" si="0"/>
        <v>10</v>
      </c>
      <c r="C41" s="12" t="s">
        <v>13</v>
      </c>
      <c r="D41" s="12" t="s">
        <v>38</v>
      </c>
      <c r="E41" s="12" t="s">
        <v>68</v>
      </c>
      <c r="F41" s="13">
        <v>250</v>
      </c>
      <c r="G41" s="12" t="s">
        <v>20</v>
      </c>
      <c r="H41" s="12" t="s">
        <v>17</v>
      </c>
    </row>
    <row r="42" ht="15" customHeight="1" spans="1:8">
      <c r="A42" s="10">
        <v>45589</v>
      </c>
      <c r="B42" s="11">
        <f t="shared" si="0"/>
        <v>10</v>
      </c>
      <c r="C42" s="12" t="s">
        <v>13</v>
      </c>
      <c r="D42" s="12" t="s">
        <v>42</v>
      </c>
      <c r="E42" s="12" t="s">
        <v>69</v>
      </c>
      <c r="F42" s="13">
        <v>150</v>
      </c>
      <c r="G42" s="12" t="s">
        <v>16</v>
      </c>
      <c r="H42" s="12" t="s">
        <v>21</v>
      </c>
    </row>
    <row r="43" ht="15" customHeight="1" spans="1:8">
      <c r="A43" s="10">
        <v>45591</v>
      </c>
      <c r="B43" s="11">
        <f t="shared" si="0"/>
        <v>10</v>
      </c>
      <c r="C43" s="12" t="s">
        <v>13</v>
      </c>
      <c r="D43" s="12" t="s">
        <v>40</v>
      </c>
      <c r="E43" s="12" t="s">
        <v>70</v>
      </c>
      <c r="F43" s="13">
        <v>250</v>
      </c>
      <c r="G43" s="12" t="s">
        <v>11</v>
      </c>
      <c r="H43" s="12" t="s">
        <v>17</v>
      </c>
    </row>
    <row r="44" ht="15" customHeight="1" spans="1:8">
      <c r="A44" s="10">
        <v>45595</v>
      </c>
      <c r="B44" s="11">
        <f t="shared" si="0"/>
        <v>10</v>
      </c>
      <c r="C44" s="12" t="s">
        <v>13</v>
      </c>
      <c r="D44" s="12" t="s">
        <v>46</v>
      </c>
      <c r="E44" s="12" t="s">
        <v>71</v>
      </c>
      <c r="F44" s="13">
        <v>220</v>
      </c>
      <c r="G44" s="12" t="s">
        <v>11</v>
      </c>
      <c r="H44" s="12" t="s">
        <v>17</v>
      </c>
    </row>
    <row r="45" ht="15" customHeight="1" spans="1:8">
      <c r="A45" s="10">
        <v>45596</v>
      </c>
      <c r="B45" s="11">
        <f t="shared" si="0"/>
        <v>10</v>
      </c>
      <c r="C45" s="12" t="s">
        <v>13</v>
      </c>
      <c r="D45" s="12" t="s">
        <v>44</v>
      </c>
      <c r="E45" s="12" t="s">
        <v>72</v>
      </c>
      <c r="F45" s="13">
        <v>500</v>
      </c>
      <c r="G45" s="12" t="s">
        <v>20</v>
      </c>
      <c r="H45" s="12" t="s">
        <v>17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G19"/>
  <sheetViews>
    <sheetView workbookViewId="0">
      <selection activeCell="A1" sqref="A1:B19"/>
    </sheetView>
  </sheetViews>
  <sheetFormatPr defaultColWidth="9.14285714285714" defaultRowHeight="12.75" outlineLevelCol="6"/>
  <cols>
    <col min="1" max="1" width="20.4285714285714"/>
    <col min="2" max="2" width="13.1428571428571"/>
    <col min="6" max="6" width="14.4285714285714"/>
    <col min="7" max="7" width="13.1428571428571"/>
  </cols>
  <sheetData>
    <row r="1" spans="1:7">
      <c r="A1" t="s">
        <v>2</v>
      </c>
      <c r="B1" t="s">
        <v>13</v>
      </c>
      <c r="F1" t="s">
        <v>2</v>
      </c>
      <c r="G1" t="s">
        <v>8</v>
      </c>
    </row>
    <row r="3" spans="1:7">
      <c r="A3" t="s">
        <v>3</v>
      </c>
      <c r="B3" t="s">
        <v>73</v>
      </c>
      <c r="C3"/>
      <c r="F3" t="s">
        <v>3</v>
      </c>
      <c r="G3" t="s">
        <v>73</v>
      </c>
    </row>
    <row r="4" spans="1:7">
      <c r="A4" t="s">
        <v>14</v>
      </c>
      <c r="B4" s="8">
        <v>1600</v>
      </c>
      <c r="C4"/>
      <c r="F4" t="s">
        <v>51</v>
      </c>
      <c r="G4" s="8">
        <v>1200</v>
      </c>
    </row>
    <row r="5" spans="1:7">
      <c r="A5" t="s">
        <v>40</v>
      </c>
      <c r="B5" s="8">
        <v>330</v>
      </c>
      <c r="C5"/>
      <c r="F5" t="s">
        <v>30</v>
      </c>
      <c r="G5" s="8">
        <v>800</v>
      </c>
    </row>
    <row r="6" spans="1:7">
      <c r="A6" t="s">
        <v>26</v>
      </c>
      <c r="B6" s="8">
        <v>1100</v>
      </c>
      <c r="C6"/>
      <c r="F6" t="s">
        <v>9</v>
      </c>
      <c r="G6" s="8">
        <v>15000</v>
      </c>
    </row>
    <row r="7" spans="1:7">
      <c r="A7" t="s">
        <v>34</v>
      </c>
      <c r="B7" s="8">
        <v>3000</v>
      </c>
      <c r="C7"/>
      <c r="F7" t="s">
        <v>64</v>
      </c>
      <c r="G7" s="8">
        <v>1500</v>
      </c>
    </row>
    <row r="8" spans="1:7">
      <c r="A8" t="s">
        <v>46</v>
      </c>
      <c r="B8" s="8">
        <v>570</v>
      </c>
      <c r="C8"/>
      <c r="F8" t="s">
        <v>74</v>
      </c>
      <c r="G8" s="8">
        <v>18500</v>
      </c>
    </row>
    <row r="9" spans="1:2">
      <c r="A9" t="s">
        <v>22</v>
      </c>
      <c r="B9" s="8">
        <v>500</v>
      </c>
    </row>
    <row r="10" spans="1:2">
      <c r="A10" t="s">
        <v>42</v>
      </c>
      <c r="B10" s="8">
        <v>350</v>
      </c>
    </row>
    <row r="11" spans="1:2">
      <c r="A11" t="s">
        <v>38</v>
      </c>
      <c r="B11" s="8">
        <v>830</v>
      </c>
    </row>
    <row r="12" spans="1:2">
      <c r="A12" t="s">
        <v>24</v>
      </c>
      <c r="B12" s="8">
        <v>970</v>
      </c>
    </row>
    <row r="13" spans="1:2">
      <c r="A13" t="s">
        <v>32</v>
      </c>
      <c r="B13" s="8">
        <v>1400</v>
      </c>
    </row>
    <row r="14" spans="1:2">
      <c r="A14" t="s">
        <v>18</v>
      </c>
      <c r="B14" s="8">
        <v>800</v>
      </c>
    </row>
    <row r="15" spans="1:2">
      <c r="A15" t="s">
        <v>55</v>
      </c>
      <c r="B15" s="8">
        <v>250</v>
      </c>
    </row>
    <row r="16" spans="1:2">
      <c r="A16" t="s">
        <v>36</v>
      </c>
      <c r="B16" s="8">
        <v>1250</v>
      </c>
    </row>
    <row r="17" spans="1:2">
      <c r="A17" t="s">
        <v>28</v>
      </c>
      <c r="B17" s="8">
        <v>1500</v>
      </c>
    </row>
    <row r="18" spans="1:2">
      <c r="A18" t="s">
        <v>44</v>
      </c>
      <c r="B18" s="8">
        <v>1250</v>
      </c>
    </row>
    <row r="19" spans="1:2">
      <c r="A19" t="s">
        <v>74</v>
      </c>
      <c r="B19" s="8">
        <v>15700</v>
      </c>
    </row>
  </sheetData>
  <pageMargins left="0.75" right="0.75" top="1" bottom="1" header="0.5" footer="0.5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11"/>
  <sheetViews>
    <sheetView tabSelected="1" zoomScale="85" zoomScaleNormal="85" workbookViewId="0">
      <selection activeCell="N29" sqref="N28:N29"/>
    </sheetView>
  </sheetViews>
  <sheetFormatPr defaultColWidth="9.14285714285714" defaultRowHeight="12.75"/>
  <cols>
    <col min="1" max="1" width="28.1238095238095" style="4" customWidth="1"/>
    <col min="2" max="2" width="9.14285714285714" style="5"/>
    <col min="3" max="3" width="20.4285714285714" style="5"/>
    <col min="4" max="4" width="13.1428571428571" style="5"/>
    <col min="5" max="21" width="9.14285714285714" style="5"/>
    <col min="22" max="16384" width="9.14285714285714" hidden="1" customWidth="1"/>
  </cols>
  <sheetData>
    <row r="1" ht="100" customHeight="1"/>
    <row r="15" spans="2:2">
      <c r="B15"/>
    </row>
    <row r="17" spans="13:16">
      <c r="M17" s="6"/>
      <c r="N17" s="6"/>
      <c r="O17" s="6"/>
      <c r="P17" s="6"/>
    </row>
    <row r="18" spans="13:16">
      <c r="M18" s="6"/>
      <c r="N18" s="6"/>
      <c r="O18" s="6"/>
      <c r="P18" s="6"/>
    </row>
    <row r="19" spans="13:16">
      <c r="M19" s="6"/>
      <c r="N19" s="7"/>
      <c r="O19" s="6"/>
      <c r="P19" s="6"/>
    </row>
    <row r="20" spans="13:16">
      <c r="M20" s="6"/>
      <c r="N20" s="6"/>
      <c r="O20" s="6"/>
      <c r="P20" s="6"/>
    </row>
    <row r="21" spans="13:16">
      <c r="M21" s="6"/>
      <c r="N21" s="6"/>
      <c r="O21" s="6"/>
      <c r="P21" s="6"/>
    </row>
    <row r="22" spans="13:16">
      <c r="M22" s="6"/>
      <c r="N22" s="6"/>
      <c r="O22" s="6"/>
      <c r="P22" s="6"/>
    </row>
    <row r="23" spans="13:16">
      <c r="M23" s="6"/>
      <c r="N23" s="6"/>
      <c r="O23" s="6"/>
      <c r="P23" s="6"/>
    </row>
    <row r="24" spans="13:16">
      <c r="M24" s="6"/>
      <c r="N24" s="6"/>
      <c r="O24" s="6"/>
      <c r="P24" s="6"/>
    </row>
    <row r="25" spans="13:16">
      <c r="M25" s="6"/>
      <c r="N25" s="6"/>
      <c r="O25" s="6"/>
      <c r="P25" s="6"/>
    </row>
    <row r="93" spans="3:4">
      <c r="C93" t="s">
        <v>2</v>
      </c>
      <c r="D93" t="s">
        <v>13</v>
      </c>
    </row>
    <row r="94" spans="3:4">
      <c r="C94"/>
      <c r="D94"/>
    </row>
    <row r="95" spans="3:4">
      <c r="C95" t="s">
        <v>3</v>
      </c>
      <c r="D95" t="s">
        <v>73</v>
      </c>
    </row>
    <row r="96" spans="3:4">
      <c r="C96" t="s">
        <v>14</v>
      </c>
      <c r="D96" s="8">
        <v>1600</v>
      </c>
    </row>
    <row r="97" spans="3:4">
      <c r="C97" t="s">
        <v>40</v>
      </c>
      <c r="D97" s="8">
        <v>330</v>
      </c>
    </row>
    <row r="98" spans="3:4">
      <c r="C98" t="s">
        <v>26</v>
      </c>
      <c r="D98" s="8">
        <v>1100</v>
      </c>
    </row>
    <row r="99" spans="3:4">
      <c r="C99" t="s">
        <v>34</v>
      </c>
      <c r="D99" s="8">
        <v>3000</v>
      </c>
    </row>
    <row r="100" spans="3:4">
      <c r="C100" t="s">
        <v>46</v>
      </c>
      <c r="D100" s="8">
        <v>570</v>
      </c>
    </row>
    <row r="101" spans="3:4">
      <c r="C101" t="s">
        <v>22</v>
      </c>
      <c r="D101" s="8">
        <v>500</v>
      </c>
    </row>
    <row r="102" spans="3:4">
      <c r="C102" t="s">
        <v>42</v>
      </c>
      <c r="D102" s="8">
        <v>350</v>
      </c>
    </row>
    <row r="103" spans="3:4">
      <c r="C103" t="s">
        <v>38</v>
      </c>
      <c r="D103" s="8">
        <v>830</v>
      </c>
    </row>
    <row r="104" spans="3:4">
      <c r="C104" t="s">
        <v>24</v>
      </c>
      <c r="D104" s="8">
        <v>970</v>
      </c>
    </row>
    <row r="105" spans="3:4">
      <c r="C105" t="s">
        <v>32</v>
      </c>
      <c r="D105" s="8">
        <v>1400</v>
      </c>
    </row>
    <row r="106" spans="3:4">
      <c r="C106" t="s">
        <v>18</v>
      </c>
      <c r="D106" s="8">
        <v>800</v>
      </c>
    </row>
    <row r="107" spans="3:4">
      <c r="C107" t="s">
        <v>55</v>
      </c>
      <c r="D107" s="8">
        <v>250</v>
      </c>
    </row>
    <row r="108" spans="3:4">
      <c r="C108" t="s">
        <v>36</v>
      </c>
      <c r="D108" s="8">
        <v>1250</v>
      </c>
    </row>
    <row r="109" spans="3:4">
      <c r="C109" t="s">
        <v>28</v>
      </c>
      <c r="D109" s="8">
        <v>1500</v>
      </c>
    </row>
    <row r="110" spans="3:4">
      <c r="C110" t="s">
        <v>44</v>
      </c>
      <c r="D110" s="8">
        <v>1250</v>
      </c>
    </row>
    <row r="111" spans="3:4">
      <c r="C111" t="s">
        <v>74</v>
      </c>
      <c r="D111" s="8">
        <v>15700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E20"/>
  <sheetViews>
    <sheetView workbookViewId="0">
      <selection activeCell="E3" sqref="E3"/>
    </sheetView>
  </sheetViews>
  <sheetFormatPr defaultColWidth="9.14285714285714" defaultRowHeight="12.75" outlineLevelCol="4"/>
  <cols>
    <col min="4" max="4" width="18.2857142857143" customWidth="1"/>
    <col min="5" max="5" width="18" customWidth="1"/>
  </cols>
  <sheetData>
    <row r="3" spans="4:5">
      <c r="D3" s="1" t="s">
        <v>75</v>
      </c>
      <c r="E3" s="2">
        <v>8898</v>
      </c>
    </row>
    <row r="4" spans="4:5">
      <c r="D4" s="1" t="s">
        <v>76</v>
      </c>
      <c r="E4" s="2">
        <v>20000</v>
      </c>
    </row>
    <row r="6" spans="4:5">
      <c r="D6" t="s">
        <v>77</v>
      </c>
      <c r="E6" t="s">
        <v>78</v>
      </c>
    </row>
    <row r="7" spans="4:5">
      <c r="D7" s="3">
        <v>45641</v>
      </c>
      <c r="E7" s="2">
        <v>576</v>
      </c>
    </row>
    <row r="8" spans="4:5">
      <c r="D8" s="3">
        <v>45642</v>
      </c>
      <c r="E8" s="2">
        <v>838</v>
      </c>
    </row>
    <row r="9" spans="4:5">
      <c r="D9" s="3">
        <v>45643</v>
      </c>
      <c r="E9" s="2">
        <v>599</v>
      </c>
    </row>
    <row r="10" spans="4:5">
      <c r="D10" s="3">
        <v>45644</v>
      </c>
      <c r="E10" s="2">
        <v>593</v>
      </c>
    </row>
    <row r="11" spans="4:5">
      <c r="D11" s="3">
        <v>45645</v>
      </c>
      <c r="E11" s="2">
        <v>515</v>
      </c>
    </row>
    <row r="12" spans="4:5">
      <c r="D12" s="3">
        <v>45646</v>
      </c>
      <c r="E12" s="2">
        <v>438</v>
      </c>
    </row>
    <row r="13" spans="4:5">
      <c r="D13" s="3">
        <v>45647</v>
      </c>
      <c r="E13" s="2">
        <v>424</v>
      </c>
    </row>
    <row r="14" spans="4:5">
      <c r="D14" s="3">
        <v>45648</v>
      </c>
      <c r="E14" s="2">
        <v>927</v>
      </c>
    </row>
    <row r="15" spans="4:5">
      <c r="D15" s="3">
        <v>45649</v>
      </c>
      <c r="E15" s="2">
        <v>323</v>
      </c>
    </row>
    <row r="16" spans="4:5">
      <c r="D16" s="3">
        <v>45650</v>
      </c>
      <c r="E16" s="2">
        <v>815</v>
      </c>
    </row>
    <row r="17" spans="4:5">
      <c r="D17" s="3">
        <v>45651</v>
      </c>
      <c r="E17" s="2">
        <v>738</v>
      </c>
    </row>
    <row r="18" spans="4:5">
      <c r="D18" s="3">
        <v>45652</v>
      </c>
      <c r="E18" s="2">
        <v>732</v>
      </c>
    </row>
    <row r="19" spans="4:5">
      <c r="D19" s="3">
        <v>45653</v>
      </c>
      <c r="E19" s="2">
        <v>706</v>
      </c>
    </row>
    <row r="20" spans="4:5">
      <c r="D20" s="3">
        <v>45654</v>
      </c>
      <c r="E20" s="2">
        <v>674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2024-12-15T16:56:23Z</dcterms:created>
  <dcterms:modified xsi:type="dcterms:W3CDTF">2024-12-15T19:25:33Z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B9EE20E6A3CF409E8D33D3B55C1D8D32_11</vt:lpwstr>
  </property>
  <property fmtid="{D5CDD505-2E9C-101B-9397-08002B2CF9AE}" pid="3" name="KSOProductBuildVer">
    <vt:lpwstr>1046-12.2.0.19307</vt:lpwstr>
  </property>
</Properties>
</file>