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lio\Documents\GitHub\MN_P1\"/>
    </mc:Choice>
  </mc:AlternateContent>
  <bookViews>
    <workbookView xWindow="120" yWindow="45" windowWidth="21315" windowHeight="10035" activeTab="1"/>
  </bookViews>
  <sheets>
    <sheet name="Hoja1" sheetId="1" r:id="rId1"/>
    <sheet name="2013 ajuste" sheetId="2" r:id="rId2"/>
  </sheets>
  <calcPr calcId="152511"/>
</workbook>
</file>

<file path=xl/calcChain.xml><?xml version="1.0" encoding="utf-8"?>
<calcChain xmlns="http://schemas.openxmlformats.org/spreadsheetml/2006/main">
  <c r="L735" i="2" l="1"/>
  <c r="F737" i="2" s="1"/>
  <c r="L578" i="2" s="1"/>
  <c r="M578" i="2" s="1"/>
  <c r="E735" i="2"/>
  <c r="F735" i="2"/>
  <c r="G735" i="2"/>
  <c r="H735" i="2"/>
  <c r="I735" i="2"/>
  <c r="J735" i="2"/>
  <c r="D733" i="2"/>
  <c r="E733" i="2"/>
  <c r="F733" i="2"/>
  <c r="G733" i="2"/>
  <c r="H733" i="2"/>
  <c r="I733" i="2"/>
  <c r="J733" i="2"/>
  <c r="E734" i="2"/>
  <c r="F734" i="2"/>
  <c r="G734" i="2"/>
  <c r="H734" i="2"/>
  <c r="I734" i="2"/>
  <c r="J734" i="2"/>
  <c r="D734" i="2"/>
  <c r="E737" i="2" l="1"/>
  <c r="I737" i="2"/>
  <c r="L662" i="2"/>
  <c r="M662" i="2" s="1"/>
  <c r="L403" i="2"/>
  <c r="M403" i="2" s="1"/>
  <c r="L431" i="2"/>
  <c r="M431" i="2" s="1"/>
  <c r="L452" i="2"/>
  <c r="M452" i="2" s="1"/>
  <c r="L480" i="2"/>
  <c r="M480" i="2" s="1"/>
  <c r="L508" i="2"/>
  <c r="M508" i="2" s="1"/>
  <c r="L536" i="2"/>
  <c r="M536" i="2" s="1"/>
  <c r="L396" i="2"/>
  <c r="M396" i="2" s="1"/>
  <c r="L424" i="2"/>
  <c r="M424" i="2" s="1"/>
  <c r="L445" i="2"/>
  <c r="M445" i="2" s="1"/>
  <c r="L473" i="2"/>
  <c r="M473" i="2" s="1"/>
  <c r="L501" i="2"/>
  <c r="M501" i="2" s="1"/>
  <c r="L529" i="2"/>
  <c r="M529" i="2" s="1"/>
  <c r="L417" i="2"/>
  <c r="M417" i="2" s="1"/>
  <c r="L466" i="2"/>
  <c r="M466" i="2" s="1"/>
  <c r="L522" i="2"/>
  <c r="M522" i="2" s="1"/>
  <c r="L550" i="2"/>
  <c r="M550" i="2" s="1"/>
  <c r="L571" i="2"/>
  <c r="M571" i="2" s="1"/>
  <c r="L599" i="2"/>
  <c r="M599" i="2" s="1"/>
  <c r="L627" i="2"/>
  <c r="M627" i="2" s="1"/>
  <c r="L655" i="2"/>
  <c r="M655" i="2" s="1"/>
  <c r="L683" i="2"/>
  <c r="M683" i="2" s="1"/>
  <c r="L711" i="2"/>
  <c r="M711" i="2" s="1"/>
  <c r="L613" i="2"/>
  <c r="M613" i="2" s="1"/>
  <c r="L641" i="2"/>
  <c r="M641" i="2" s="1"/>
  <c r="L697" i="2"/>
  <c r="M697" i="2" s="1"/>
  <c r="L725" i="2"/>
  <c r="M725" i="2" s="1"/>
  <c r="L382" i="2"/>
  <c r="M382" i="2" s="1"/>
  <c r="L487" i="2"/>
  <c r="M487" i="2" s="1"/>
  <c r="L543" i="2"/>
  <c r="M543" i="2" s="1"/>
  <c r="L410" i="2"/>
  <c r="M410" i="2" s="1"/>
  <c r="L459" i="2"/>
  <c r="M459" i="2" s="1"/>
  <c r="L515" i="2"/>
  <c r="M515" i="2" s="1"/>
  <c r="L564" i="2"/>
  <c r="M564" i="2" s="1"/>
  <c r="L592" i="2"/>
  <c r="M592" i="2" s="1"/>
  <c r="L620" i="2"/>
  <c r="M620" i="2" s="1"/>
  <c r="L648" i="2"/>
  <c r="M648" i="2" s="1"/>
  <c r="L676" i="2"/>
  <c r="M676" i="2" s="1"/>
  <c r="L704" i="2"/>
  <c r="M704" i="2" s="1"/>
  <c r="L732" i="2"/>
  <c r="M732" i="2" s="1"/>
  <c r="L368" i="2"/>
  <c r="M368" i="2" s="1"/>
  <c r="L389" i="2"/>
  <c r="M389" i="2" s="1"/>
  <c r="L438" i="2"/>
  <c r="M438" i="2" s="1"/>
  <c r="L494" i="2"/>
  <c r="M494" i="2" s="1"/>
  <c r="L557" i="2"/>
  <c r="M557" i="2" s="1"/>
  <c r="L585" i="2"/>
  <c r="M585" i="2" s="1"/>
  <c r="L669" i="2"/>
  <c r="M669" i="2" s="1"/>
  <c r="L690" i="2"/>
  <c r="M690" i="2" s="1"/>
  <c r="L399" i="2"/>
  <c r="M399" i="2" s="1"/>
  <c r="L427" i="2"/>
  <c r="M427" i="2" s="1"/>
  <c r="L448" i="2"/>
  <c r="M448" i="2" s="1"/>
  <c r="L476" i="2"/>
  <c r="M476" i="2" s="1"/>
  <c r="L504" i="2"/>
  <c r="M504" i="2" s="1"/>
  <c r="L532" i="2"/>
  <c r="M532" i="2" s="1"/>
  <c r="L392" i="2"/>
  <c r="M392" i="2" s="1"/>
  <c r="L420" i="2"/>
  <c r="M420" i="2" s="1"/>
  <c r="L441" i="2"/>
  <c r="M441" i="2" s="1"/>
  <c r="L469" i="2"/>
  <c r="M469" i="2" s="1"/>
  <c r="L497" i="2"/>
  <c r="M497" i="2" s="1"/>
  <c r="L525" i="2"/>
  <c r="M525" i="2" s="1"/>
  <c r="L385" i="2"/>
  <c r="M385" i="2" s="1"/>
  <c r="L490" i="2"/>
  <c r="M490" i="2" s="1"/>
  <c r="L567" i="2"/>
  <c r="M567" i="2" s="1"/>
  <c r="L595" i="2"/>
  <c r="M595" i="2" s="1"/>
  <c r="L623" i="2"/>
  <c r="M623" i="2" s="1"/>
  <c r="L651" i="2"/>
  <c r="M651" i="2" s="1"/>
  <c r="L679" i="2"/>
  <c r="M679" i="2" s="1"/>
  <c r="L707" i="2"/>
  <c r="M707" i="2" s="1"/>
  <c r="L371" i="2"/>
  <c r="M371" i="2" s="1"/>
  <c r="L462" i="2"/>
  <c r="M462" i="2" s="1"/>
  <c r="L581" i="2"/>
  <c r="M581" i="2" s="1"/>
  <c r="L665" i="2"/>
  <c r="M665" i="2" s="1"/>
  <c r="L434" i="2"/>
  <c r="M434" i="2" s="1"/>
  <c r="L483" i="2"/>
  <c r="M483" i="2" s="1"/>
  <c r="L539" i="2"/>
  <c r="M539" i="2" s="1"/>
  <c r="L546" i="2"/>
  <c r="M546" i="2" s="1"/>
  <c r="L560" i="2"/>
  <c r="M560" i="2" s="1"/>
  <c r="L588" i="2"/>
  <c r="M588" i="2" s="1"/>
  <c r="L616" i="2"/>
  <c r="M616" i="2" s="1"/>
  <c r="L644" i="2"/>
  <c r="M644" i="2" s="1"/>
  <c r="L672" i="2"/>
  <c r="M672" i="2" s="1"/>
  <c r="L700" i="2"/>
  <c r="M700" i="2" s="1"/>
  <c r="L728" i="2"/>
  <c r="M728" i="2" s="1"/>
  <c r="L553" i="2"/>
  <c r="M553" i="2" s="1"/>
  <c r="L413" i="2"/>
  <c r="M413" i="2" s="1"/>
  <c r="L518" i="2"/>
  <c r="M518" i="2" s="1"/>
  <c r="L609" i="2"/>
  <c r="M609" i="2" s="1"/>
  <c r="L637" i="2"/>
  <c r="M637" i="2" s="1"/>
  <c r="L693" i="2"/>
  <c r="M693" i="2" s="1"/>
  <c r="L721" i="2"/>
  <c r="M721" i="2" s="1"/>
  <c r="L378" i="2"/>
  <c r="M378" i="2" s="1"/>
  <c r="L406" i="2"/>
  <c r="M406" i="2" s="1"/>
  <c r="L455" i="2"/>
  <c r="M455" i="2" s="1"/>
  <c r="L511" i="2"/>
  <c r="M511" i="2" s="1"/>
  <c r="L718" i="2"/>
  <c r="M718" i="2" s="1"/>
  <c r="L686" i="2"/>
  <c r="M686" i="2" s="1"/>
  <c r="L606" i="2"/>
  <c r="M606" i="2" s="1"/>
  <c r="L574" i="2"/>
  <c r="M574" i="2" s="1"/>
  <c r="L375" i="2"/>
  <c r="M375" i="2" s="1"/>
  <c r="L395" i="2"/>
  <c r="M395" i="2" s="1"/>
  <c r="L423" i="2"/>
  <c r="M423" i="2" s="1"/>
  <c r="L444" i="2"/>
  <c r="M444" i="2" s="1"/>
  <c r="L472" i="2"/>
  <c r="M472" i="2" s="1"/>
  <c r="L500" i="2"/>
  <c r="M500" i="2" s="1"/>
  <c r="L528" i="2"/>
  <c r="M528" i="2" s="1"/>
  <c r="L388" i="2"/>
  <c r="M388" i="2" s="1"/>
  <c r="L416" i="2"/>
  <c r="M416" i="2" s="1"/>
  <c r="L437" i="2"/>
  <c r="M437" i="2" s="1"/>
  <c r="L465" i="2"/>
  <c r="M465" i="2" s="1"/>
  <c r="L493" i="2"/>
  <c r="M493" i="2" s="1"/>
  <c r="L521" i="2"/>
  <c r="M521" i="2" s="1"/>
  <c r="L409" i="2"/>
  <c r="M409" i="2" s="1"/>
  <c r="L458" i="2"/>
  <c r="M458" i="2" s="1"/>
  <c r="L514" i="2"/>
  <c r="M514" i="2" s="1"/>
  <c r="L563" i="2"/>
  <c r="M563" i="2" s="1"/>
  <c r="L591" i="2"/>
  <c r="M591" i="2" s="1"/>
  <c r="L619" i="2"/>
  <c r="M619" i="2" s="1"/>
  <c r="L647" i="2"/>
  <c r="M647" i="2" s="1"/>
  <c r="L675" i="2"/>
  <c r="M675" i="2" s="1"/>
  <c r="L703" i="2"/>
  <c r="M703" i="2" s="1"/>
  <c r="L731" i="2"/>
  <c r="M731" i="2" s="1"/>
  <c r="L486" i="2"/>
  <c r="M486" i="2" s="1"/>
  <c r="L542" i="2"/>
  <c r="M542" i="2" s="1"/>
  <c r="L661" i="2"/>
  <c r="M661" i="2" s="1"/>
  <c r="L402" i="2"/>
  <c r="M402" i="2" s="1"/>
  <c r="L451" i="2"/>
  <c r="M451" i="2" s="1"/>
  <c r="L507" i="2"/>
  <c r="M507" i="2" s="1"/>
  <c r="L556" i="2"/>
  <c r="M556" i="2" s="1"/>
  <c r="L584" i="2"/>
  <c r="M584" i="2" s="1"/>
  <c r="L612" i="2"/>
  <c r="M612" i="2" s="1"/>
  <c r="L640" i="2"/>
  <c r="M640" i="2" s="1"/>
  <c r="L668" i="2"/>
  <c r="M668" i="2" s="1"/>
  <c r="L696" i="2"/>
  <c r="M696" i="2" s="1"/>
  <c r="L724" i="2"/>
  <c r="M724" i="2" s="1"/>
  <c r="L381" i="2"/>
  <c r="M381" i="2" s="1"/>
  <c r="L577" i="2"/>
  <c r="M577" i="2" s="1"/>
  <c r="L605" i="2"/>
  <c r="M605" i="2" s="1"/>
  <c r="L633" i="2"/>
  <c r="M633" i="2" s="1"/>
  <c r="L689" i="2"/>
  <c r="M689" i="2" s="1"/>
  <c r="L717" i="2"/>
  <c r="M717" i="2" s="1"/>
  <c r="L374" i="2"/>
  <c r="M374" i="2" s="1"/>
  <c r="L430" i="2"/>
  <c r="M430" i="2" s="1"/>
  <c r="L479" i="2"/>
  <c r="M479" i="2" s="1"/>
  <c r="L535" i="2"/>
  <c r="M535" i="2" s="1"/>
  <c r="L549" i="2"/>
  <c r="M549" i="2" s="1"/>
  <c r="L714" i="2"/>
  <c r="M714" i="2" s="1"/>
  <c r="L682" i="2"/>
  <c r="M682" i="2" s="1"/>
  <c r="L634" i="2"/>
  <c r="M634" i="2" s="1"/>
  <c r="L602" i="2"/>
  <c r="M602" i="2" s="1"/>
  <c r="L570" i="2"/>
  <c r="M570" i="2" s="1"/>
  <c r="D737" i="2"/>
  <c r="G737" i="2"/>
  <c r="H737" i="2"/>
  <c r="J737" i="2"/>
  <c r="C2" i="2"/>
  <c r="D2" i="2" s="1"/>
  <c r="G2" i="2"/>
  <c r="I2" i="2"/>
  <c r="J2" i="2"/>
  <c r="A3" i="2"/>
  <c r="C3" i="2" s="1"/>
  <c r="E3" i="2" s="1"/>
  <c r="I3" i="2"/>
  <c r="L658" i="2" l="1"/>
  <c r="M658" i="2" s="1"/>
  <c r="L630" i="2"/>
  <c r="M630" i="2" s="1"/>
  <c r="L654" i="2"/>
  <c r="M654" i="2" s="1"/>
  <c r="L598" i="2"/>
  <c r="M598" i="2" s="1"/>
  <c r="L626" i="2"/>
  <c r="M626" i="2" s="1"/>
  <c r="L710" i="2"/>
  <c r="M710" i="2" s="1"/>
  <c r="L391" i="2"/>
  <c r="M391" i="2" s="1"/>
  <c r="L419" i="2"/>
  <c r="M419" i="2" s="1"/>
  <c r="L440" i="2"/>
  <c r="M440" i="2" s="1"/>
  <c r="L468" i="2"/>
  <c r="M468" i="2" s="1"/>
  <c r="L496" i="2"/>
  <c r="M496" i="2" s="1"/>
  <c r="L524" i="2"/>
  <c r="M524" i="2" s="1"/>
  <c r="L552" i="2"/>
  <c r="M552" i="2" s="1"/>
  <c r="L384" i="2"/>
  <c r="M384" i="2" s="1"/>
  <c r="L412" i="2"/>
  <c r="M412" i="2" s="1"/>
  <c r="L461" i="2"/>
  <c r="M461" i="2" s="1"/>
  <c r="L489" i="2"/>
  <c r="M489" i="2" s="1"/>
  <c r="L517" i="2"/>
  <c r="M517" i="2" s="1"/>
  <c r="L433" i="2"/>
  <c r="M433" i="2" s="1"/>
  <c r="L482" i="2"/>
  <c r="M482" i="2" s="1"/>
  <c r="L538" i="2"/>
  <c r="M538" i="2" s="1"/>
  <c r="L545" i="2"/>
  <c r="M545" i="2" s="1"/>
  <c r="L559" i="2"/>
  <c r="M559" i="2" s="1"/>
  <c r="L587" i="2"/>
  <c r="M587" i="2" s="1"/>
  <c r="L615" i="2"/>
  <c r="M615" i="2" s="1"/>
  <c r="L643" i="2"/>
  <c r="M643" i="2" s="1"/>
  <c r="L671" i="2"/>
  <c r="M671" i="2" s="1"/>
  <c r="L699" i="2"/>
  <c r="M699" i="2" s="1"/>
  <c r="L727" i="2"/>
  <c r="M727" i="2" s="1"/>
  <c r="L510" i="2"/>
  <c r="M510" i="2" s="1"/>
  <c r="L573" i="2"/>
  <c r="M573" i="2" s="1"/>
  <c r="L601" i="2"/>
  <c r="M601" i="2" s="1"/>
  <c r="L629" i="2"/>
  <c r="M629" i="2" s="1"/>
  <c r="L685" i="2"/>
  <c r="M685" i="2" s="1"/>
  <c r="L713" i="2"/>
  <c r="M713" i="2" s="1"/>
  <c r="L398" i="2"/>
  <c r="M398" i="2" s="1"/>
  <c r="L447" i="2"/>
  <c r="M447" i="2" s="1"/>
  <c r="L503" i="2"/>
  <c r="M503" i="2" s="1"/>
  <c r="L566" i="2"/>
  <c r="M566" i="2" s="1"/>
  <c r="L426" i="2"/>
  <c r="M426" i="2" s="1"/>
  <c r="L475" i="2"/>
  <c r="M475" i="2" s="1"/>
  <c r="L531" i="2"/>
  <c r="M531" i="2" s="1"/>
  <c r="L580" i="2"/>
  <c r="M580" i="2" s="1"/>
  <c r="L608" i="2"/>
  <c r="M608" i="2" s="1"/>
  <c r="L636" i="2"/>
  <c r="M636" i="2" s="1"/>
  <c r="L664" i="2"/>
  <c r="M664" i="2" s="1"/>
  <c r="L692" i="2"/>
  <c r="M692" i="2" s="1"/>
  <c r="L720" i="2"/>
  <c r="M720" i="2" s="1"/>
  <c r="L377" i="2"/>
  <c r="M377" i="2" s="1"/>
  <c r="L405" i="2"/>
  <c r="M405" i="2" s="1"/>
  <c r="L454" i="2"/>
  <c r="M454" i="2" s="1"/>
  <c r="L657" i="2"/>
  <c r="M657" i="2" s="1"/>
  <c r="L650" i="2"/>
  <c r="M650" i="2" s="1"/>
  <c r="L622" i="2"/>
  <c r="M622" i="2" s="1"/>
  <c r="L706" i="2"/>
  <c r="M706" i="2" s="1"/>
  <c r="L370" i="2"/>
  <c r="M370" i="2" s="1"/>
  <c r="L594" i="2"/>
  <c r="M594" i="2" s="1"/>
  <c r="L678" i="2"/>
  <c r="M678" i="2" s="1"/>
  <c r="L383" i="2"/>
  <c r="M383" i="2" s="1"/>
  <c r="L411" i="2"/>
  <c r="M411" i="2" s="1"/>
  <c r="L460" i="2"/>
  <c r="M460" i="2" s="1"/>
  <c r="L488" i="2"/>
  <c r="M488" i="2" s="1"/>
  <c r="L516" i="2"/>
  <c r="M516" i="2" s="1"/>
  <c r="L544" i="2"/>
  <c r="M544" i="2" s="1"/>
  <c r="L404" i="2"/>
  <c r="M404" i="2" s="1"/>
  <c r="L432" i="2"/>
  <c r="M432" i="2" s="1"/>
  <c r="L453" i="2"/>
  <c r="M453" i="2" s="1"/>
  <c r="L481" i="2"/>
  <c r="M481" i="2" s="1"/>
  <c r="L509" i="2"/>
  <c r="M509" i="2" s="1"/>
  <c r="L537" i="2"/>
  <c r="M537" i="2" s="1"/>
  <c r="L425" i="2"/>
  <c r="M425" i="2" s="1"/>
  <c r="L474" i="2"/>
  <c r="M474" i="2" s="1"/>
  <c r="L530" i="2"/>
  <c r="M530" i="2" s="1"/>
  <c r="L579" i="2"/>
  <c r="M579" i="2" s="1"/>
  <c r="L607" i="2"/>
  <c r="M607" i="2" s="1"/>
  <c r="L635" i="2"/>
  <c r="M635" i="2" s="1"/>
  <c r="L663" i="2"/>
  <c r="M663" i="2" s="1"/>
  <c r="L691" i="2"/>
  <c r="M691" i="2" s="1"/>
  <c r="L719" i="2"/>
  <c r="M719" i="2" s="1"/>
  <c r="L376" i="2"/>
  <c r="M376" i="2" s="1"/>
  <c r="L446" i="2"/>
  <c r="M446" i="2" s="1"/>
  <c r="L565" i="2"/>
  <c r="M565" i="2" s="1"/>
  <c r="L593" i="2"/>
  <c r="M593" i="2" s="1"/>
  <c r="L677" i="2"/>
  <c r="M677" i="2" s="1"/>
  <c r="L369" i="2"/>
  <c r="M369" i="2" s="1"/>
  <c r="L558" i="2"/>
  <c r="M558" i="2" s="1"/>
  <c r="L418" i="2"/>
  <c r="M418" i="2" s="1"/>
  <c r="L467" i="2"/>
  <c r="M467" i="2" s="1"/>
  <c r="L523" i="2"/>
  <c r="M523" i="2" s="1"/>
  <c r="L551" i="2"/>
  <c r="M551" i="2" s="1"/>
  <c r="L572" i="2"/>
  <c r="M572" i="2" s="1"/>
  <c r="L600" i="2"/>
  <c r="M600" i="2" s="1"/>
  <c r="L628" i="2"/>
  <c r="M628" i="2" s="1"/>
  <c r="L656" i="2"/>
  <c r="M656" i="2" s="1"/>
  <c r="L684" i="2"/>
  <c r="M684" i="2" s="1"/>
  <c r="L712" i="2"/>
  <c r="M712" i="2" s="1"/>
  <c r="L502" i="2"/>
  <c r="M502" i="2" s="1"/>
  <c r="L397" i="2"/>
  <c r="M397" i="2" s="1"/>
  <c r="L621" i="2"/>
  <c r="M621" i="2" s="1"/>
  <c r="L649" i="2"/>
  <c r="M649" i="2" s="1"/>
  <c r="L705" i="2"/>
  <c r="M705" i="2" s="1"/>
  <c r="L390" i="2"/>
  <c r="M390" i="2" s="1"/>
  <c r="L439" i="2"/>
  <c r="M439" i="2" s="1"/>
  <c r="L495" i="2"/>
  <c r="M495" i="2" s="1"/>
  <c r="L586" i="2"/>
  <c r="M586" i="2" s="1"/>
  <c r="L698" i="2"/>
  <c r="M698" i="2" s="1"/>
  <c r="L670" i="2"/>
  <c r="M670" i="2" s="1"/>
  <c r="L642" i="2"/>
  <c r="M642" i="2" s="1"/>
  <c r="L614" i="2"/>
  <c r="M614" i="2" s="1"/>
  <c r="L726" i="2"/>
  <c r="M726" i="2" s="1"/>
  <c r="L436" i="2"/>
  <c r="M436" i="2" s="1"/>
  <c r="L387" i="2"/>
  <c r="M387" i="2" s="1"/>
  <c r="L415" i="2"/>
  <c r="M415" i="2" s="1"/>
  <c r="L464" i="2"/>
  <c r="M464" i="2" s="1"/>
  <c r="L492" i="2"/>
  <c r="M492" i="2" s="1"/>
  <c r="L520" i="2"/>
  <c r="M520" i="2" s="1"/>
  <c r="L548" i="2"/>
  <c r="M548" i="2" s="1"/>
  <c r="L408" i="2"/>
  <c r="M408" i="2" s="1"/>
  <c r="L457" i="2"/>
  <c r="M457" i="2" s="1"/>
  <c r="L485" i="2"/>
  <c r="M485" i="2" s="1"/>
  <c r="L513" i="2"/>
  <c r="M513" i="2" s="1"/>
  <c r="L541" i="2"/>
  <c r="M541" i="2" s="1"/>
  <c r="L401" i="2"/>
  <c r="M401" i="2" s="1"/>
  <c r="L450" i="2"/>
  <c r="M450" i="2" s="1"/>
  <c r="L506" i="2"/>
  <c r="M506" i="2" s="1"/>
  <c r="L555" i="2"/>
  <c r="M555" i="2" s="1"/>
  <c r="L583" i="2"/>
  <c r="M583" i="2" s="1"/>
  <c r="L611" i="2"/>
  <c r="M611" i="2" s="1"/>
  <c r="L639" i="2"/>
  <c r="M639" i="2" s="1"/>
  <c r="L667" i="2"/>
  <c r="M667" i="2" s="1"/>
  <c r="L695" i="2"/>
  <c r="M695" i="2" s="1"/>
  <c r="L723" i="2"/>
  <c r="M723" i="2" s="1"/>
  <c r="L380" i="2"/>
  <c r="M380" i="2" s="1"/>
  <c r="L429" i="2"/>
  <c r="M429" i="2" s="1"/>
  <c r="L534" i="2"/>
  <c r="M534" i="2" s="1"/>
  <c r="L569" i="2"/>
  <c r="M569" i="2" s="1"/>
  <c r="L597" i="2"/>
  <c r="M597" i="2" s="1"/>
  <c r="L653" i="2"/>
  <c r="M653" i="2" s="1"/>
  <c r="L681" i="2"/>
  <c r="M681" i="2" s="1"/>
  <c r="L562" i="2"/>
  <c r="M562" i="2" s="1"/>
  <c r="L394" i="2"/>
  <c r="M394" i="2" s="1"/>
  <c r="L443" i="2"/>
  <c r="M443" i="2" s="1"/>
  <c r="L499" i="2"/>
  <c r="M499" i="2" s="1"/>
  <c r="L576" i="2"/>
  <c r="M576" i="2" s="1"/>
  <c r="L604" i="2"/>
  <c r="M604" i="2" s="1"/>
  <c r="L632" i="2"/>
  <c r="M632" i="2" s="1"/>
  <c r="L660" i="2"/>
  <c r="M660" i="2" s="1"/>
  <c r="L688" i="2"/>
  <c r="M688" i="2" s="1"/>
  <c r="L716" i="2"/>
  <c r="M716" i="2" s="1"/>
  <c r="L478" i="2"/>
  <c r="M478" i="2" s="1"/>
  <c r="L625" i="2"/>
  <c r="M625" i="2" s="1"/>
  <c r="L709" i="2"/>
  <c r="M709" i="2" s="1"/>
  <c r="L373" i="2"/>
  <c r="M373" i="2" s="1"/>
  <c r="L422" i="2"/>
  <c r="M422" i="2" s="1"/>
  <c r="L471" i="2"/>
  <c r="M471" i="2" s="1"/>
  <c r="L527" i="2"/>
  <c r="M527" i="2" s="1"/>
  <c r="L618" i="2"/>
  <c r="M618" i="2" s="1"/>
  <c r="L730" i="2"/>
  <c r="M730" i="2" s="1"/>
  <c r="L590" i="2"/>
  <c r="M590" i="2" s="1"/>
  <c r="L702" i="2"/>
  <c r="M702" i="2" s="1"/>
  <c r="L646" i="2"/>
  <c r="M646" i="2" s="1"/>
  <c r="L674" i="2"/>
  <c r="M674" i="2" s="1"/>
  <c r="L407" i="2"/>
  <c r="M407" i="2" s="1"/>
  <c r="L435" i="2"/>
  <c r="M435" i="2" s="1"/>
  <c r="L456" i="2"/>
  <c r="M456" i="2" s="1"/>
  <c r="L484" i="2"/>
  <c r="M484" i="2" s="1"/>
  <c r="L512" i="2"/>
  <c r="M512" i="2" s="1"/>
  <c r="L540" i="2"/>
  <c r="M540" i="2" s="1"/>
  <c r="L400" i="2"/>
  <c r="M400" i="2" s="1"/>
  <c r="L428" i="2"/>
  <c r="M428" i="2" s="1"/>
  <c r="L449" i="2"/>
  <c r="M449" i="2" s="1"/>
  <c r="L477" i="2"/>
  <c r="M477" i="2" s="1"/>
  <c r="L505" i="2"/>
  <c r="M505" i="2" s="1"/>
  <c r="L533" i="2"/>
  <c r="M533" i="2" s="1"/>
  <c r="L393" i="2"/>
  <c r="M393" i="2" s="1"/>
  <c r="L442" i="2"/>
  <c r="M442" i="2" s="1"/>
  <c r="L498" i="2"/>
  <c r="M498" i="2" s="1"/>
  <c r="L575" i="2"/>
  <c r="M575" i="2" s="1"/>
  <c r="L603" i="2"/>
  <c r="M603" i="2" s="1"/>
  <c r="L631" i="2"/>
  <c r="M631" i="2" s="1"/>
  <c r="L659" i="2"/>
  <c r="M659" i="2" s="1"/>
  <c r="L687" i="2"/>
  <c r="M687" i="2" s="1"/>
  <c r="L715" i="2"/>
  <c r="M715" i="2" s="1"/>
  <c r="L372" i="2"/>
  <c r="M372" i="2" s="1"/>
  <c r="L547" i="2"/>
  <c r="M547" i="2" s="1"/>
  <c r="L617" i="2"/>
  <c r="M617" i="2" s="1"/>
  <c r="L645" i="2"/>
  <c r="M645" i="2" s="1"/>
  <c r="L701" i="2"/>
  <c r="M701" i="2" s="1"/>
  <c r="L729" i="2"/>
  <c r="M729" i="2" s="1"/>
  <c r="L414" i="2"/>
  <c r="M414" i="2" s="1"/>
  <c r="L463" i="2"/>
  <c r="M463" i="2" s="1"/>
  <c r="L519" i="2"/>
  <c r="M519" i="2" s="1"/>
  <c r="L386" i="2"/>
  <c r="M386" i="2" s="1"/>
  <c r="L491" i="2"/>
  <c r="M491" i="2" s="1"/>
  <c r="L568" i="2"/>
  <c r="M568" i="2" s="1"/>
  <c r="L596" i="2"/>
  <c r="M596" i="2" s="1"/>
  <c r="L624" i="2"/>
  <c r="M624" i="2" s="1"/>
  <c r="L652" i="2"/>
  <c r="M652" i="2" s="1"/>
  <c r="L680" i="2"/>
  <c r="M680" i="2" s="1"/>
  <c r="L708" i="2"/>
  <c r="M708" i="2" s="1"/>
  <c r="L421" i="2"/>
  <c r="M421" i="2" s="1"/>
  <c r="L470" i="2"/>
  <c r="M470" i="2" s="1"/>
  <c r="L526" i="2"/>
  <c r="M526" i="2" s="1"/>
  <c r="L561" i="2"/>
  <c r="M561" i="2" s="1"/>
  <c r="L589" i="2"/>
  <c r="M589" i="2" s="1"/>
  <c r="L673" i="2"/>
  <c r="M673" i="2" s="1"/>
  <c r="L554" i="2"/>
  <c r="M554" i="2" s="1"/>
  <c r="L666" i="2"/>
  <c r="M666" i="2" s="1"/>
  <c r="L610" i="2"/>
  <c r="M610" i="2" s="1"/>
  <c r="L379" i="2"/>
  <c r="M379" i="2" s="1"/>
  <c r="L694" i="2"/>
  <c r="M694" i="2" s="1"/>
  <c r="L638" i="2"/>
  <c r="M638" i="2" s="1"/>
  <c r="L582" i="2"/>
  <c r="M582" i="2" s="1"/>
  <c r="L722" i="2"/>
  <c r="M722" i="2" s="1"/>
  <c r="F2" i="2"/>
  <c r="F3" i="2"/>
  <c r="J3" i="2"/>
  <c r="G3" i="2"/>
  <c r="D3" i="2"/>
  <c r="H3" i="2"/>
  <c r="E2" i="2"/>
  <c r="A4" i="2"/>
  <c r="H2" i="2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C4" i="2" l="1"/>
  <c r="A5" i="2"/>
  <c r="A6" i="2" l="1"/>
  <c r="C5" i="2"/>
  <c r="E4" i="2"/>
  <c r="I4" i="2"/>
  <c r="F4" i="2"/>
  <c r="J4" i="2"/>
  <c r="G4" i="2"/>
  <c r="D4" i="2"/>
  <c r="H4" i="2"/>
  <c r="D5" i="2" l="1"/>
  <c r="H5" i="2"/>
  <c r="E5" i="2"/>
  <c r="I5" i="2"/>
  <c r="F5" i="2"/>
  <c r="J5" i="2"/>
  <c r="G5" i="2"/>
  <c r="C6" i="2"/>
  <c r="A7" i="2"/>
  <c r="G6" i="2" l="1"/>
  <c r="D6" i="2"/>
  <c r="H6" i="2"/>
  <c r="E6" i="2"/>
  <c r="I6" i="2"/>
  <c r="F6" i="2"/>
  <c r="J6" i="2"/>
  <c r="C7" i="2"/>
  <c r="A8" i="2"/>
  <c r="F7" i="2" l="1"/>
  <c r="J7" i="2"/>
  <c r="G7" i="2"/>
  <c r="D7" i="2"/>
  <c r="H7" i="2"/>
  <c r="I7" i="2"/>
  <c r="E7" i="2"/>
  <c r="C8" i="2"/>
  <c r="A9" i="2"/>
  <c r="E8" i="2" l="1"/>
  <c r="I8" i="2"/>
  <c r="F8" i="2"/>
  <c r="J8" i="2"/>
  <c r="G8" i="2"/>
  <c r="D8" i="2"/>
  <c r="H8" i="2"/>
  <c r="A10" i="2"/>
  <c r="C9" i="2"/>
  <c r="C10" i="2" l="1"/>
  <c r="A11" i="2"/>
  <c r="D9" i="2"/>
  <c r="H9" i="2"/>
  <c r="E9" i="2"/>
  <c r="I9" i="2"/>
  <c r="F9" i="2"/>
  <c r="J9" i="2"/>
  <c r="G9" i="2"/>
  <c r="C11" i="2" l="1"/>
  <c r="A12" i="2"/>
  <c r="G10" i="2"/>
  <c r="D10" i="2"/>
  <c r="H10" i="2"/>
  <c r="E10" i="2"/>
  <c r="I10" i="2"/>
  <c r="F10" i="2"/>
  <c r="J10" i="2"/>
  <c r="C12" i="2" l="1"/>
  <c r="A13" i="2"/>
  <c r="F11" i="2"/>
  <c r="J11" i="2"/>
  <c r="G11" i="2"/>
  <c r="D11" i="2"/>
  <c r="H11" i="2"/>
  <c r="E11" i="2"/>
  <c r="I11" i="2"/>
  <c r="C13" i="2" l="1"/>
  <c r="A14" i="2"/>
  <c r="E12" i="2"/>
  <c r="I12" i="2"/>
  <c r="F12" i="2"/>
  <c r="J12" i="2"/>
  <c r="G12" i="2"/>
  <c r="D12" i="2"/>
  <c r="H12" i="2"/>
  <c r="C14" i="2" l="1"/>
  <c r="A15" i="2"/>
  <c r="D13" i="2"/>
  <c r="H13" i="2"/>
  <c r="E13" i="2"/>
  <c r="I13" i="2"/>
  <c r="F13" i="2"/>
  <c r="J13" i="2"/>
  <c r="G13" i="2"/>
  <c r="C15" i="2" l="1"/>
  <c r="A16" i="2"/>
  <c r="G14" i="2"/>
  <c r="D14" i="2"/>
  <c r="H14" i="2"/>
  <c r="E14" i="2"/>
  <c r="I14" i="2"/>
  <c r="J14" i="2"/>
  <c r="F14" i="2"/>
  <c r="C16" i="2" l="1"/>
  <c r="A17" i="2"/>
  <c r="F15" i="2"/>
  <c r="J15" i="2"/>
  <c r="G15" i="2"/>
  <c r="D15" i="2"/>
  <c r="H15" i="2"/>
  <c r="E15" i="2"/>
  <c r="I15" i="2"/>
  <c r="C17" i="2" l="1"/>
  <c r="A18" i="2"/>
  <c r="E16" i="2"/>
  <c r="I16" i="2"/>
  <c r="F16" i="2"/>
  <c r="J16" i="2"/>
  <c r="G16" i="2"/>
  <c r="H16" i="2"/>
  <c r="D16" i="2"/>
  <c r="C18" i="2" l="1"/>
  <c r="A19" i="2"/>
  <c r="D17" i="2"/>
  <c r="H17" i="2"/>
  <c r="E17" i="2"/>
  <c r="I17" i="2"/>
  <c r="F17" i="2"/>
  <c r="J17" i="2"/>
  <c r="G17" i="2"/>
  <c r="C19" i="2" l="1"/>
  <c r="A20" i="2"/>
  <c r="G18" i="2"/>
  <c r="D18" i="2"/>
  <c r="H18" i="2"/>
  <c r="E18" i="2"/>
  <c r="F18" i="2"/>
  <c r="I18" i="2"/>
  <c r="J18" i="2"/>
  <c r="C20" i="2" l="1"/>
  <c r="A21" i="2"/>
  <c r="F19" i="2"/>
  <c r="J19" i="2"/>
  <c r="G19" i="2"/>
  <c r="E19" i="2"/>
  <c r="H19" i="2"/>
  <c r="I19" i="2"/>
  <c r="D19" i="2"/>
  <c r="C21" i="2" l="1"/>
  <c r="A22" i="2"/>
  <c r="E20" i="2"/>
  <c r="I20" i="2"/>
  <c r="F20" i="2"/>
  <c r="J20" i="2"/>
  <c r="D20" i="2"/>
  <c r="G20" i="2"/>
  <c r="H20" i="2"/>
  <c r="C22" i="2" l="1"/>
  <c r="A23" i="2"/>
  <c r="D21" i="2"/>
  <c r="H21" i="2"/>
  <c r="E21" i="2"/>
  <c r="I21" i="2"/>
  <c r="F21" i="2"/>
  <c r="G21" i="2"/>
  <c r="J21" i="2"/>
  <c r="C23" i="2" l="1"/>
  <c r="A24" i="2"/>
  <c r="G22" i="2"/>
  <c r="D22" i="2"/>
  <c r="H22" i="2"/>
  <c r="J22" i="2"/>
  <c r="E22" i="2"/>
  <c r="F22" i="2"/>
  <c r="I22" i="2"/>
  <c r="C24" i="2" l="1"/>
  <c r="A25" i="2"/>
  <c r="F23" i="2"/>
  <c r="J23" i="2"/>
  <c r="G23" i="2"/>
  <c r="I23" i="2"/>
  <c r="D23" i="2"/>
  <c r="E23" i="2"/>
  <c r="H23" i="2"/>
  <c r="C25" i="2" l="1"/>
  <c r="A26" i="2"/>
  <c r="E24" i="2"/>
  <c r="I24" i="2"/>
  <c r="F24" i="2"/>
  <c r="J24" i="2"/>
  <c r="H24" i="2"/>
  <c r="D24" i="2"/>
  <c r="G24" i="2"/>
  <c r="C26" i="2" l="1"/>
  <c r="A27" i="2"/>
  <c r="D25" i="2"/>
  <c r="H25" i="2"/>
  <c r="E25" i="2"/>
  <c r="I25" i="2"/>
  <c r="G25" i="2"/>
  <c r="J25" i="2"/>
  <c r="F25" i="2"/>
  <c r="C27" i="2" l="1"/>
  <c r="A28" i="2"/>
  <c r="G26" i="2"/>
  <c r="D26" i="2"/>
  <c r="H26" i="2"/>
  <c r="F26" i="2"/>
  <c r="I26" i="2"/>
  <c r="J26" i="2"/>
  <c r="E26" i="2"/>
  <c r="C28" i="2" l="1"/>
  <c r="A29" i="2"/>
  <c r="F27" i="2"/>
  <c r="J27" i="2"/>
  <c r="G27" i="2"/>
  <c r="E27" i="2"/>
  <c r="H27" i="2"/>
  <c r="I27" i="2"/>
  <c r="D27" i="2"/>
  <c r="C29" i="2" l="1"/>
  <c r="A30" i="2"/>
  <c r="E28" i="2"/>
  <c r="I28" i="2"/>
  <c r="F28" i="2"/>
  <c r="J28" i="2"/>
  <c r="D28" i="2"/>
  <c r="G28" i="2"/>
  <c r="H28" i="2"/>
  <c r="C30" i="2" l="1"/>
  <c r="A31" i="2"/>
  <c r="D29" i="2"/>
  <c r="H29" i="2"/>
  <c r="E29" i="2"/>
  <c r="I29" i="2"/>
  <c r="F29" i="2"/>
  <c r="G29" i="2"/>
  <c r="J29" i="2"/>
  <c r="C31" i="2" l="1"/>
  <c r="A32" i="2"/>
  <c r="G30" i="2"/>
  <c r="D30" i="2"/>
  <c r="H30" i="2"/>
  <c r="J30" i="2"/>
  <c r="E30" i="2"/>
  <c r="F30" i="2"/>
  <c r="I30" i="2"/>
  <c r="C32" i="2" l="1"/>
  <c r="A33" i="2"/>
  <c r="F31" i="2"/>
  <c r="J31" i="2"/>
  <c r="G31" i="2"/>
  <c r="I31" i="2"/>
  <c r="D31" i="2"/>
  <c r="E31" i="2"/>
  <c r="H31" i="2"/>
  <c r="A34" i="2" l="1"/>
  <c r="C33" i="2"/>
  <c r="E32" i="2"/>
  <c r="F32" i="2"/>
  <c r="J32" i="2"/>
  <c r="H32" i="2"/>
  <c r="I32" i="2"/>
  <c r="D32" i="2"/>
  <c r="G32" i="2"/>
  <c r="E33" i="2" l="1"/>
  <c r="I33" i="2"/>
  <c r="D33" i="2"/>
  <c r="J33" i="2"/>
  <c r="F33" i="2"/>
  <c r="G33" i="2"/>
  <c r="H33" i="2"/>
  <c r="A35" i="2"/>
  <c r="C34" i="2"/>
  <c r="C35" i="2" l="1"/>
  <c r="A36" i="2"/>
  <c r="D34" i="2"/>
  <c r="H34" i="2"/>
  <c r="F34" i="2"/>
  <c r="G34" i="2"/>
  <c r="I34" i="2"/>
  <c r="E34" i="2"/>
  <c r="J34" i="2"/>
  <c r="A37" i="2" l="1"/>
  <c r="C36" i="2"/>
  <c r="G35" i="2"/>
  <c r="H35" i="2"/>
  <c r="D35" i="2"/>
  <c r="I35" i="2"/>
  <c r="E35" i="2"/>
  <c r="J35" i="2"/>
  <c r="F35" i="2"/>
  <c r="F36" i="2" l="1"/>
  <c r="J36" i="2"/>
  <c r="D36" i="2"/>
  <c r="I36" i="2"/>
  <c r="E36" i="2"/>
  <c r="G36" i="2"/>
  <c r="H36" i="2"/>
  <c r="A38" i="2"/>
  <c r="C37" i="2"/>
  <c r="C38" i="2" l="1"/>
  <c r="A39" i="2"/>
  <c r="E37" i="2"/>
  <c r="I37" i="2"/>
  <c r="F37" i="2"/>
  <c r="G37" i="2"/>
  <c r="H37" i="2"/>
  <c r="D37" i="2"/>
  <c r="J37" i="2"/>
  <c r="C39" i="2" l="1"/>
  <c r="A40" i="2"/>
  <c r="D38" i="2"/>
  <c r="H38" i="2"/>
  <c r="G38" i="2"/>
  <c r="I38" i="2"/>
  <c r="E38" i="2"/>
  <c r="J38" i="2"/>
  <c r="F38" i="2"/>
  <c r="A41" i="2" l="1"/>
  <c r="C40" i="2"/>
  <c r="G39" i="2"/>
  <c r="D39" i="2"/>
  <c r="I39" i="2"/>
  <c r="E39" i="2"/>
  <c r="J39" i="2"/>
  <c r="F39" i="2"/>
  <c r="H39" i="2"/>
  <c r="D40" i="2" l="1"/>
  <c r="H40" i="2"/>
  <c r="E40" i="2"/>
  <c r="I40" i="2"/>
  <c r="F40" i="2"/>
  <c r="J40" i="2"/>
  <c r="G40" i="2"/>
  <c r="C41" i="2"/>
  <c r="A42" i="2"/>
  <c r="G41" i="2" l="1"/>
  <c r="D41" i="2"/>
  <c r="H41" i="2"/>
  <c r="E41" i="2"/>
  <c r="I41" i="2"/>
  <c r="F41" i="2"/>
  <c r="J41" i="2"/>
  <c r="C42" i="2"/>
  <c r="A43" i="2"/>
  <c r="F42" i="2" l="1"/>
  <c r="J42" i="2"/>
  <c r="G42" i="2"/>
  <c r="D42" i="2"/>
  <c r="H42" i="2"/>
  <c r="E42" i="2"/>
  <c r="I42" i="2"/>
  <c r="C43" i="2"/>
  <c r="A44" i="2"/>
  <c r="E43" i="2" l="1"/>
  <c r="I43" i="2"/>
  <c r="F43" i="2"/>
  <c r="J43" i="2"/>
  <c r="G43" i="2"/>
  <c r="D43" i="2"/>
  <c r="H43" i="2"/>
  <c r="C44" i="2"/>
  <c r="A45" i="2"/>
  <c r="D44" i="2" l="1"/>
  <c r="H44" i="2"/>
  <c r="E44" i="2"/>
  <c r="I44" i="2"/>
  <c r="F44" i="2"/>
  <c r="J44" i="2"/>
  <c r="G44" i="2"/>
  <c r="C45" i="2"/>
  <c r="A46" i="2"/>
  <c r="G45" i="2" l="1"/>
  <c r="D45" i="2"/>
  <c r="H45" i="2"/>
  <c r="E45" i="2"/>
  <c r="I45" i="2"/>
  <c r="J45" i="2"/>
  <c r="F45" i="2"/>
  <c r="C46" i="2"/>
  <c r="A47" i="2"/>
  <c r="F46" i="2" l="1"/>
  <c r="J46" i="2"/>
  <c r="G46" i="2"/>
  <c r="D46" i="2"/>
  <c r="H46" i="2"/>
  <c r="E46" i="2"/>
  <c r="I46" i="2"/>
  <c r="C47" i="2"/>
  <c r="A48" i="2"/>
  <c r="E47" i="2" l="1"/>
  <c r="I47" i="2"/>
  <c r="F47" i="2"/>
  <c r="J47" i="2"/>
  <c r="G47" i="2"/>
  <c r="H47" i="2"/>
  <c r="D47" i="2"/>
  <c r="A49" i="2"/>
  <c r="C48" i="2"/>
  <c r="C49" i="2" l="1"/>
  <c r="A50" i="2"/>
  <c r="D48" i="2"/>
  <c r="H48" i="2"/>
  <c r="E48" i="2"/>
  <c r="F48" i="2"/>
  <c r="J48" i="2"/>
  <c r="G48" i="2"/>
  <c r="I48" i="2"/>
  <c r="C50" i="2" l="1"/>
  <c r="A51" i="2"/>
  <c r="G49" i="2"/>
  <c r="E49" i="2"/>
  <c r="I49" i="2"/>
  <c r="J49" i="2"/>
  <c r="D49" i="2"/>
  <c r="F49" i="2"/>
  <c r="H49" i="2"/>
  <c r="C51" i="2" l="1"/>
  <c r="A52" i="2"/>
  <c r="F50" i="2"/>
  <c r="J50" i="2"/>
  <c r="D50" i="2"/>
  <c r="H50" i="2"/>
  <c r="I50" i="2"/>
  <c r="E50" i="2"/>
  <c r="G50" i="2"/>
  <c r="C52" i="2" l="1"/>
  <c r="A53" i="2"/>
  <c r="E51" i="2"/>
  <c r="I51" i="2"/>
  <c r="G51" i="2"/>
  <c r="H51" i="2"/>
  <c r="J51" i="2"/>
  <c r="D51" i="2"/>
  <c r="F51" i="2"/>
  <c r="C53" i="2" l="1"/>
  <c r="A54" i="2"/>
  <c r="D52" i="2"/>
  <c r="H52" i="2"/>
  <c r="F52" i="2"/>
  <c r="J52" i="2"/>
  <c r="G52" i="2"/>
  <c r="I52" i="2"/>
  <c r="E52" i="2"/>
  <c r="A55" i="2" l="1"/>
  <c r="C54" i="2"/>
  <c r="G53" i="2"/>
  <c r="E53" i="2"/>
  <c r="I53" i="2"/>
  <c r="F53" i="2"/>
  <c r="H53" i="2"/>
  <c r="J53" i="2"/>
  <c r="D53" i="2"/>
  <c r="F54" i="2" l="1"/>
  <c r="J54" i="2"/>
  <c r="D54" i="2"/>
  <c r="H54" i="2"/>
  <c r="E54" i="2"/>
  <c r="G54" i="2"/>
  <c r="I54" i="2"/>
  <c r="C55" i="2"/>
  <c r="A56" i="2"/>
  <c r="E55" i="2" l="1"/>
  <c r="I55" i="2"/>
  <c r="G55" i="2"/>
  <c r="D55" i="2"/>
  <c r="F55" i="2"/>
  <c r="H55" i="2"/>
  <c r="J55" i="2"/>
  <c r="C56" i="2"/>
  <c r="A57" i="2"/>
  <c r="D56" i="2" l="1"/>
  <c r="H56" i="2"/>
  <c r="F56" i="2"/>
  <c r="J56" i="2"/>
  <c r="E56" i="2"/>
  <c r="G56" i="2"/>
  <c r="I56" i="2"/>
  <c r="C57" i="2"/>
  <c r="A58" i="2"/>
  <c r="G57" i="2" l="1"/>
  <c r="E57" i="2"/>
  <c r="I57" i="2"/>
  <c r="J57" i="2"/>
  <c r="D57" i="2"/>
  <c r="F57" i="2"/>
  <c r="H57" i="2"/>
  <c r="C58" i="2"/>
  <c r="A59" i="2"/>
  <c r="F58" i="2" l="1"/>
  <c r="D58" i="2"/>
  <c r="H58" i="2"/>
  <c r="I58" i="2"/>
  <c r="J58" i="2"/>
  <c r="E58" i="2"/>
  <c r="G58" i="2"/>
  <c r="C59" i="2"/>
  <c r="A60" i="2"/>
  <c r="G59" i="2" l="1"/>
  <c r="E59" i="2"/>
  <c r="J59" i="2"/>
  <c r="F59" i="2"/>
  <c r="H59" i="2"/>
  <c r="D59" i="2"/>
  <c r="I59" i="2"/>
  <c r="C60" i="2"/>
  <c r="A61" i="2"/>
  <c r="F60" i="2" l="1"/>
  <c r="J60" i="2"/>
  <c r="G60" i="2"/>
  <c r="H60" i="2"/>
  <c r="D60" i="2"/>
  <c r="I60" i="2"/>
  <c r="E60" i="2"/>
  <c r="C61" i="2"/>
  <c r="A62" i="2"/>
  <c r="G61" i="2" l="1"/>
  <c r="D61" i="2"/>
  <c r="H61" i="2"/>
  <c r="E61" i="2"/>
  <c r="I61" i="2"/>
  <c r="F61" i="2"/>
  <c r="J61" i="2"/>
  <c r="C62" i="2"/>
  <c r="A63" i="2"/>
  <c r="F62" i="2" l="1"/>
  <c r="J62" i="2"/>
  <c r="G62" i="2"/>
  <c r="D62" i="2"/>
  <c r="H62" i="2"/>
  <c r="I62" i="2"/>
  <c r="E62" i="2"/>
  <c r="C63" i="2"/>
  <c r="A64" i="2"/>
  <c r="E63" i="2" l="1"/>
  <c r="I63" i="2"/>
  <c r="F63" i="2"/>
  <c r="J63" i="2"/>
  <c r="G63" i="2"/>
  <c r="D63" i="2"/>
  <c r="H63" i="2"/>
  <c r="A65" i="2"/>
  <c r="C64" i="2"/>
  <c r="C65" i="2" l="1"/>
  <c r="A66" i="2"/>
  <c r="D64" i="2"/>
  <c r="H64" i="2"/>
  <c r="E64" i="2"/>
  <c r="I64" i="2"/>
  <c r="F64" i="2"/>
  <c r="J64" i="2"/>
  <c r="G64" i="2"/>
  <c r="C66" i="2" l="1"/>
  <c r="A67" i="2"/>
  <c r="G65" i="2"/>
  <c r="D65" i="2"/>
  <c r="H65" i="2"/>
  <c r="E65" i="2"/>
  <c r="I65" i="2"/>
  <c r="F65" i="2"/>
  <c r="J65" i="2"/>
  <c r="C67" i="2" l="1"/>
  <c r="A68" i="2"/>
  <c r="F66" i="2"/>
  <c r="J66" i="2"/>
  <c r="G66" i="2"/>
  <c r="D66" i="2"/>
  <c r="H66" i="2"/>
  <c r="E66" i="2"/>
  <c r="I66" i="2"/>
  <c r="C68" i="2" l="1"/>
  <c r="A69" i="2"/>
  <c r="E67" i="2"/>
  <c r="I67" i="2"/>
  <c r="F67" i="2"/>
  <c r="J67" i="2"/>
  <c r="G67" i="2"/>
  <c r="D67" i="2"/>
  <c r="H67" i="2"/>
  <c r="C69" i="2" l="1"/>
  <c r="A70" i="2"/>
  <c r="D68" i="2"/>
  <c r="H68" i="2"/>
  <c r="E68" i="2"/>
  <c r="I68" i="2"/>
  <c r="F68" i="2"/>
  <c r="J68" i="2"/>
  <c r="G68" i="2"/>
  <c r="C70" i="2" l="1"/>
  <c r="A71" i="2"/>
  <c r="G69" i="2"/>
  <c r="D69" i="2"/>
  <c r="H69" i="2"/>
  <c r="E69" i="2"/>
  <c r="I69" i="2"/>
  <c r="J69" i="2"/>
  <c r="F69" i="2"/>
  <c r="C71" i="2" l="1"/>
  <c r="A72" i="2"/>
  <c r="F70" i="2"/>
  <c r="J70" i="2"/>
  <c r="G70" i="2"/>
  <c r="D70" i="2"/>
  <c r="H70" i="2"/>
  <c r="E70" i="2"/>
  <c r="I70" i="2"/>
  <c r="C72" i="2" l="1"/>
  <c r="A73" i="2"/>
  <c r="E71" i="2"/>
  <c r="I71" i="2"/>
  <c r="F71" i="2"/>
  <c r="J71" i="2"/>
  <c r="G71" i="2"/>
  <c r="H71" i="2"/>
  <c r="D71" i="2"/>
  <c r="C73" i="2" l="1"/>
  <c r="A74" i="2"/>
  <c r="D72" i="2"/>
  <c r="H72" i="2"/>
  <c r="E72" i="2"/>
  <c r="I72" i="2"/>
  <c r="F72" i="2"/>
  <c r="J72" i="2"/>
  <c r="G72" i="2"/>
  <c r="C74" i="2" l="1"/>
  <c r="A75" i="2"/>
  <c r="G73" i="2"/>
  <c r="E73" i="2"/>
  <c r="I73" i="2"/>
  <c r="D73" i="2"/>
  <c r="F73" i="2"/>
  <c r="H73" i="2"/>
  <c r="J73" i="2"/>
  <c r="C75" i="2" l="1"/>
  <c r="A76" i="2"/>
  <c r="F74" i="2"/>
  <c r="J74" i="2"/>
  <c r="D74" i="2"/>
  <c r="H74" i="2"/>
  <c r="E74" i="2"/>
  <c r="G74" i="2"/>
  <c r="I74" i="2"/>
  <c r="C76" i="2" l="1"/>
  <c r="A77" i="2"/>
  <c r="E75" i="2"/>
  <c r="I75" i="2"/>
  <c r="G75" i="2"/>
  <c r="J75" i="2"/>
  <c r="D75" i="2"/>
  <c r="F75" i="2"/>
  <c r="H75" i="2"/>
  <c r="C77" i="2" l="1"/>
  <c r="A78" i="2"/>
  <c r="D76" i="2"/>
  <c r="H76" i="2"/>
  <c r="F76" i="2"/>
  <c r="J76" i="2"/>
  <c r="I76" i="2"/>
  <c r="E76" i="2"/>
  <c r="G76" i="2"/>
  <c r="C78" i="2" l="1"/>
  <c r="A79" i="2"/>
  <c r="G77" i="2"/>
  <c r="E77" i="2"/>
  <c r="I77" i="2"/>
  <c r="H77" i="2"/>
  <c r="J77" i="2"/>
  <c r="D77" i="2"/>
  <c r="F77" i="2"/>
  <c r="C79" i="2" l="1"/>
  <c r="A80" i="2"/>
  <c r="F78" i="2"/>
  <c r="J78" i="2"/>
  <c r="D78" i="2"/>
  <c r="H78" i="2"/>
  <c r="G78" i="2"/>
  <c r="I78" i="2"/>
  <c r="E78" i="2"/>
  <c r="C80" i="2" l="1"/>
  <c r="A81" i="2"/>
  <c r="E79" i="2"/>
  <c r="I79" i="2"/>
  <c r="G79" i="2"/>
  <c r="F79" i="2"/>
  <c r="H79" i="2"/>
  <c r="J79" i="2"/>
  <c r="D79" i="2"/>
  <c r="C81" i="2" l="1"/>
  <c r="A82" i="2"/>
  <c r="D80" i="2"/>
  <c r="H80" i="2"/>
  <c r="F80" i="2"/>
  <c r="J80" i="2"/>
  <c r="E80" i="2"/>
  <c r="G80" i="2"/>
  <c r="I80" i="2"/>
  <c r="C82" i="2" l="1"/>
  <c r="A83" i="2"/>
  <c r="G81" i="2"/>
  <c r="E81" i="2"/>
  <c r="I81" i="2"/>
  <c r="D81" i="2"/>
  <c r="F81" i="2"/>
  <c r="H81" i="2"/>
  <c r="J81" i="2"/>
  <c r="C83" i="2" l="1"/>
  <c r="A84" i="2"/>
  <c r="F82" i="2"/>
  <c r="J82" i="2"/>
  <c r="D82" i="2"/>
  <c r="H82" i="2"/>
  <c r="E82" i="2"/>
  <c r="G82" i="2"/>
  <c r="I82" i="2"/>
  <c r="C84" i="2" l="1"/>
  <c r="A85" i="2"/>
  <c r="E83" i="2"/>
  <c r="I83" i="2"/>
  <c r="G83" i="2"/>
  <c r="J83" i="2"/>
  <c r="D83" i="2"/>
  <c r="F83" i="2"/>
  <c r="H83" i="2"/>
  <c r="C85" i="2" l="1"/>
  <c r="A86" i="2"/>
  <c r="D84" i="2"/>
  <c r="H84" i="2"/>
  <c r="G84" i="2"/>
  <c r="I84" i="2"/>
  <c r="E84" i="2"/>
  <c r="J84" i="2"/>
  <c r="F84" i="2"/>
  <c r="C86" i="2" l="1"/>
  <c r="A87" i="2"/>
  <c r="G85" i="2"/>
  <c r="D85" i="2"/>
  <c r="I85" i="2"/>
  <c r="E85" i="2"/>
  <c r="J85" i="2"/>
  <c r="F85" i="2"/>
  <c r="H85" i="2"/>
  <c r="C87" i="2" l="1"/>
  <c r="A88" i="2"/>
  <c r="D86" i="2"/>
  <c r="H86" i="2"/>
  <c r="E86" i="2"/>
  <c r="I86" i="2"/>
  <c r="F86" i="2"/>
  <c r="J86" i="2"/>
  <c r="G86" i="2"/>
  <c r="C88" i="2" l="1"/>
  <c r="A89" i="2"/>
  <c r="G87" i="2"/>
  <c r="D87" i="2"/>
  <c r="H87" i="2"/>
  <c r="E87" i="2"/>
  <c r="I87" i="2"/>
  <c r="F87" i="2"/>
  <c r="J87" i="2"/>
  <c r="C89" i="2" l="1"/>
  <c r="A90" i="2"/>
  <c r="F88" i="2"/>
  <c r="J88" i="2"/>
  <c r="G88" i="2"/>
  <c r="D88" i="2"/>
  <c r="H88" i="2"/>
  <c r="E88" i="2"/>
  <c r="I88" i="2"/>
  <c r="A91" i="2" l="1"/>
  <c r="C90" i="2"/>
  <c r="E89" i="2"/>
  <c r="I89" i="2"/>
  <c r="F89" i="2"/>
  <c r="J89" i="2"/>
  <c r="G89" i="2"/>
  <c r="D89" i="2"/>
  <c r="H89" i="2"/>
  <c r="D90" i="2" l="1"/>
  <c r="H90" i="2"/>
  <c r="E90" i="2"/>
  <c r="I90" i="2"/>
  <c r="F90" i="2"/>
  <c r="J90" i="2"/>
  <c r="G90" i="2"/>
  <c r="C91" i="2"/>
  <c r="A92" i="2"/>
  <c r="G91" i="2" l="1"/>
  <c r="D91" i="2"/>
  <c r="H91" i="2"/>
  <c r="E91" i="2"/>
  <c r="I91" i="2"/>
  <c r="F91" i="2"/>
  <c r="J91" i="2"/>
  <c r="C92" i="2"/>
  <c r="A93" i="2"/>
  <c r="F92" i="2" l="1"/>
  <c r="J92" i="2"/>
  <c r="G92" i="2"/>
  <c r="D92" i="2"/>
  <c r="H92" i="2"/>
  <c r="I92" i="2"/>
  <c r="E92" i="2"/>
  <c r="C93" i="2"/>
  <c r="A94" i="2"/>
  <c r="E93" i="2" l="1"/>
  <c r="I93" i="2"/>
  <c r="F93" i="2"/>
  <c r="J93" i="2"/>
  <c r="G93" i="2"/>
  <c r="D93" i="2"/>
  <c r="H93" i="2"/>
  <c r="A95" i="2"/>
  <c r="C94" i="2"/>
  <c r="C95" i="2" l="1"/>
  <c r="A96" i="2"/>
  <c r="D94" i="2"/>
  <c r="H94" i="2"/>
  <c r="E94" i="2"/>
  <c r="I94" i="2"/>
  <c r="F94" i="2"/>
  <c r="J94" i="2"/>
  <c r="G94" i="2"/>
  <c r="C96" i="2" l="1"/>
  <c r="A97" i="2"/>
  <c r="G95" i="2"/>
  <c r="D95" i="2"/>
  <c r="H95" i="2"/>
  <c r="E95" i="2"/>
  <c r="I95" i="2"/>
  <c r="F95" i="2"/>
  <c r="J95" i="2"/>
  <c r="C97" i="2" l="1"/>
  <c r="A98" i="2"/>
  <c r="F96" i="2"/>
  <c r="J96" i="2"/>
  <c r="G96" i="2"/>
  <c r="D96" i="2"/>
  <c r="H96" i="2"/>
  <c r="E96" i="2"/>
  <c r="I96" i="2"/>
  <c r="C98" i="2" l="1"/>
  <c r="A99" i="2"/>
  <c r="E97" i="2"/>
  <c r="I97" i="2"/>
  <c r="F97" i="2"/>
  <c r="J97" i="2"/>
  <c r="G97" i="2"/>
  <c r="D97" i="2"/>
  <c r="H97" i="2"/>
  <c r="C99" i="2" l="1"/>
  <c r="A100" i="2"/>
  <c r="D98" i="2"/>
  <c r="H98" i="2"/>
  <c r="E98" i="2"/>
  <c r="I98" i="2"/>
  <c r="F98" i="2"/>
  <c r="J98" i="2"/>
  <c r="G98" i="2"/>
  <c r="C100" i="2" l="1"/>
  <c r="A101" i="2"/>
  <c r="G99" i="2"/>
  <c r="D99" i="2"/>
  <c r="H99" i="2"/>
  <c r="E99" i="2"/>
  <c r="I99" i="2"/>
  <c r="J99" i="2"/>
  <c r="F99" i="2"/>
  <c r="C101" i="2" l="1"/>
  <c r="A102" i="2"/>
  <c r="F100" i="2"/>
  <c r="J100" i="2"/>
  <c r="G100" i="2"/>
  <c r="D100" i="2"/>
  <c r="H100" i="2"/>
  <c r="E100" i="2"/>
  <c r="I100" i="2"/>
  <c r="C102" i="2" l="1"/>
  <c r="A103" i="2"/>
  <c r="E101" i="2"/>
  <c r="I101" i="2"/>
  <c r="F101" i="2"/>
  <c r="J101" i="2"/>
  <c r="G101" i="2"/>
  <c r="H101" i="2"/>
  <c r="D101" i="2"/>
  <c r="C103" i="2" l="1"/>
  <c r="A104" i="2"/>
  <c r="D102" i="2"/>
  <c r="H102" i="2"/>
  <c r="E102" i="2"/>
  <c r="I102" i="2"/>
  <c r="F102" i="2"/>
  <c r="J102" i="2"/>
  <c r="G102" i="2"/>
  <c r="C104" i="2" l="1"/>
  <c r="A105" i="2"/>
  <c r="G103" i="2"/>
  <c r="D103" i="2"/>
  <c r="H103" i="2"/>
  <c r="E103" i="2"/>
  <c r="I103" i="2"/>
  <c r="F103" i="2"/>
  <c r="J103" i="2"/>
  <c r="C105" i="2" l="1"/>
  <c r="A106" i="2"/>
  <c r="F104" i="2"/>
  <c r="J104" i="2"/>
  <c r="G104" i="2"/>
  <c r="D104" i="2"/>
  <c r="H104" i="2"/>
  <c r="E104" i="2"/>
  <c r="I104" i="2"/>
  <c r="A107" i="2" l="1"/>
  <c r="C106" i="2"/>
  <c r="E105" i="2"/>
  <c r="I105" i="2"/>
  <c r="F105" i="2"/>
  <c r="J105" i="2"/>
  <c r="G105" i="2"/>
  <c r="D105" i="2"/>
  <c r="H105" i="2"/>
  <c r="D106" i="2" l="1"/>
  <c r="H106" i="2"/>
  <c r="E106" i="2"/>
  <c r="I106" i="2"/>
  <c r="F106" i="2"/>
  <c r="J106" i="2"/>
  <c r="G106" i="2"/>
  <c r="C107" i="2"/>
  <c r="A108" i="2"/>
  <c r="G107" i="2" l="1"/>
  <c r="D107" i="2"/>
  <c r="H107" i="2"/>
  <c r="E107" i="2"/>
  <c r="I107" i="2"/>
  <c r="F107" i="2"/>
  <c r="J107" i="2"/>
  <c r="C108" i="2"/>
  <c r="A109" i="2"/>
  <c r="F108" i="2" l="1"/>
  <c r="J108" i="2"/>
  <c r="G108" i="2"/>
  <c r="D108" i="2"/>
  <c r="H108" i="2"/>
  <c r="I108" i="2"/>
  <c r="E108" i="2"/>
  <c r="C109" i="2"/>
  <c r="A110" i="2"/>
  <c r="E109" i="2" l="1"/>
  <c r="I109" i="2"/>
  <c r="F109" i="2"/>
  <c r="J109" i="2"/>
  <c r="G109" i="2"/>
  <c r="D109" i="2"/>
  <c r="H109" i="2"/>
  <c r="A111" i="2"/>
  <c r="C110" i="2"/>
  <c r="C111" i="2" l="1"/>
  <c r="A112" i="2"/>
  <c r="D110" i="2"/>
  <c r="H110" i="2"/>
  <c r="E110" i="2"/>
  <c r="I110" i="2"/>
  <c r="F110" i="2"/>
  <c r="J110" i="2"/>
  <c r="G110" i="2"/>
  <c r="C112" i="2" l="1"/>
  <c r="A113" i="2"/>
  <c r="G111" i="2"/>
  <c r="D111" i="2"/>
  <c r="H111" i="2"/>
  <c r="E111" i="2"/>
  <c r="I111" i="2"/>
  <c r="F111" i="2"/>
  <c r="J111" i="2"/>
  <c r="C113" i="2" l="1"/>
  <c r="A114" i="2"/>
  <c r="F112" i="2"/>
  <c r="J112" i="2"/>
  <c r="G112" i="2"/>
  <c r="D112" i="2"/>
  <c r="H112" i="2"/>
  <c r="E112" i="2"/>
  <c r="I112" i="2"/>
  <c r="C114" i="2" l="1"/>
  <c r="A115" i="2"/>
  <c r="E113" i="2"/>
  <c r="I113" i="2"/>
  <c r="F113" i="2"/>
  <c r="J113" i="2"/>
  <c r="G113" i="2"/>
  <c r="D113" i="2"/>
  <c r="H113" i="2"/>
  <c r="C115" i="2" l="1"/>
  <c r="A116" i="2"/>
  <c r="D114" i="2"/>
  <c r="H114" i="2"/>
  <c r="E114" i="2"/>
  <c r="I114" i="2"/>
  <c r="F114" i="2"/>
  <c r="J114" i="2"/>
  <c r="G114" i="2"/>
  <c r="C116" i="2" l="1"/>
  <c r="A117" i="2"/>
  <c r="G115" i="2"/>
  <c r="D115" i="2"/>
  <c r="H115" i="2"/>
  <c r="E115" i="2"/>
  <c r="I115" i="2"/>
  <c r="J115" i="2"/>
  <c r="F115" i="2"/>
  <c r="C117" i="2" l="1"/>
  <c r="A118" i="2"/>
  <c r="F116" i="2"/>
  <c r="J116" i="2"/>
  <c r="G116" i="2"/>
  <c r="D116" i="2"/>
  <c r="H116" i="2"/>
  <c r="E116" i="2"/>
  <c r="I116" i="2"/>
  <c r="C118" i="2" l="1"/>
  <c r="A119" i="2"/>
  <c r="E117" i="2"/>
  <c r="I117" i="2"/>
  <c r="F117" i="2"/>
  <c r="J117" i="2"/>
  <c r="G117" i="2"/>
  <c r="H117" i="2"/>
  <c r="D117" i="2"/>
  <c r="C119" i="2" l="1"/>
  <c r="A120" i="2"/>
  <c r="D118" i="2"/>
  <c r="H118" i="2"/>
  <c r="E118" i="2"/>
  <c r="I118" i="2"/>
  <c r="F118" i="2"/>
  <c r="J118" i="2"/>
  <c r="G118" i="2"/>
  <c r="C120" i="2" l="1"/>
  <c r="A121" i="2"/>
  <c r="G119" i="2"/>
  <c r="D119" i="2"/>
  <c r="H119" i="2"/>
  <c r="E119" i="2"/>
  <c r="I119" i="2"/>
  <c r="F119" i="2"/>
  <c r="J119" i="2"/>
  <c r="C121" i="2" l="1"/>
  <c r="A122" i="2"/>
  <c r="F120" i="2"/>
  <c r="J120" i="2"/>
  <c r="G120" i="2"/>
  <c r="D120" i="2"/>
  <c r="H120" i="2"/>
  <c r="E120" i="2"/>
  <c r="I120" i="2"/>
  <c r="A123" i="2" l="1"/>
  <c r="C122" i="2"/>
  <c r="E121" i="2"/>
  <c r="I121" i="2"/>
  <c r="F121" i="2"/>
  <c r="J121" i="2"/>
  <c r="G121" i="2"/>
  <c r="D121" i="2"/>
  <c r="H121" i="2"/>
  <c r="D122" i="2" l="1"/>
  <c r="H122" i="2"/>
  <c r="E122" i="2"/>
  <c r="I122" i="2"/>
  <c r="F122" i="2"/>
  <c r="J122" i="2"/>
  <c r="G122" i="2"/>
  <c r="C123" i="2"/>
  <c r="A124" i="2"/>
  <c r="G123" i="2" l="1"/>
  <c r="D123" i="2"/>
  <c r="H123" i="2"/>
  <c r="E123" i="2"/>
  <c r="I123" i="2"/>
  <c r="F123" i="2"/>
  <c r="J123" i="2"/>
  <c r="C124" i="2"/>
  <c r="A125" i="2"/>
  <c r="F124" i="2" l="1"/>
  <c r="J124" i="2"/>
  <c r="G124" i="2"/>
  <c r="D124" i="2"/>
  <c r="H124" i="2"/>
  <c r="I124" i="2"/>
  <c r="E124" i="2"/>
  <c r="C125" i="2"/>
  <c r="A126" i="2"/>
  <c r="E125" i="2" l="1"/>
  <c r="I125" i="2"/>
  <c r="F125" i="2"/>
  <c r="J125" i="2"/>
  <c r="G125" i="2"/>
  <c r="D125" i="2"/>
  <c r="H125" i="2"/>
  <c r="A127" i="2"/>
  <c r="C126" i="2"/>
  <c r="C127" i="2" l="1"/>
  <c r="A128" i="2"/>
  <c r="D126" i="2"/>
  <c r="H126" i="2"/>
  <c r="E126" i="2"/>
  <c r="I126" i="2"/>
  <c r="F126" i="2"/>
  <c r="J126" i="2"/>
  <c r="G126" i="2"/>
  <c r="C128" i="2" l="1"/>
  <c r="A129" i="2"/>
  <c r="G127" i="2"/>
  <c r="D127" i="2"/>
  <c r="H127" i="2"/>
  <c r="E127" i="2"/>
  <c r="I127" i="2"/>
  <c r="F127" i="2"/>
  <c r="J127" i="2"/>
  <c r="C129" i="2" l="1"/>
  <c r="A130" i="2"/>
  <c r="F128" i="2"/>
  <c r="J128" i="2"/>
  <c r="G128" i="2"/>
  <c r="D128" i="2"/>
  <c r="H128" i="2"/>
  <c r="E128" i="2"/>
  <c r="I128" i="2"/>
  <c r="C130" i="2" l="1"/>
  <c r="A131" i="2"/>
  <c r="E129" i="2"/>
  <c r="I129" i="2"/>
  <c r="F129" i="2"/>
  <c r="J129" i="2"/>
  <c r="G129" i="2"/>
  <c r="D129" i="2"/>
  <c r="H129" i="2"/>
  <c r="C131" i="2" l="1"/>
  <c r="A132" i="2"/>
  <c r="D130" i="2"/>
  <c r="H130" i="2"/>
  <c r="E130" i="2"/>
  <c r="I130" i="2"/>
  <c r="F130" i="2"/>
  <c r="J130" i="2"/>
  <c r="G130" i="2"/>
  <c r="C132" i="2" l="1"/>
  <c r="A133" i="2"/>
  <c r="G131" i="2"/>
  <c r="D131" i="2"/>
  <c r="H131" i="2"/>
  <c r="E131" i="2"/>
  <c r="I131" i="2"/>
  <c r="J131" i="2"/>
  <c r="F131" i="2"/>
  <c r="C133" i="2" l="1"/>
  <c r="A134" i="2"/>
  <c r="F132" i="2"/>
  <c r="J132" i="2"/>
  <c r="G132" i="2"/>
  <c r="D132" i="2"/>
  <c r="H132" i="2"/>
  <c r="E132" i="2"/>
  <c r="I132" i="2"/>
  <c r="C134" i="2" l="1"/>
  <c r="A135" i="2"/>
  <c r="E133" i="2"/>
  <c r="I133" i="2"/>
  <c r="F133" i="2"/>
  <c r="J133" i="2"/>
  <c r="G133" i="2"/>
  <c r="H133" i="2"/>
  <c r="D133" i="2"/>
  <c r="C135" i="2" l="1"/>
  <c r="A136" i="2"/>
  <c r="D134" i="2"/>
  <c r="H134" i="2"/>
  <c r="E134" i="2"/>
  <c r="I134" i="2"/>
  <c r="F134" i="2"/>
  <c r="J134" i="2"/>
  <c r="G134" i="2"/>
  <c r="C136" i="2" l="1"/>
  <c r="A137" i="2"/>
  <c r="G135" i="2"/>
  <c r="D135" i="2"/>
  <c r="H135" i="2"/>
  <c r="E135" i="2"/>
  <c r="I135" i="2"/>
  <c r="F135" i="2"/>
  <c r="J135" i="2"/>
  <c r="C137" i="2" l="1"/>
  <c r="A138" i="2"/>
  <c r="F136" i="2"/>
  <c r="J136" i="2"/>
  <c r="G136" i="2"/>
  <c r="D136" i="2"/>
  <c r="H136" i="2"/>
  <c r="E136" i="2"/>
  <c r="I136" i="2"/>
  <c r="A139" i="2" l="1"/>
  <c r="C138" i="2"/>
  <c r="E137" i="2"/>
  <c r="I137" i="2"/>
  <c r="F137" i="2"/>
  <c r="J137" i="2"/>
  <c r="G137" i="2"/>
  <c r="D137" i="2"/>
  <c r="H137" i="2"/>
  <c r="D138" i="2" l="1"/>
  <c r="H138" i="2"/>
  <c r="E138" i="2"/>
  <c r="I138" i="2"/>
  <c r="F138" i="2"/>
  <c r="J138" i="2"/>
  <c r="G138" i="2"/>
  <c r="C139" i="2"/>
  <c r="A140" i="2"/>
  <c r="G139" i="2" l="1"/>
  <c r="E139" i="2"/>
  <c r="I139" i="2"/>
  <c r="J139" i="2"/>
  <c r="D139" i="2"/>
  <c r="F139" i="2"/>
  <c r="H139" i="2"/>
  <c r="C140" i="2"/>
  <c r="A141" i="2"/>
  <c r="F140" i="2" l="1"/>
  <c r="J140" i="2"/>
  <c r="D140" i="2"/>
  <c r="H140" i="2"/>
  <c r="I140" i="2"/>
  <c r="E140" i="2"/>
  <c r="G140" i="2"/>
  <c r="C141" i="2"/>
  <c r="A142" i="2"/>
  <c r="E141" i="2" l="1"/>
  <c r="I141" i="2"/>
  <c r="G141" i="2"/>
  <c r="H141" i="2"/>
  <c r="J141" i="2"/>
  <c r="D141" i="2"/>
  <c r="F141" i="2"/>
  <c r="C142" i="2"/>
  <c r="A143" i="2"/>
  <c r="D142" i="2" l="1"/>
  <c r="H142" i="2"/>
  <c r="F142" i="2"/>
  <c r="J142" i="2"/>
  <c r="G142" i="2"/>
  <c r="I142" i="2"/>
  <c r="E142" i="2"/>
  <c r="C143" i="2"/>
  <c r="A144" i="2"/>
  <c r="G143" i="2" l="1"/>
  <c r="E143" i="2"/>
  <c r="I143" i="2"/>
  <c r="F143" i="2"/>
  <c r="H143" i="2"/>
  <c r="J143" i="2"/>
  <c r="D143" i="2"/>
  <c r="C144" i="2"/>
  <c r="A145" i="2"/>
  <c r="F144" i="2" l="1"/>
  <c r="J144" i="2"/>
  <c r="D144" i="2"/>
  <c r="H144" i="2"/>
  <c r="E144" i="2"/>
  <c r="G144" i="2"/>
  <c r="I144" i="2"/>
  <c r="C145" i="2"/>
  <c r="A146" i="2"/>
  <c r="E145" i="2" l="1"/>
  <c r="I145" i="2"/>
  <c r="G145" i="2"/>
  <c r="D145" i="2"/>
  <c r="F145" i="2"/>
  <c r="H145" i="2"/>
  <c r="J145" i="2"/>
  <c r="C146" i="2"/>
  <c r="A147" i="2"/>
  <c r="D146" i="2" l="1"/>
  <c r="H146" i="2"/>
  <c r="F146" i="2"/>
  <c r="J146" i="2"/>
  <c r="E146" i="2"/>
  <c r="G146" i="2"/>
  <c r="I146" i="2"/>
  <c r="C147" i="2"/>
  <c r="A148" i="2"/>
  <c r="G147" i="2" l="1"/>
  <c r="E147" i="2"/>
  <c r="I147" i="2"/>
  <c r="J147" i="2"/>
  <c r="D147" i="2"/>
  <c r="F147" i="2"/>
  <c r="H147" i="2"/>
  <c r="A149" i="2"/>
  <c r="C148" i="2"/>
  <c r="C149" i="2" l="1"/>
  <c r="A150" i="2"/>
  <c r="D148" i="2"/>
  <c r="G148" i="2"/>
  <c r="H148" i="2"/>
  <c r="E148" i="2"/>
  <c r="I148" i="2"/>
  <c r="J148" i="2"/>
  <c r="F148" i="2"/>
  <c r="C150" i="2" l="1"/>
  <c r="A151" i="2"/>
  <c r="F149" i="2"/>
  <c r="J149" i="2"/>
  <c r="G149" i="2"/>
  <c r="D149" i="2"/>
  <c r="H149" i="2"/>
  <c r="E149" i="2"/>
  <c r="I149" i="2"/>
  <c r="C151" i="2" l="1"/>
  <c r="A152" i="2"/>
  <c r="E150" i="2"/>
  <c r="I150" i="2"/>
  <c r="F150" i="2"/>
  <c r="J150" i="2"/>
  <c r="G150" i="2"/>
  <c r="H150" i="2"/>
  <c r="D150" i="2"/>
  <c r="C152" i="2" l="1"/>
  <c r="A153" i="2"/>
  <c r="D151" i="2"/>
  <c r="H151" i="2"/>
  <c r="E151" i="2"/>
  <c r="I151" i="2"/>
  <c r="F151" i="2"/>
  <c r="J151" i="2"/>
  <c r="G151" i="2"/>
  <c r="C153" i="2" l="1"/>
  <c r="A154" i="2"/>
  <c r="G152" i="2"/>
  <c r="D152" i="2"/>
  <c r="H152" i="2"/>
  <c r="E152" i="2"/>
  <c r="I152" i="2"/>
  <c r="F152" i="2"/>
  <c r="J152" i="2"/>
  <c r="C154" i="2" l="1"/>
  <c r="A155" i="2"/>
  <c r="F153" i="2"/>
  <c r="J153" i="2"/>
  <c r="G153" i="2"/>
  <c r="D153" i="2"/>
  <c r="H153" i="2"/>
  <c r="E153" i="2"/>
  <c r="I153" i="2"/>
  <c r="A156" i="2" l="1"/>
  <c r="C155" i="2"/>
  <c r="E154" i="2"/>
  <c r="I154" i="2"/>
  <c r="F154" i="2"/>
  <c r="J154" i="2"/>
  <c r="G154" i="2"/>
  <c r="D154" i="2"/>
  <c r="H154" i="2"/>
  <c r="D155" i="2" l="1"/>
  <c r="H155" i="2"/>
  <c r="E155" i="2"/>
  <c r="I155" i="2"/>
  <c r="F155" i="2"/>
  <c r="J155" i="2"/>
  <c r="G155" i="2"/>
  <c r="C156" i="2"/>
  <c r="A157" i="2"/>
  <c r="G156" i="2" l="1"/>
  <c r="D156" i="2"/>
  <c r="H156" i="2"/>
  <c r="E156" i="2"/>
  <c r="I156" i="2"/>
  <c r="F156" i="2"/>
  <c r="J156" i="2"/>
  <c r="C157" i="2"/>
  <c r="A158" i="2"/>
  <c r="F157" i="2" l="1"/>
  <c r="J157" i="2"/>
  <c r="G157" i="2"/>
  <c r="D157" i="2"/>
  <c r="H157" i="2"/>
  <c r="I157" i="2"/>
  <c r="E157" i="2"/>
  <c r="C158" i="2"/>
  <c r="A159" i="2"/>
  <c r="E158" i="2" l="1"/>
  <c r="I158" i="2"/>
  <c r="F158" i="2"/>
  <c r="J158" i="2"/>
  <c r="G158" i="2"/>
  <c r="D158" i="2"/>
  <c r="H158" i="2"/>
  <c r="A160" i="2"/>
  <c r="C159" i="2"/>
  <c r="C160" i="2" l="1"/>
  <c r="A161" i="2"/>
  <c r="D159" i="2"/>
  <c r="H159" i="2"/>
  <c r="E159" i="2"/>
  <c r="I159" i="2"/>
  <c r="F159" i="2"/>
  <c r="J159" i="2"/>
  <c r="G159" i="2"/>
  <c r="C161" i="2" l="1"/>
  <c r="A162" i="2"/>
  <c r="G160" i="2"/>
  <c r="D160" i="2"/>
  <c r="H160" i="2"/>
  <c r="E160" i="2"/>
  <c r="I160" i="2"/>
  <c r="F160" i="2"/>
  <c r="J160" i="2"/>
  <c r="C162" i="2" l="1"/>
  <c r="A163" i="2"/>
  <c r="F161" i="2"/>
  <c r="J161" i="2"/>
  <c r="G161" i="2"/>
  <c r="D161" i="2"/>
  <c r="H161" i="2"/>
  <c r="E161" i="2"/>
  <c r="I161" i="2"/>
  <c r="C163" i="2" l="1"/>
  <c r="A164" i="2"/>
  <c r="E162" i="2"/>
  <c r="I162" i="2"/>
  <c r="F162" i="2"/>
  <c r="J162" i="2"/>
  <c r="G162" i="2"/>
  <c r="D162" i="2"/>
  <c r="H162" i="2"/>
  <c r="C164" i="2" l="1"/>
  <c r="A165" i="2"/>
  <c r="D163" i="2"/>
  <c r="H163" i="2"/>
  <c r="E163" i="2"/>
  <c r="I163" i="2"/>
  <c r="F163" i="2"/>
  <c r="J163" i="2"/>
  <c r="G163" i="2"/>
  <c r="C165" i="2" l="1"/>
  <c r="A166" i="2"/>
  <c r="G164" i="2"/>
  <c r="D164" i="2"/>
  <c r="H164" i="2"/>
  <c r="E164" i="2"/>
  <c r="I164" i="2"/>
  <c r="J164" i="2"/>
  <c r="F164" i="2"/>
  <c r="C166" i="2" l="1"/>
  <c r="A167" i="2"/>
  <c r="F165" i="2"/>
  <c r="J165" i="2"/>
  <c r="G165" i="2"/>
  <c r="D165" i="2"/>
  <c r="H165" i="2"/>
  <c r="E165" i="2"/>
  <c r="I165" i="2"/>
  <c r="C167" i="2" l="1"/>
  <c r="A168" i="2"/>
  <c r="E166" i="2"/>
  <c r="I166" i="2"/>
  <c r="F166" i="2"/>
  <c r="J166" i="2"/>
  <c r="G166" i="2"/>
  <c r="H166" i="2"/>
  <c r="D166" i="2"/>
  <c r="C168" i="2" l="1"/>
  <c r="A169" i="2"/>
  <c r="D167" i="2"/>
  <c r="H167" i="2"/>
  <c r="E167" i="2"/>
  <c r="I167" i="2"/>
  <c r="F167" i="2"/>
  <c r="J167" i="2"/>
  <c r="G167" i="2"/>
  <c r="C169" i="2" l="1"/>
  <c r="A170" i="2"/>
  <c r="G168" i="2"/>
  <c r="D168" i="2"/>
  <c r="H168" i="2"/>
  <c r="E168" i="2"/>
  <c r="I168" i="2"/>
  <c r="F168" i="2"/>
  <c r="J168" i="2"/>
  <c r="C170" i="2" l="1"/>
  <c r="A171" i="2"/>
  <c r="F169" i="2"/>
  <c r="J169" i="2"/>
  <c r="G169" i="2"/>
  <c r="D169" i="2"/>
  <c r="H169" i="2"/>
  <c r="E169" i="2"/>
  <c r="I169" i="2"/>
  <c r="A172" i="2" l="1"/>
  <c r="C171" i="2"/>
  <c r="E170" i="2"/>
  <c r="I170" i="2"/>
  <c r="F170" i="2"/>
  <c r="J170" i="2"/>
  <c r="G170" i="2"/>
  <c r="D170" i="2"/>
  <c r="H170" i="2"/>
  <c r="D171" i="2" l="1"/>
  <c r="H171" i="2"/>
  <c r="E171" i="2"/>
  <c r="I171" i="2"/>
  <c r="F171" i="2"/>
  <c r="J171" i="2"/>
  <c r="G171" i="2"/>
  <c r="C172" i="2"/>
  <c r="A173" i="2"/>
  <c r="G172" i="2" l="1"/>
  <c r="D172" i="2"/>
  <c r="H172" i="2"/>
  <c r="E172" i="2"/>
  <c r="I172" i="2"/>
  <c r="F172" i="2"/>
  <c r="J172" i="2"/>
  <c r="C173" i="2"/>
  <c r="A174" i="2"/>
  <c r="F173" i="2" l="1"/>
  <c r="J173" i="2"/>
  <c r="D173" i="2"/>
  <c r="H173" i="2"/>
  <c r="G173" i="2"/>
  <c r="I173" i="2"/>
  <c r="E173" i="2"/>
  <c r="C174" i="2"/>
  <c r="A175" i="2"/>
  <c r="E174" i="2" l="1"/>
  <c r="I174" i="2"/>
  <c r="G174" i="2"/>
  <c r="F174" i="2"/>
  <c r="H174" i="2"/>
  <c r="J174" i="2"/>
  <c r="D174" i="2"/>
  <c r="A176" i="2"/>
  <c r="C175" i="2"/>
  <c r="C176" i="2" l="1"/>
  <c r="A177" i="2"/>
  <c r="D175" i="2"/>
  <c r="H175" i="2"/>
  <c r="F175" i="2"/>
  <c r="J175" i="2"/>
  <c r="E175" i="2"/>
  <c r="G175" i="2"/>
  <c r="I175" i="2"/>
  <c r="C177" i="2" l="1"/>
  <c r="A178" i="2"/>
  <c r="G176" i="2"/>
  <c r="E176" i="2"/>
  <c r="I176" i="2"/>
  <c r="D176" i="2"/>
  <c r="F176" i="2"/>
  <c r="H176" i="2"/>
  <c r="J176" i="2"/>
  <c r="C178" i="2" l="1"/>
  <c r="A179" i="2"/>
  <c r="F177" i="2"/>
  <c r="J177" i="2"/>
  <c r="D177" i="2"/>
  <c r="H177" i="2"/>
  <c r="E177" i="2"/>
  <c r="G177" i="2"/>
  <c r="I177" i="2"/>
  <c r="C179" i="2" l="1"/>
  <c r="A180" i="2"/>
  <c r="E178" i="2"/>
  <c r="I178" i="2"/>
  <c r="G178" i="2"/>
  <c r="J178" i="2"/>
  <c r="D178" i="2"/>
  <c r="F178" i="2"/>
  <c r="H178" i="2"/>
  <c r="C180" i="2" l="1"/>
  <c r="A181" i="2"/>
  <c r="D179" i="2"/>
  <c r="H179" i="2"/>
  <c r="F179" i="2"/>
  <c r="J179" i="2"/>
  <c r="I179" i="2"/>
  <c r="E179" i="2"/>
  <c r="G179" i="2"/>
  <c r="C181" i="2" l="1"/>
  <c r="A182" i="2"/>
  <c r="G180" i="2"/>
  <c r="E180" i="2"/>
  <c r="I180" i="2"/>
  <c r="H180" i="2"/>
  <c r="J180" i="2"/>
  <c r="D180" i="2"/>
  <c r="F180" i="2"/>
  <c r="C182" i="2" l="1"/>
  <c r="A183" i="2"/>
  <c r="F181" i="2"/>
  <c r="J181" i="2"/>
  <c r="D181" i="2"/>
  <c r="H181" i="2"/>
  <c r="G181" i="2"/>
  <c r="I181" i="2"/>
  <c r="E181" i="2"/>
  <c r="C183" i="2" l="1"/>
  <c r="A184" i="2"/>
  <c r="E182" i="2"/>
  <c r="I182" i="2"/>
  <c r="G182" i="2"/>
  <c r="F182" i="2"/>
  <c r="H182" i="2"/>
  <c r="J182" i="2"/>
  <c r="D182" i="2"/>
  <c r="C184" i="2" l="1"/>
  <c r="A185" i="2"/>
  <c r="D183" i="2"/>
  <c r="H183" i="2"/>
  <c r="F183" i="2"/>
  <c r="J183" i="2"/>
  <c r="E183" i="2"/>
  <c r="G183" i="2"/>
  <c r="I183" i="2"/>
  <c r="C185" i="2" l="1"/>
  <c r="A186" i="2"/>
  <c r="G184" i="2"/>
  <c r="E184" i="2"/>
  <c r="I184" i="2"/>
  <c r="D184" i="2"/>
  <c r="F184" i="2"/>
  <c r="H184" i="2"/>
  <c r="J184" i="2"/>
  <c r="C186" i="2" l="1"/>
  <c r="A187" i="2"/>
  <c r="F185" i="2"/>
  <c r="J185" i="2"/>
  <c r="D185" i="2"/>
  <c r="H185" i="2"/>
  <c r="E185" i="2"/>
  <c r="G185" i="2"/>
  <c r="I185" i="2"/>
  <c r="C187" i="2" l="1"/>
  <c r="A188" i="2"/>
  <c r="E186" i="2"/>
  <c r="I186" i="2"/>
  <c r="G186" i="2"/>
  <c r="J186" i="2"/>
  <c r="D186" i="2"/>
  <c r="F186" i="2"/>
  <c r="H186" i="2"/>
  <c r="C188" i="2" l="1"/>
  <c r="A189" i="2"/>
  <c r="D187" i="2"/>
  <c r="H187" i="2"/>
  <c r="F187" i="2"/>
  <c r="J187" i="2"/>
  <c r="I187" i="2"/>
  <c r="E187" i="2"/>
  <c r="G187" i="2"/>
  <c r="C189" i="2" l="1"/>
  <c r="A190" i="2"/>
  <c r="G188" i="2"/>
  <c r="E188" i="2"/>
  <c r="I188" i="2"/>
  <c r="H188" i="2"/>
  <c r="J188" i="2"/>
  <c r="D188" i="2"/>
  <c r="F188" i="2"/>
  <c r="C190" i="2" l="1"/>
  <c r="A191" i="2"/>
  <c r="F189" i="2"/>
  <c r="J189" i="2"/>
  <c r="D189" i="2"/>
  <c r="H189" i="2"/>
  <c r="G189" i="2"/>
  <c r="I189" i="2"/>
  <c r="E189" i="2"/>
  <c r="C191" i="2" l="1"/>
  <c r="A192" i="2"/>
  <c r="E190" i="2"/>
  <c r="I190" i="2"/>
  <c r="G190" i="2"/>
  <c r="F190" i="2"/>
  <c r="H190" i="2"/>
  <c r="J190" i="2"/>
  <c r="D190" i="2"/>
  <c r="C192" i="2" l="1"/>
  <c r="A193" i="2"/>
  <c r="D191" i="2"/>
  <c r="H191" i="2"/>
  <c r="F191" i="2"/>
  <c r="J191" i="2"/>
  <c r="E191" i="2"/>
  <c r="G191" i="2"/>
  <c r="I191" i="2"/>
  <c r="C193" i="2" l="1"/>
  <c r="A194" i="2"/>
  <c r="G192" i="2"/>
  <c r="E192" i="2"/>
  <c r="I192" i="2"/>
  <c r="D192" i="2"/>
  <c r="F192" i="2"/>
  <c r="H192" i="2"/>
  <c r="J192" i="2"/>
  <c r="C194" i="2" l="1"/>
  <c r="A195" i="2"/>
  <c r="F193" i="2"/>
  <c r="J193" i="2"/>
  <c r="D193" i="2"/>
  <c r="H193" i="2"/>
  <c r="E193" i="2"/>
  <c r="G193" i="2"/>
  <c r="I193" i="2"/>
  <c r="C195" i="2" l="1"/>
  <c r="A196" i="2"/>
  <c r="E194" i="2"/>
  <c r="I194" i="2"/>
  <c r="G194" i="2"/>
  <c r="J194" i="2"/>
  <c r="D194" i="2"/>
  <c r="F194" i="2"/>
  <c r="H194" i="2"/>
  <c r="C196" i="2" l="1"/>
  <c r="A197" i="2"/>
  <c r="D195" i="2"/>
  <c r="H195" i="2"/>
  <c r="F195" i="2"/>
  <c r="J195" i="2"/>
  <c r="I195" i="2"/>
  <c r="E195" i="2"/>
  <c r="G195" i="2"/>
  <c r="C197" i="2" l="1"/>
  <c r="A198" i="2"/>
  <c r="G196" i="2"/>
  <c r="E196" i="2"/>
  <c r="I196" i="2"/>
  <c r="H196" i="2"/>
  <c r="J196" i="2"/>
  <c r="D196" i="2"/>
  <c r="F196" i="2"/>
  <c r="C198" i="2" l="1"/>
  <c r="A199" i="2"/>
  <c r="F197" i="2"/>
  <c r="J197" i="2"/>
  <c r="D197" i="2"/>
  <c r="H197" i="2"/>
  <c r="G197" i="2"/>
  <c r="I197" i="2"/>
  <c r="E197" i="2"/>
  <c r="C199" i="2" l="1"/>
  <c r="A200" i="2"/>
  <c r="E198" i="2"/>
  <c r="I198" i="2"/>
  <c r="G198" i="2"/>
  <c r="F198" i="2"/>
  <c r="H198" i="2"/>
  <c r="J198" i="2"/>
  <c r="D198" i="2"/>
  <c r="C200" i="2" l="1"/>
  <c r="A201" i="2"/>
  <c r="D199" i="2"/>
  <c r="H199" i="2"/>
  <c r="F199" i="2"/>
  <c r="J199" i="2"/>
  <c r="E199" i="2"/>
  <c r="G199" i="2"/>
  <c r="I199" i="2"/>
  <c r="C201" i="2" l="1"/>
  <c r="A202" i="2"/>
  <c r="G200" i="2"/>
  <c r="E200" i="2"/>
  <c r="I200" i="2"/>
  <c r="D200" i="2"/>
  <c r="F200" i="2"/>
  <c r="H200" i="2"/>
  <c r="J200" i="2"/>
  <c r="C202" i="2" l="1"/>
  <c r="A203" i="2"/>
  <c r="F201" i="2"/>
  <c r="J201" i="2"/>
  <c r="D201" i="2"/>
  <c r="H201" i="2"/>
  <c r="E201" i="2"/>
  <c r="G201" i="2"/>
  <c r="I201" i="2"/>
  <c r="C203" i="2" l="1"/>
  <c r="A204" i="2"/>
  <c r="G202" i="2"/>
  <c r="H202" i="2"/>
  <c r="D202" i="2"/>
  <c r="I202" i="2"/>
  <c r="E202" i="2"/>
  <c r="J202" i="2"/>
  <c r="F202" i="2"/>
  <c r="C204" i="2" l="1"/>
  <c r="A205" i="2"/>
  <c r="G203" i="2"/>
  <c r="D203" i="2"/>
  <c r="H203" i="2"/>
  <c r="E203" i="2"/>
  <c r="I203" i="2"/>
  <c r="F203" i="2"/>
  <c r="J203" i="2"/>
  <c r="C205" i="2" l="1"/>
  <c r="A206" i="2"/>
  <c r="F204" i="2"/>
  <c r="J204" i="2"/>
  <c r="G204" i="2"/>
  <c r="D204" i="2"/>
  <c r="H204" i="2"/>
  <c r="E204" i="2"/>
  <c r="I204" i="2"/>
  <c r="A207" i="2" l="1"/>
  <c r="C206" i="2"/>
  <c r="E205" i="2"/>
  <c r="I205" i="2"/>
  <c r="F205" i="2"/>
  <c r="J205" i="2"/>
  <c r="G205" i="2"/>
  <c r="D205" i="2"/>
  <c r="H205" i="2"/>
  <c r="D206" i="2" l="1"/>
  <c r="H206" i="2"/>
  <c r="E206" i="2"/>
  <c r="I206" i="2"/>
  <c r="F206" i="2"/>
  <c r="J206" i="2"/>
  <c r="G206" i="2"/>
  <c r="C207" i="2"/>
  <c r="A208" i="2"/>
  <c r="G207" i="2" l="1"/>
  <c r="D207" i="2"/>
  <c r="H207" i="2"/>
  <c r="E207" i="2"/>
  <c r="I207" i="2"/>
  <c r="F207" i="2"/>
  <c r="J207" i="2"/>
  <c r="C208" i="2"/>
  <c r="A209" i="2"/>
  <c r="F208" i="2" l="1"/>
  <c r="J208" i="2"/>
  <c r="G208" i="2"/>
  <c r="D208" i="2"/>
  <c r="H208" i="2"/>
  <c r="I208" i="2"/>
  <c r="E208" i="2"/>
  <c r="C209" i="2"/>
  <c r="A210" i="2"/>
  <c r="E209" i="2" l="1"/>
  <c r="I209" i="2"/>
  <c r="F209" i="2"/>
  <c r="J209" i="2"/>
  <c r="G209" i="2"/>
  <c r="D209" i="2"/>
  <c r="H209" i="2"/>
  <c r="C210" i="2"/>
  <c r="A211" i="2"/>
  <c r="D210" i="2" l="1"/>
  <c r="H210" i="2"/>
  <c r="E210" i="2"/>
  <c r="I210" i="2"/>
  <c r="F210" i="2"/>
  <c r="J210" i="2"/>
  <c r="G210" i="2"/>
  <c r="C211" i="2"/>
  <c r="A212" i="2"/>
  <c r="G211" i="2" l="1"/>
  <c r="D211" i="2"/>
  <c r="H211" i="2"/>
  <c r="E211" i="2"/>
  <c r="I211" i="2"/>
  <c r="F211" i="2"/>
  <c r="J211" i="2"/>
  <c r="C212" i="2"/>
  <c r="A213" i="2"/>
  <c r="F212" i="2" l="1"/>
  <c r="J212" i="2"/>
  <c r="G212" i="2"/>
  <c r="D212" i="2"/>
  <c r="H212" i="2"/>
  <c r="E212" i="2"/>
  <c r="I212" i="2"/>
  <c r="C213" i="2"/>
  <c r="A214" i="2"/>
  <c r="E213" i="2" l="1"/>
  <c r="I213" i="2"/>
  <c r="F213" i="2"/>
  <c r="J213" i="2"/>
  <c r="G213" i="2"/>
  <c r="H213" i="2"/>
  <c r="D213" i="2"/>
  <c r="C214" i="2"/>
  <c r="A215" i="2"/>
  <c r="D214" i="2" l="1"/>
  <c r="H214" i="2"/>
  <c r="E214" i="2"/>
  <c r="I214" i="2"/>
  <c r="F214" i="2"/>
  <c r="J214" i="2"/>
  <c r="G214" i="2"/>
  <c r="C215" i="2"/>
  <c r="A216" i="2"/>
  <c r="G215" i="2" l="1"/>
  <c r="D215" i="2"/>
  <c r="H215" i="2"/>
  <c r="E215" i="2"/>
  <c r="I215" i="2"/>
  <c r="J215" i="2"/>
  <c r="F215" i="2"/>
  <c r="C216" i="2"/>
  <c r="A217" i="2"/>
  <c r="F216" i="2" l="1"/>
  <c r="J216" i="2"/>
  <c r="G216" i="2"/>
  <c r="D216" i="2"/>
  <c r="H216" i="2"/>
  <c r="E216" i="2"/>
  <c r="I216" i="2"/>
  <c r="C217" i="2"/>
  <c r="A218" i="2"/>
  <c r="E217" i="2" l="1"/>
  <c r="I217" i="2"/>
  <c r="F217" i="2"/>
  <c r="J217" i="2"/>
  <c r="G217" i="2"/>
  <c r="H217" i="2"/>
  <c r="D217" i="2"/>
  <c r="C218" i="2"/>
  <c r="A219" i="2"/>
  <c r="D218" i="2" l="1"/>
  <c r="H218" i="2"/>
  <c r="E218" i="2"/>
  <c r="I218" i="2"/>
  <c r="F218" i="2"/>
  <c r="J218" i="2"/>
  <c r="G218" i="2"/>
  <c r="C219" i="2"/>
  <c r="A220" i="2"/>
  <c r="G219" i="2" l="1"/>
  <c r="D219" i="2"/>
  <c r="H219" i="2"/>
  <c r="E219" i="2"/>
  <c r="I219" i="2"/>
  <c r="F219" i="2"/>
  <c r="J219" i="2"/>
  <c r="C220" i="2"/>
  <c r="A221" i="2"/>
  <c r="F220" i="2" l="1"/>
  <c r="J220" i="2"/>
  <c r="G220" i="2"/>
  <c r="D220" i="2"/>
  <c r="H220" i="2"/>
  <c r="I220" i="2"/>
  <c r="E220" i="2"/>
  <c r="C221" i="2"/>
  <c r="A222" i="2"/>
  <c r="E221" i="2" l="1"/>
  <c r="I221" i="2"/>
  <c r="F221" i="2"/>
  <c r="J221" i="2"/>
  <c r="G221" i="2"/>
  <c r="D221" i="2"/>
  <c r="H221" i="2"/>
  <c r="A223" i="2"/>
  <c r="C222" i="2"/>
  <c r="C223" i="2" l="1"/>
  <c r="A224" i="2"/>
  <c r="D222" i="2"/>
  <c r="H222" i="2"/>
  <c r="E222" i="2"/>
  <c r="I222" i="2"/>
  <c r="F222" i="2"/>
  <c r="J222" i="2"/>
  <c r="G222" i="2"/>
  <c r="C224" i="2" l="1"/>
  <c r="A225" i="2"/>
  <c r="G223" i="2"/>
  <c r="D223" i="2"/>
  <c r="H223" i="2"/>
  <c r="E223" i="2"/>
  <c r="I223" i="2"/>
  <c r="F223" i="2"/>
  <c r="J223" i="2"/>
  <c r="C225" i="2" l="1"/>
  <c r="A226" i="2"/>
  <c r="F224" i="2"/>
  <c r="J224" i="2"/>
  <c r="G224" i="2"/>
  <c r="D224" i="2"/>
  <c r="H224" i="2"/>
  <c r="I224" i="2"/>
  <c r="E224" i="2"/>
  <c r="C226" i="2" l="1"/>
  <c r="A227" i="2"/>
  <c r="E225" i="2"/>
  <c r="I225" i="2"/>
  <c r="F225" i="2"/>
  <c r="J225" i="2"/>
  <c r="G225" i="2"/>
  <c r="D225" i="2"/>
  <c r="H225" i="2"/>
  <c r="C227" i="2" l="1"/>
  <c r="A228" i="2"/>
  <c r="D226" i="2"/>
  <c r="H226" i="2"/>
  <c r="E226" i="2"/>
  <c r="I226" i="2"/>
  <c r="F226" i="2"/>
  <c r="J226" i="2"/>
  <c r="G226" i="2"/>
  <c r="C228" i="2" l="1"/>
  <c r="A229" i="2"/>
  <c r="G227" i="2"/>
  <c r="D227" i="2"/>
  <c r="H227" i="2"/>
  <c r="E227" i="2"/>
  <c r="I227" i="2"/>
  <c r="F227" i="2"/>
  <c r="J227" i="2"/>
  <c r="C229" i="2" l="1"/>
  <c r="A230" i="2"/>
  <c r="F228" i="2"/>
  <c r="J228" i="2"/>
  <c r="G228" i="2"/>
  <c r="D228" i="2"/>
  <c r="H228" i="2"/>
  <c r="E228" i="2"/>
  <c r="I228" i="2"/>
  <c r="C230" i="2" l="1"/>
  <c r="A231" i="2"/>
  <c r="E229" i="2"/>
  <c r="I229" i="2"/>
  <c r="F229" i="2"/>
  <c r="J229" i="2"/>
  <c r="G229" i="2"/>
  <c r="H229" i="2"/>
  <c r="D229" i="2"/>
  <c r="C231" i="2" l="1"/>
  <c r="A232" i="2"/>
  <c r="D230" i="2"/>
  <c r="H230" i="2"/>
  <c r="E230" i="2"/>
  <c r="I230" i="2"/>
  <c r="F230" i="2"/>
  <c r="J230" i="2"/>
  <c r="G230" i="2"/>
  <c r="C232" i="2" l="1"/>
  <c r="A233" i="2"/>
  <c r="G231" i="2"/>
  <c r="D231" i="2"/>
  <c r="H231" i="2"/>
  <c r="E231" i="2"/>
  <c r="I231" i="2"/>
  <c r="J231" i="2"/>
  <c r="F231" i="2"/>
  <c r="C233" i="2" l="1"/>
  <c r="A234" i="2"/>
  <c r="F232" i="2"/>
  <c r="J232" i="2"/>
  <c r="G232" i="2"/>
  <c r="D232" i="2"/>
  <c r="H232" i="2"/>
  <c r="E232" i="2"/>
  <c r="I232" i="2"/>
  <c r="C234" i="2" l="1"/>
  <c r="A235" i="2"/>
  <c r="E233" i="2"/>
  <c r="I233" i="2"/>
  <c r="F233" i="2"/>
  <c r="J233" i="2"/>
  <c r="G233" i="2"/>
  <c r="H233" i="2"/>
  <c r="D233" i="2"/>
  <c r="C235" i="2" l="1"/>
  <c r="A236" i="2"/>
  <c r="D234" i="2"/>
  <c r="H234" i="2"/>
  <c r="E234" i="2"/>
  <c r="I234" i="2"/>
  <c r="F234" i="2"/>
  <c r="J234" i="2"/>
  <c r="G234" i="2"/>
  <c r="C236" i="2" l="1"/>
  <c r="A237" i="2"/>
  <c r="G235" i="2"/>
  <c r="D235" i="2"/>
  <c r="H235" i="2"/>
  <c r="E235" i="2"/>
  <c r="I235" i="2"/>
  <c r="F235" i="2"/>
  <c r="J235" i="2"/>
  <c r="C237" i="2" l="1"/>
  <c r="A238" i="2"/>
  <c r="F236" i="2"/>
  <c r="J236" i="2"/>
  <c r="G236" i="2"/>
  <c r="D236" i="2"/>
  <c r="H236" i="2"/>
  <c r="I236" i="2"/>
  <c r="E236" i="2"/>
  <c r="A239" i="2" l="1"/>
  <c r="C238" i="2"/>
  <c r="E237" i="2"/>
  <c r="I237" i="2"/>
  <c r="F237" i="2"/>
  <c r="J237" i="2"/>
  <c r="G237" i="2"/>
  <c r="D237" i="2"/>
  <c r="H237" i="2"/>
  <c r="D238" i="2" l="1"/>
  <c r="H238" i="2"/>
  <c r="E238" i="2"/>
  <c r="I238" i="2"/>
  <c r="F238" i="2"/>
  <c r="J238" i="2"/>
  <c r="G238" i="2"/>
  <c r="C239" i="2"/>
  <c r="A240" i="2"/>
  <c r="G239" i="2" l="1"/>
  <c r="D239" i="2"/>
  <c r="H239" i="2"/>
  <c r="E239" i="2"/>
  <c r="I239" i="2"/>
  <c r="F239" i="2"/>
  <c r="J239" i="2"/>
  <c r="C240" i="2"/>
  <c r="A241" i="2"/>
  <c r="F240" i="2" l="1"/>
  <c r="J240" i="2"/>
  <c r="G240" i="2"/>
  <c r="D240" i="2"/>
  <c r="H240" i="2"/>
  <c r="I240" i="2"/>
  <c r="E240" i="2"/>
  <c r="C241" i="2"/>
  <c r="A242" i="2"/>
  <c r="E241" i="2" l="1"/>
  <c r="I241" i="2"/>
  <c r="F241" i="2"/>
  <c r="J241" i="2"/>
  <c r="G241" i="2"/>
  <c r="D241" i="2"/>
  <c r="H241" i="2"/>
  <c r="C242" i="2"/>
  <c r="A243" i="2"/>
  <c r="D242" i="2" l="1"/>
  <c r="H242" i="2"/>
  <c r="E242" i="2"/>
  <c r="I242" i="2"/>
  <c r="F242" i="2"/>
  <c r="J242" i="2"/>
  <c r="G242" i="2"/>
  <c r="C243" i="2"/>
  <c r="A244" i="2"/>
  <c r="G243" i="2" l="1"/>
  <c r="D243" i="2"/>
  <c r="H243" i="2"/>
  <c r="E243" i="2"/>
  <c r="I243" i="2"/>
  <c r="F243" i="2"/>
  <c r="J243" i="2"/>
  <c r="C244" i="2"/>
  <c r="A245" i="2"/>
  <c r="F244" i="2" l="1"/>
  <c r="J244" i="2"/>
  <c r="G244" i="2"/>
  <c r="D244" i="2"/>
  <c r="H244" i="2"/>
  <c r="E244" i="2"/>
  <c r="I244" i="2"/>
  <c r="C245" i="2"/>
  <c r="A246" i="2"/>
  <c r="E245" i="2" l="1"/>
  <c r="I245" i="2"/>
  <c r="F245" i="2"/>
  <c r="J245" i="2"/>
  <c r="G245" i="2"/>
  <c r="H245" i="2"/>
  <c r="D245" i="2"/>
  <c r="C246" i="2"/>
  <c r="A247" i="2"/>
  <c r="D246" i="2" l="1"/>
  <c r="H246" i="2"/>
  <c r="E246" i="2"/>
  <c r="I246" i="2"/>
  <c r="F246" i="2"/>
  <c r="J246" i="2"/>
  <c r="G246" i="2"/>
  <c r="C247" i="2"/>
  <c r="A248" i="2"/>
  <c r="G247" i="2" l="1"/>
  <c r="D247" i="2"/>
  <c r="H247" i="2"/>
  <c r="E247" i="2"/>
  <c r="I247" i="2"/>
  <c r="J247" i="2"/>
  <c r="F247" i="2"/>
  <c r="C248" i="2"/>
  <c r="A249" i="2"/>
  <c r="F248" i="2" l="1"/>
  <c r="J248" i="2"/>
  <c r="G248" i="2"/>
  <c r="D248" i="2"/>
  <c r="H248" i="2"/>
  <c r="E248" i="2"/>
  <c r="I248" i="2"/>
  <c r="C249" i="2"/>
  <c r="A250" i="2"/>
  <c r="E249" i="2" l="1"/>
  <c r="I249" i="2"/>
  <c r="F249" i="2"/>
  <c r="J249" i="2"/>
  <c r="G249" i="2"/>
  <c r="H249" i="2"/>
  <c r="D249" i="2"/>
  <c r="C250" i="2"/>
  <c r="A251" i="2"/>
  <c r="D250" i="2" l="1"/>
  <c r="H250" i="2"/>
  <c r="E250" i="2"/>
  <c r="I250" i="2"/>
  <c r="F250" i="2"/>
  <c r="J250" i="2"/>
  <c r="G250" i="2"/>
  <c r="C251" i="2"/>
  <c r="A252" i="2"/>
  <c r="G251" i="2" l="1"/>
  <c r="D251" i="2"/>
  <c r="H251" i="2"/>
  <c r="E251" i="2"/>
  <c r="I251" i="2"/>
  <c r="F251" i="2"/>
  <c r="J251" i="2"/>
  <c r="C252" i="2"/>
  <c r="A253" i="2"/>
  <c r="F252" i="2" l="1"/>
  <c r="J252" i="2"/>
  <c r="D252" i="2"/>
  <c r="H252" i="2"/>
  <c r="G252" i="2"/>
  <c r="E252" i="2"/>
  <c r="I252" i="2"/>
  <c r="C253" i="2"/>
  <c r="A254" i="2"/>
  <c r="E253" i="2" l="1"/>
  <c r="I253" i="2"/>
  <c r="G253" i="2"/>
  <c r="F253" i="2"/>
  <c r="H253" i="2"/>
  <c r="J253" i="2"/>
  <c r="D253" i="2"/>
  <c r="A255" i="2"/>
  <c r="C254" i="2"/>
  <c r="C255" i="2" l="1"/>
  <c r="A256" i="2"/>
  <c r="D254" i="2"/>
  <c r="H254" i="2"/>
  <c r="F254" i="2"/>
  <c r="J254" i="2"/>
  <c r="E254" i="2"/>
  <c r="G254" i="2"/>
  <c r="I254" i="2"/>
  <c r="C256" i="2" l="1"/>
  <c r="A257" i="2"/>
  <c r="G255" i="2"/>
  <c r="E255" i="2"/>
  <c r="I255" i="2"/>
  <c r="D255" i="2"/>
  <c r="F255" i="2"/>
  <c r="H255" i="2"/>
  <c r="J255" i="2"/>
  <c r="C257" i="2" l="1"/>
  <c r="A258" i="2"/>
  <c r="F256" i="2"/>
  <c r="J256" i="2"/>
  <c r="D256" i="2"/>
  <c r="H256" i="2"/>
  <c r="E256" i="2"/>
  <c r="I256" i="2"/>
  <c r="G256" i="2"/>
  <c r="C258" i="2" l="1"/>
  <c r="A259" i="2"/>
  <c r="E257" i="2"/>
  <c r="I257" i="2"/>
  <c r="G257" i="2"/>
  <c r="J257" i="2"/>
  <c r="H257" i="2"/>
  <c r="D257" i="2"/>
  <c r="F257" i="2"/>
  <c r="C259" i="2" l="1"/>
  <c r="A260" i="2"/>
  <c r="D258" i="2"/>
  <c r="H258" i="2"/>
  <c r="F258" i="2"/>
  <c r="J258" i="2"/>
  <c r="I258" i="2"/>
  <c r="E258" i="2"/>
  <c r="G258" i="2"/>
  <c r="C260" i="2" l="1"/>
  <c r="A261" i="2"/>
  <c r="G259" i="2"/>
  <c r="E259" i="2"/>
  <c r="I259" i="2"/>
  <c r="H259" i="2"/>
  <c r="J259" i="2"/>
  <c r="F259" i="2"/>
  <c r="D259" i="2"/>
  <c r="C261" i="2" l="1"/>
  <c r="A262" i="2"/>
  <c r="F260" i="2"/>
  <c r="J260" i="2"/>
  <c r="D260" i="2"/>
  <c r="H260" i="2"/>
  <c r="G260" i="2"/>
  <c r="E260" i="2"/>
  <c r="I260" i="2"/>
  <c r="A263" i="2" l="1"/>
  <c r="C262" i="2"/>
  <c r="E261" i="2"/>
  <c r="I261" i="2"/>
  <c r="G261" i="2"/>
  <c r="F261" i="2"/>
  <c r="H261" i="2"/>
  <c r="J261" i="2"/>
  <c r="D261" i="2"/>
  <c r="D262" i="2" l="1"/>
  <c r="H262" i="2"/>
  <c r="F262" i="2"/>
  <c r="J262" i="2"/>
  <c r="E262" i="2"/>
  <c r="G262" i="2"/>
  <c r="I262" i="2"/>
  <c r="C263" i="2"/>
  <c r="A264" i="2"/>
  <c r="G263" i="2" l="1"/>
  <c r="E263" i="2"/>
  <c r="I263" i="2"/>
  <c r="D263" i="2"/>
  <c r="F263" i="2"/>
  <c r="H263" i="2"/>
  <c r="J263" i="2"/>
  <c r="C264" i="2"/>
  <c r="A265" i="2"/>
  <c r="F264" i="2" l="1"/>
  <c r="J264" i="2"/>
  <c r="D264" i="2"/>
  <c r="H264" i="2"/>
  <c r="E264" i="2"/>
  <c r="I264" i="2"/>
  <c r="G264" i="2"/>
  <c r="C265" i="2"/>
  <c r="A266" i="2"/>
  <c r="E265" i="2" l="1"/>
  <c r="I265" i="2"/>
  <c r="G265" i="2"/>
  <c r="J265" i="2"/>
  <c r="H265" i="2"/>
  <c r="D265" i="2"/>
  <c r="F265" i="2"/>
  <c r="C266" i="2"/>
  <c r="A267" i="2"/>
  <c r="D266" i="2" l="1"/>
  <c r="H266" i="2"/>
  <c r="F266" i="2"/>
  <c r="J266" i="2"/>
  <c r="I266" i="2"/>
  <c r="E266" i="2"/>
  <c r="G266" i="2"/>
  <c r="C267" i="2"/>
  <c r="A268" i="2"/>
  <c r="G267" i="2" l="1"/>
  <c r="E267" i="2"/>
  <c r="I267" i="2"/>
  <c r="H267" i="2"/>
  <c r="J267" i="2"/>
  <c r="F267" i="2"/>
  <c r="D267" i="2"/>
  <c r="C268" i="2"/>
  <c r="A269" i="2"/>
  <c r="F268" i="2" l="1"/>
  <c r="J268" i="2"/>
  <c r="D268" i="2"/>
  <c r="H268" i="2"/>
  <c r="G268" i="2"/>
  <c r="E268" i="2"/>
  <c r="I268" i="2"/>
  <c r="C269" i="2"/>
  <c r="A270" i="2"/>
  <c r="E269" i="2" l="1"/>
  <c r="I269" i="2"/>
  <c r="G269" i="2"/>
  <c r="F269" i="2"/>
  <c r="H269" i="2"/>
  <c r="J269" i="2"/>
  <c r="D269" i="2"/>
  <c r="A271" i="2"/>
  <c r="C270" i="2"/>
  <c r="C271" i="2" l="1"/>
  <c r="A272" i="2"/>
  <c r="D270" i="2"/>
  <c r="H270" i="2"/>
  <c r="F270" i="2"/>
  <c r="E270" i="2"/>
  <c r="J270" i="2"/>
  <c r="G270" i="2"/>
  <c r="I270" i="2"/>
  <c r="C272" i="2" l="1"/>
  <c r="A273" i="2"/>
  <c r="F271" i="2"/>
  <c r="J271" i="2"/>
  <c r="G271" i="2"/>
  <c r="I271" i="2"/>
  <c r="D271" i="2"/>
  <c r="H271" i="2"/>
  <c r="E271" i="2"/>
  <c r="C273" i="2" l="1"/>
  <c r="A274" i="2"/>
  <c r="E272" i="2"/>
  <c r="I272" i="2"/>
  <c r="D272" i="2"/>
  <c r="F272" i="2"/>
  <c r="J272" i="2"/>
  <c r="G272" i="2"/>
  <c r="H272" i="2"/>
  <c r="C274" i="2" l="1"/>
  <c r="A275" i="2"/>
  <c r="D273" i="2"/>
  <c r="H273" i="2"/>
  <c r="G273" i="2"/>
  <c r="E273" i="2"/>
  <c r="I273" i="2"/>
  <c r="F273" i="2"/>
  <c r="J273" i="2"/>
  <c r="C275" i="2" l="1"/>
  <c r="A276" i="2"/>
  <c r="G274" i="2"/>
  <c r="J274" i="2"/>
  <c r="D274" i="2"/>
  <c r="H274" i="2"/>
  <c r="F274" i="2"/>
  <c r="E274" i="2"/>
  <c r="I274" i="2"/>
  <c r="C276" i="2" l="1"/>
  <c r="A277" i="2"/>
  <c r="F275" i="2"/>
  <c r="J275" i="2"/>
  <c r="G275" i="2"/>
  <c r="I275" i="2"/>
  <c r="D275" i="2"/>
  <c r="H275" i="2"/>
  <c r="E275" i="2"/>
  <c r="C277" i="2" l="1"/>
  <c r="A278" i="2"/>
  <c r="E276" i="2"/>
  <c r="I276" i="2"/>
  <c r="D276" i="2"/>
  <c r="F276" i="2"/>
  <c r="J276" i="2"/>
  <c r="G276" i="2"/>
  <c r="H276" i="2"/>
  <c r="C278" i="2" l="1"/>
  <c r="A279" i="2"/>
  <c r="D277" i="2"/>
  <c r="H277" i="2"/>
  <c r="G277" i="2"/>
  <c r="E277" i="2"/>
  <c r="I277" i="2"/>
  <c r="F277" i="2"/>
  <c r="J277" i="2"/>
  <c r="C279" i="2" l="1"/>
  <c r="A280" i="2"/>
  <c r="G278" i="2"/>
  <c r="J278" i="2"/>
  <c r="D278" i="2"/>
  <c r="H278" i="2"/>
  <c r="F278" i="2"/>
  <c r="E278" i="2"/>
  <c r="I278" i="2"/>
  <c r="C280" i="2" l="1"/>
  <c r="A281" i="2"/>
  <c r="F279" i="2"/>
  <c r="J279" i="2"/>
  <c r="G279" i="2"/>
  <c r="I279" i="2"/>
  <c r="D279" i="2"/>
  <c r="H279" i="2"/>
  <c r="E279" i="2"/>
  <c r="C281" i="2" l="1"/>
  <c r="A282" i="2"/>
  <c r="E280" i="2"/>
  <c r="I280" i="2"/>
  <c r="D280" i="2"/>
  <c r="F280" i="2"/>
  <c r="J280" i="2"/>
  <c r="G280" i="2"/>
  <c r="H280" i="2"/>
  <c r="C282" i="2" l="1"/>
  <c r="A283" i="2"/>
  <c r="D281" i="2"/>
  <c r="H281" i="2"/>
  <c r="G281" i="2"/>
  <c r="E281" i="2"/>
  <c r="I281" i="2"/>
  <c r="F281" i="2"/>
  <c r="J281" i="2"/>
  <c r="C283" i="2" l="1"/>
  <c r="A284" i="2"/>
  <c r="G282" i="2"/>
  <c r="J282" i="2"/>
  <c r="D282" i="2"/>
  <c r="H282" i="2"/>
  <c r="F282" i="2"/>
  <c r="E282" i="2"/>
  <c r="I282" i="2"/>
  <c r="C284" i="2" l="1"/>
  <c r="A285" i="2"/>
  <c r="F283" i="2"/>
  <c r="J283" i="2"/>
  <c r="G283" i="2"/>
  <c r="I283" i="2"/>
  <c r="D283" i="2"/>
  <c r="H283" i="2"/>
  <c r="E283" i="2"/>
  <c r="C285" i="2" l="1"/>
  <c r="A286" i="2"/>
  <c r="E284" i="2"/>
  <c r="I284" i="2"/>
  <c r="D284" i="2"/>
  <c r="F284" i="2"/>
  <c r="J284" i="2"/>
  <c r="G284" i="2"/>
  <c r="H284" i="2"/>
  <c r="C286" i="2" l="1"/>
  <c r="A287" i="2"/>
  <c r="D285" i="2"/>
  <c r="H285" i="2"/>
  <c r="G285" i="2"/>
  <c r="E285" i="2"/>
  <c r="I285" i="2"/>
  <c r="F285" i="2"/>
  <c r="J285" i="2"/>
  <c r="C287" i="2" l="1"/>
  <c r="A288" i="2"/>
  <c r="G286" i="2"/>
  <c r="J286" i="2"/>
  <c r="D286" i="2"/>
  <c r="H286" i="2"/>
  <c r="F286" i="2"/>
  <c r="E286" i="2"/>
  <c r="I286" i="2"/>
  <c r="C288" i="2" l="1"/>
  <c r="A289" i="2"/>
  <c r="F287" i="2"/>
  <c r="J287" i="2"/>
  <c r="G287" i="2"/>
  <c r="I287" i="2"/>
  <c r="D287" i="2"/>
  <c r="H287" i="2"/>
  <c r="E287" i="2"/>
  <c r="C289" i="2" l="1"/>
  <c r="A290" i="2"/>
  <c r="E288" i="2"/>
  <c r="I288" i="2"/>
  <c r="D288" i="2"/>
  <c r="F288" i="2"/>
  <c r="J288" i="2"/>
  <c r="G288" i="2"/>
  <c r="H288" i="2"/>
  <c r="C290" i="2" l="1"/>
  <c r="A291" i="2"/>
  <c r="D289" i="2"/>
  <c r="H289" i="2"/>
  <c r="G289" i="2"/>
  <c r="E289" i="2"/>
  <c r="I289" i="2"/>
  <c r="F289" i="2"/>
  <c r="J289" i="2"/>
  <c r="C291" i="2" l="1"/>
  <c r="A292" i="2"/>
  <c r="G290" i="2"/>
  <c r="J290" i="2"/>
  <c r="D290" i="2"/>
  <c r="H290" i="2"/>
  <c r="F290" i="2"/>
  <c r="E290" i="2"/>
  <c r="I290" i="2"/>
  <c r="C292" i="2" l="1"/>
  <c r="A293" i="2"/>
  <c r="F291" i="2"/>
  <c r="J291" i="2"/>
  <c r="G291" i="2"/>
  <c r="I291" i="2"/>
  <c r="D291" i="2"/>
  <c r="H291" i="2"/>
  <c r="E291" i="2"/>
  <c r="C293" i="2" l="1"/>
  <c r="A294" i="2"/>
  <c r="E292" i="2"/>
  <c r="I292" i="2"/>
  <c r="D292" i="2"/>
  <c r="F292" i="2"/>
  <c r="J292" i="2"/>
  <c r="G292" i="2"/>
  <c r="H292" i="2"/>
  <c r="C294" i="2" l="1"/>
  <c r="A295" i="2"/>
  <c r="D293" i="2"/>
  <c r="H293" i="2"/>
  <c r="G293" i="2"/>
  <c r="E293" i="2"/>
  <c r="I293" i="2"/>
  <c r="F293" i="2"/>
  <c r="J293" i="2"/>
  <c r="C295" i="2" l="1"/>
  <c r="A296" i="2"/>
  <c r="G294" i="2"/>
  <c r="J294" i="2"/>
  <c r="D294" i="2"/>
  <c r="H294" i="2"/>
  <c r="F294" i="2"/>
  <c r="E294" i="2"/>
  <c r="I294" i="2"/>
  <c r="C296" i="2" l="1"/>
  <c r="A297" i="2"/>
  <c r="F295" i="2"/>
  <c r="J295" i="2"/>
  <c r="G295" i="2"/>
  <c r="I295" i="2"/>
  <c r="D295" i="2"/>
  <c r="H295" i="2"/>
  <c r="E295" i="2"/>
  <c r="C297" i="2" l="1"/>
  <c r="A298" i="2"/>
  <c r="E296" i="2"/>
  <c r="I296" i="2"/>
  <c r="D296" i="2"/>
  <c r="F296" i="2"/>
  <c r="J296" i="2"/>
  <c r="G296" i="2"/>
  <c r="H296" i="2"/>
  <c r="C298" i="2" l="1"/>
  <c r="A299" i="2"/>
  <c r="D297" i="2"/>
  <c r="H297" i="2"/>
  <c r="G297" i="2"/>
  <c r="E297" i="2"/>
  <c r="I297" i="2"/>
  <c r="F297" i="2"/>
  <c r="J297" i="2"/>
  <c r="C299" i="2" l="1"/>
  <c r="A300" i="2"/>
  <c r="G298" i="2"/>
  <c r="J298" i="2"/>
  <c r="D298" i="2"/>
  <c r="H298" i="2"/>
  <c r="F298" i="2"/>
  <c r="E298" i="2"/>
  <c r="I298" i="2"/>
  <c r="C300" i="2" l="1"/>
  <c r="A301" i="2"/>
  <c r="F299" i="2"/>
  <c r="J299" i="2"/>
  <c r="G299" i="2"/>
  <c r="I299" i="2"/>
  <c r="D299" i="2"/>
  <c r="H299" i="2"/>
  <c r="E299" i="2"/>
  <c r="C301" i="2" l="1"/>
  <c r="A302" i="2"/>
  <c r="E300" i="2"/>
  <c r="I300" i="2"/>
  <c r="D300" i="2"/>
  <c r="F300" i="2"/>
  <c r="J300" i="2"/>
  <c r="G300" i="2"/>
  <c r="H300" i="2"/>
  <c r="C302" i="2" l="1"/>
  <c r="A303" i="2"/>
  <c r="D301" i="2"/>
  <c r="H301" i="2"/>
  <c r="G301" i="2"/>
  <c r="E301" i="2"/>
  <c r="I301" i="2"/>
  <c r="F301" i="2"/>
  <c r="J301" i="2"/>
  <c r="C303" i="2" l="1"/>
  <c r="A304" i="2"/>
  <c r="G302" i="2"/>
  <c r="J302" i="2"/>
  <c r="D302" i="2"/>
  <c r="H302" i="2"/>
  <c r="F302" i="2"/>
  <c r="E302" i="2"/>
  <c r="I302" i="2"/>
  <c r="C304" i="2" l="1"/>
  <c r="A305" i="2"/>
  <c r="F303" i="2"/>
  <c r="J303" i="2"/>
  <c r="G303" i="2"/>
  <c r="I303" i="2"/>
  <c r="D303" i="2"/>
  <c r="H303" i="2"/>
  <c r="E303" i="2"/>
  <c r="C305" i="2" l="1"/>
  <c r="A306" i="2"/>
  <c r="E304" i="2"/>
  <c r="I304" i="2"/>
  <c r="D304" i="2"/>
  <c r="F304" i="2"/>
  <c r="J304" i="2"/>
  <c r="G304" i="2"/>
  <c r="H304" i="2"/>
  <c r="C306" i="2" l="1"/>
  <c r="A307" i="2"/>
  <c r="D305" i="2"/>
  <c r="H305" i="2"/>
  <c r="G305" i="2"/>
  <c r="E305" i="2"/>
  <c r="I305" i="2"/>
  <c r="F305" i="2"/>
  <c r="J305" i="2"/>
  <c r="C307" i="2" l="1"/>
  <c r="A308" i="2"/>
  <c r="G306" i="2"/>
  <c r="J306" i="2"/>
  <c r="D306" i="2"/>
  <c r="H306" i="2"/>
  <c r="F306" i="2"/>
  <c r="E306" i="2"/>
  <c r="I306" i="2"/>
  <c r="C308" i="2" l="1"/>
  <c r="A309" i="2"/>
  <c r="F307" i="2"/>
  <c r="J307" i="2"/>
  <c r="G307" i="2"/>
  <c r="I307" i="2"/>
  <c r="D307" i="2"/>
  <c r="H307" i="2"/>
  <c r="E307" i="2"/>
  <c r="C309" i="2" l="1"/>
  <c r="A310" i="2"/>
  <c r="E308" i="2"/>
  <c r="I308" i="2"/>
  <c r="D308" i="2"/>
  <c r="F308" i="2"/>
  <c r="J308" i="2"/>
  <c r="G308" i="2"/>
  <c r="H308" i="2"/>
  <c r="C310" i="2" l="1"/>
  <c r="A311" i="2"/>
  <c r="D309" i="2"/>
  <c r="H309" i="2"/>
  <c r="E309" i="2"/>
  <c r="I309" i="2"/>
  <c r="F309" i="2"/>
  <c r="J309" i="2"/>
  <c r="G309" i="2"/>
  <c r="C311" i="2" l="1"/>
  <c r="A312" i="2"/>
  <c r="G310" i="2"/>
  <c r="D310" i="2"/>
  <c r="H310" i="2"/>
  <c r="E310" i="2"/>
  <c r="I310" i="2"/>
  <c r="J310" i="2"/>
  <c r="F310" i="2"/>
  <c r="C312" i="2" l="1"/>
  <c r="A313" i="2"/>
  <c r="F311" i="2"/>
  <c r="J311" i="2"/>
  <c r="G311" i="2"/>
  <c r="D311" i="2"/>
  <c r="H311" i="2"/>
  <c r="E311" i="2"/>
  <c r="I311" i="2"/>
  <c r="C313" i="2" l="1"/>
  <c r="A314" i="2"/>
  <c r="E312" i="2"/>
  <c r="I312" i="2"/>
  <c r="F312" i="2"/>
  <c r="J312" i="2"/>
  <c r="G312" i="2"/>
  <c r="H312" i="2"/>
  <c r="D312" i="2"/>
  <c r="C314" i="2" l="1"/>
  <c r="A315" i="2"/>
  <c r="D313" i="2"/>
  <c r="H313" i="2"/>
  <c r="E313" i="2"/>
  <c r="I313" i="2"/>
  <c r="F313" i="2"/>
  <c r="J313" i="2"/>
  <c r="G313" i="2"/>
  <c r="C315" i="2" l="1"/>
  <c r="A316" i="2"/>
  <c r="G314" i="2"/>
  <c r="D314" i="2"/>
  <c r="H314" i="2"/>
  <c r="E314" i="2"/>
  <c r="I314" i="2"/>
  <c r="F314" i="2"/>
  <c r="J314" i="2"/>
  <c r="C316" i="2" l="1"/>
  <c r="A317" i="2"/>
  <c r="F315" i="2"/>
  <c r="J315" i="2"/>
  <c r="G315" i="2"/>
  <c r="D315" i="2"/>
  <c r="H315" i="2"/>
  <c r="I315" i="2"/>
  <c r="E315" i="2"/>
  <c r="A318" i="2" l="1"/>
  <c r="C317" i="2"/>
  <c r="E316" i="2"/>
  <c r="I316" i="2"/>
  <c r="F316" i="2"/>
  <c r="J316" i="2"/>
  <c r="G316" i="2"/>
  <c r="D316" i="2"/>
  <c r="H316" i="2"/>
  <c r="D317" i="2" l="1"/>
  <c r="H317" i="2"/>
  <c r="E317" i="2"/>
  <c r="I317" i="2"/>
  <c r="F317" i="2"/>
  <c r="J317" i="2"/>
  <c r="G317" i="2"/>
  <c r="C318" i="2"/>
  <c r="A319" i="2"/>
  <c r="G318" i="2" l="1"/>
  <c r="D318" i="2"/>
  <c r="H318" i="2"/>
  <c r="E318" i="2"/>
  <c r="I318" i="2"/>
  <c r="F318" i="2"/>
  <c r="J318" i="2"/>
  <c r="C319" i="2"/>
  <c r="A320" i="2"/>
  <c r="F319" i="2" l="1"/>
  <c r="J319" i="2"/>
  <c r="G319" i="2"/>
  <c r="D319" i="2"/>
  <c r="H319" i="2"/>
  <c r="I319" i="2"/>
  <c r="E319" i="2"/>
  <c r="C320" i="2"/>
  <c r="A321" i="2"/>
  <c r="E320" i="2" l="1"/>
  <c r="I320" i="2"/>
  <c r="F320" i="2"/>
  <c r="J320" i="2"/>
  <c r="G320" i="2"/>
  <c r="H320" i="2"/>
  <c r="D320" i="2"/>
  <c r="C321" i="2"/>
  <c r="A322" i="2"/>
  <c r="D321" i="2" l="1"/>
  <c r="H321" i="2"/>
  <c r="E321" i="2"/>
  <c r="I321" i="2"/>
  <c r="F321" i="2"/>
  <c r="J321" i="2"/>
  <c r="G321" i="2"/>
  <c r="C322" i="2"/>
  <c r="A323" i="2"/>
  <c r="G322" i="2" l="1"/>
  <c r="D322" i="2"/>
  <c r="H322" i="2"/>
  <c r="E322" i="2"/>
  <c r="I322" i="2"/>
  <c r="F322" i="2"/>
  <c r="J322" i="2"/>
  <c r="C323" i="2"/>
  <c r="A324" i="2"/>
  <c r="F323" i="2" l="1"/>
  <c r="J323" i="2"/>
  <c r="G323" i="2"/>
  <c r="D323" i="2"/>
  <c r="H323" i="2"/>
  <c r="E323" i="2"/>
  <c r="I323" i="2"/>
  <c r="C324" i="2"/>
  <c r="A325" i="2"/>
  <c r="E324" i="2" l="1"/>
  <c r="I324" i="2"/>
  <c r="F324" i="2"/>
  <c r="J324" i="2"/>
  <c r="G324" i="2"/>
  <c r="H324" i="2"/>
  <c r="D324" i="2"/>
  <c r="C325" i="2"/>
  <c r="A326" i="2"/>
  <c r="D325" i="2" l="1"/>
  <c r="H325" i="2"/>
  <c r="E325" i="2"/>
  <c r="I325" i="2"/>
  <c r="F325" i="2"/>
  <c r="J325" i="2"/>
  <c r="G325" i="2"/>
  <c r="C326" i="2"/>
  <c r="A327" i="2"/>
  <c r="G326" i="2" l="1"/>
  <c r="D326" i="2"/>
  <c r="H326" i="2"/>
  <c r="E326" i="2"/>
  <c r="I326" i="2"/>
  <c r="J326" i="2"/>
  <c r="F326" i="2"/>
  <c r="C327" i="2"/>
  <c r="A328" i="2"/>
  <c r="F327" i="2" l="1"/>
  <c r="J327" i="2"/>
  <c r="G327" i="2"/>
  <c r="D327" i="2"/>
  <c r="H327" i="2"/>
  <c r="E327" i="2"/>
  <c r="I327" i="2"/>
  <c r="C328" i="2"/>
  <c r="A329" i="2"/>
  <c r="E328" i="2" l="1"/>
  <c r="I328" i="2"/>
  <c r="F328" i="2"/>
  <c r="J328" i="2"/>
  <c r="G328" i="2"/>
  <c r="H328" i="2"/>
  <c r="D328" i="2"/>
  <c r="C329" i="2"/>
  <c r="A330" i="2"/>
  <c r="D329" i="2" l="1"/>
  <c r="H329" i="2"/>
  <c r="E329" i="2"/>
  <c r="I329" i="2"/>
  <c r="F329" i="2"/>
  <c r="J329" i="2"/>
  <c r="G329" i="2"/>
  <c r="C330" i="2"/>
  <c r="A331" i="2"/>
  <c r="G330" i="2" l="1"/>
  <c r="D330" i="2"/>
  <c r="H330" i="2"/>
  <c r="E330" i="2"/>
  <c r="I330" i="2"/>
  <c r="F330" i="2"/>
  <c r="J330" i="2"/>
  <c r="C331" i="2"/>
  <c r="A332" i="2"/>
  <c r="F331" i="2" l="1"/>
  <c r="J331" i="2"/>
  <c r="G331" i="2"/>
  <c r="D331" i="2"/>
  <c r="H331" i="2"/>
  <c r="I331" i="2"/>
  <c r="E331" i="2"/>
  <c r="C332" i="2"/>
  <c r="A333" i="2"/>
  <c r="E332" i="2" l="1"/>
  <c r="I332" i="2"/>
  <c r="F332" i="2"/>
  <c r="J332" i="2"/>
  <c r="G332" i="2"/>
  <c r="D332" i="2"/>
  <c r="H332" i="2"/>
  <c r="A334" i="2"/>
  <c r="C333" i="2"/>
  <c r="C334" i="2" l="1"/>
  <c r="A335" i="2"/>
  <c r="D333" i="2"/>
  <c r="H333" i="2"/>
  <c r="E333" i="2"/>
  <c r="I333" i="2"/>
  <c r="F333" i="2"/>
  <c r="J333" i="2"/>
  <c r="G333" i="2"/>
  <c r="C335" i="2" l="1"/>
  <c r="A336" i="2"/>
  <c r="G334" i="2"/>
  <c r="D334" i="2"/>
  <c r="H334" i="2"/>
  <c r="E334" i="2"/>
  <c r="I334" i="2"/>
  <c r="F334" i="2"/>
  <c r="J334" i="2"/>
  <c r="C336" i="2" l="1"/>
  <c r="A337" i="2"/>
  <c r="F335" i="2"/>
  <c r="J335" i="2"/>
  <c r="G335" i="2"/>
  <c r="D335" i="2"/>
  <c r="H335" i="2"/>
  <c r="I335" i="2"/>
  <c r="E335" i="2"/>
  <c r="A338" i="2" l="1"/>
  <c r="C337" i="2"/>
  <c r="E336" i="2"/>
  <c r="I336" i="2"/>
  <c r="F336" i="2"/>
  <c r="J336" i="2"/>
  <c r="G336" i="2"/>
  <c r="H336" i="2"/>
  <c r="D336" i="2"/>
  <c r="D337" i="2" l="1"/>
  <c r="H337" i="2"/>
  <c r="E337" i="2"/>
  <c r="I337" i="2"/>
  <c r="F337" i="2"/>
  <c r="J337" i="2"/>
  <c r="G337" i="2"/>
  <c r="C338" i="2"/>
  <c r="A339" i="2"/>
  <c r="G338" i="2" l="1"/>
  <c r="D338" i="2"/>
  <c r="H338" i="2"/>
  <c r="E338" i="2"/>
  <c r="I338" i="2"/>
  <c r="F338" i="2"/>
  <c r="J338" i="2"/>
  <c r="C339" i="2"/>
  <c r="A340" i="2"/>
  <c r="F339" i="2" l="1"/>
  <c r="J339" i="2"/>
  <c r="G339" i="2"/>
  <c r="D339" i="2"/>
  <c r="H339" i="2"/>
  <c r="E339" i="2"/>
  <c r="I339" i="2"/>
  <c r="C340" i="2"/>
  <c r="A341" i="2"/>
  <c r="C341" i="2" l="1"/>
  <c r="A342" i="2"/>
  <c r="E340" i="2"/>
  <c r="I340" i="2"/>
  <c r="F340" i="2"/>
  <c r="J340" i="2"/>
  <c r="G340" i="2"/>
  <c r="D340" i="2"/>
  <c r="H340" i="2"/>
  <c r="C342" i="2" l="1"/>
  <c r="A343" i="2"/>
  <c r="D341" i="2"/>
  <c r="H341" i="2"/>
  <c r="E341" i="2"/>
  <c r="I341" i="2"/>
  <c r="F341" i="2"/>
  <c r="J341" i="2"/>
  <c r="G341" i="2"/>
  <c r="C343" i="2" l="1"/>
  <c r="A344" i="2"/>
  <c r="G342" i="2"/>
  <c r="D342" i="2"/>
  <c r="H342" i="2"/>
  <c r="E342" i="2"/>
  <c r="I342" i="2"/>
  <c r="J342" i="2"/>
  <c r="F342" i="2"/>
  <c r="F343" i="2" l="1"/>
  <c r="J343" i="2"/>
  <c r="G343" i="2"/>
  <c r="D343" i="2"/>
  <c r="H343" i="2"/>
  <c r="E343" i="2"/>
  <c r="I343" i="2"/>
  <c r="C344" i="2"/>
  <c r="A345" i="2"/>
  <c r="E344" i="2" l="1"/>
  <c r="I344" i="2"/>
  <c r="F344" i="2"/>
  <c r="J344" i="2"/>
  <c r="G344" i="2"/>
  <c r="H344" i="2"/>
  <c r="D344" i="2"/>
  <c r="C345" i="2"/>
  <c r="A346" i="2"/>
  <c r="D345" i="2" l="1"/>
  <c r="H345" i="2"/>
  <c r="E345" i="2"/>
  <c r="I345" i="2"/>
  <c r="F345" i="2"/>
  <c r="J345" i="2"/>
  <c r="G345" i="2"/>
  <c r="C346" i="2"/>
  <c r="A347" i="2"/>
  <c r="G346" i="2" l="1"/>
  <c r="D346" i="2"/>
  <c r="H346" i="2"/>
  <c r="E346" i="2"/>
  <c r="I346" i="2"/>
  <c r="F346" i="2"/>
  <c r="J346" i="2"/>
  <c r="C347" i="2"/>
  <c r="A348" i="2"/>
  <c r="F347" i="2" l="1"/>
  <c r="J347" i="2"/>
  <c r="G347" i="2"/>
  <c r="D347" i="2"/>
  <c r="H347" i="2"/>
  <c r="I347" i="2"/>
  <c r="E347" i="2"/>
  <c r="C348" i="2"/>
  <c r="A349" i="2"/>
  <c r="E348" i="2" l="1"/>
  <c r="I348" i="2"/>
  <c r="F348" i="2"/>
  <c r="J348" i="2"/>
  <c r="G348" i="2"/>
  <c r="D348" i="2"/>
  <c r="H348" i="2"/>
  <c r="A350" i="2"/>
  <c r="C349" i="2"/>
  <c r="C350" i="2" l="1"/>
  <c r="A351" i="2"/>
  <c r="D349" i="2"/>
  <c r="H349" i="2"/>
  <c r="E349" i="2"/>
  <c r="I349" i="2"/>
  <c r="F349" i="2"/>
  <c r="J349" i="2"/>
  <c r="G349" i="2"/>
  <c r="C351" i="2" l="1"/>
  <c r="A352" i="2"/>
  <c r="G350" i="2"/>
  <c r="D350" i="2"/>
  <c r="H350" i="2"/>
  <c r="E350" i="2"/>
  <c r="I350" i="2"/>
  <c r="F350" i="2"/>
  <c r="J350" i="2"/>
  <c r="C352" i="2" l="1"/>
  <c r="A353" i="2"/>
  <c r="F351" i="2"/>
  <c r="J351" i="2"/>
  <c r="G351" i="2"/>
  <c r="D351" i="2"/>
  <c r="H351" i="2"/>
  <c r="I351" i="2"/>
  <c r="E351" i="2"/>
  <c r="A354" i="2" l="1"/>
  <c r="C353" i="2"/>
  <c r="E352" i="2"/>
  <c r="I352" i="2"/>
  <c r="F352" i="2"/>
  <c r="J352" i="2"/>
  <c r="G352" i="2"/>
  <c r="H352" i="2"/>
  <c r="D352" i="2"/>
  <c r="D353" i="2" l="1"/>
  <c r="H353" i="2"/>
  <c r="E353" i="2"/>
  <c r="I353" i="2"/>
  <c r="F353" i="2"/>
  <c r="J353" i="2"/>
  <c r="G353" i="2"/>
  <c r="C354" i="2"/>
  <c r="A355" i="2"/>
  <c r="G354" i="2" l="1"/>
  <c r="D354" i="2"/>
  <c r="H354" i="2"/>
  <c r="E354" i="2"/>
  <c r="I354" i="2"/>
  <c r="F354" i="2"/>
  <c r="J354" i="2"/>
  <c r="C355" i="2"/>
  <c r="A356" i="2"/>
  <c r="F355" i="2" l="1"/>
  <c r="J355" i="2"/>
  <c r="G355" i="2"/>
  <c r="D355" i="2"/>
  <c r="H355" i="2"/>
  <c r="E355" i="2"/>
  <c r="I355" i="2"/>
  <c r="C356" i="2"/>
  <c r="A357" i="2"/>
  <c r="E356" i="2" l="1"/>
  <c r="I356" i="2"/>
  <c r="F356" i="2"/>
  <c r="J356" i="2"/>
  <c r="G356" i="2"/>
  <c r="H356" i="2"/>
  <c r="D356" i="2"/>
  <c r="C357" i="2"/>
  <c r="A358" i="2"/>
  <c r="D357" i="2" l="1"/>
  <c r="H357" i="2"/>
  <c r="E357" i="2"/>
  <c r="I357" i="2"/>
  <c r="F357" i="2"/>
  <c r="J357" i="2"/>
  <c r="G357" i="2"/>
  <c r="C358" i="2"/>
  <c r="A359" i="2"/>
  <c r="C359" i="2" l="1"/>
  <c r="A360" i="2"/>
  <c r="G358" i="2"/>
  <c r="D358" i="2"/>
  <c r="H358" i="2"/>
  <c r="E358" i="2"/>
  <c r="I358" i="2"/>
  <c r="J358" i="2"/>
  <c r="F358" i="2"/>
  <c r="C360" i="2" l="1"/>
  <c r="A361" i="2"/>
  <c r="F359" i="2"/>
  <c r="J359" i="2"/>
  <c r="G359" i="2"/>
  <c r="D359" i="2"/>
  <c r="H359" i="2"/>
  <c r="E359" i="2"/>
  <c r="I359" i="2"/>
  <c r="C361" i="2" l="1"/>
  <c r="A362" i="2"/>
  <c r="E360" i="2"/>
  <c r="I360" i="2"/>
  <c r="F360" i="2"/>
  <c r="J360" i="2"/>
  <c r="G360" i="2"/>
  <c r="H360" i="2"/>
  <c r="D360" i="2"/>
  <c r="C362" i="2" l="1"/>
  <c r="A363" i="2"/>
  <c r="D361" i="2"/>
  <c r="H361" i="2"/>
  <c r="E361" i="2"/>
  <c r="I361" i="2"/>
  <c r="F361" i="2"/>
  <c r="J361" i="2"/>
  <c r="G361" i="2"/>
  <c r="C363" i="2" l="1"/>
  <c r="A364" i="2"/>
  <c r="G362" i="2"/>
  <c r="D362" i="2"/>
  <c r="H362" i="2"/>
  <c r="E362" i="2"/>
  <c r="I362" i="2"/>
  <c r="F362" i="2"/>
  <c r="J362" i="2"/>
  <c r="C364" i="2" l="1"/>
  <c r="A365" i="2"/>
  <c r="F363" i="2"/>
  <c r="J363" i="2"/>
  <c r="G363" i="2"/>
  <c r="D363" i="2"/>
  <c r="H363" i="2"/>
  <c r="I363" i="2"/>
  <c r="E363" i="2"/>
  <c r="A366" i="2" l="1"/>
  <c r="C365" i="2"/>
  <c r="E364" i="2"/>
  <c r="I364" i="2"/>
  <c r="F364" i="2"/>
  <c r="J364" i="2"/>
  <c r="G364" i="2"/>
  <c r="D364" i="2"/>
  <c r="H364" i="2"/>
  <c r="D365" i="2" l="1"/>
  <c r="H365" i="2"/>
  <c r="E365" i="2"/>
  <c r="I365" i="2"/>
  <c r="F365" i="2"/>
  <c r="J365" i="2"/>
  <c r="G365" i="2"/>
  <c r="C366" i="2"/>
  <c r="A367" i="2"/>
  <c r="G366" i="2" l="1"/>
  <c r="D366" i="2"/>
  <c r="H366" i="2"/>
  <c r="E366" i="2"/>
  <c r="I366" i="2"/>
  <c r="F366" i="2"/>
  <c r="J366" i="2"/>
  <c r="C367" i="2"/>
  <c r="A368" i="2"/>
  <c r="F367" i="2" l="1"/>
  <c r="J367" i="2"/>
  <c r="G367" i="2"/>
  <c r="D367" i="2"/>
  <c r="H367" i="2"/>
  <c r="I367" i="2"/>
  <c r="E367" i="2"/>
  <c r="C368" i="2"/>
  <c r="A369" i="2"/>
  <c r="H368" i="2" l="1"/>
  <c r="E368" i="2"/>
  <c r="J368" i="2"/>
  <c r="D368" i="2"/>
  <c r="I368" i="2"/>
  <c r="F368" i="2"/>
  <c r="G368" i="2"/>
  <c r="C369" i="2"/>
  <c r="A370" i="2"/>
  <c r="D369" i="2" l="1"/>
  <c r="J369" i="2"/>
  <c r="F369" i="2"/>
  <c r="I369" i="2"/>
  <c r="G369" i="2"/>
  <c r="E369" i="2"/>
  <c r="H369" i="2"/>
  <c r="A371" i="2"/>
  <c r="C370" i="2"/>
  <c r="A372" i="2" l="1"/>
  <c r="C371" i="2"/>
  <c r="J370" i="2"/>
  <c r="H370" i="2"/>
  <c r="E370" i="2"/>
  <c r="I370" i="2"/>
  <c r="F370" i="2"/>
  <c r="D370" i="2"/>
  <c r="G370" i="2"/>
  <c r="D371" i="2" l="1"/>
  <c r="I371" i="2"/>
  <c r="G371" i="2"/>
  <c r="J371" i="2"/>
  <c r="E371" i="2"/>
  <c r="H371" i="2"/>
  <c r="F371" i="2"/>
  <c r="A373" i="2"/>
  <c r="C372" i="2"/>
  <c r="A374" i="2" l="1"/>
  <c r="C373" i="2"/>
  <c r="J372" i="2"/>
  <c r="I372" i="2"/>
  <c r="H372" i="2"/>
  <c r="F372" i="2"/>
  <c r="E372" i="2"/>
  <c r="G372" i="2"/>
  <c r="D372" i="2"/>
  <c r="D373" i="2" l="1"/>
  <c r="G373" i="2"/>
  <c r="I373" i="2"/>
  <c r="F373" i="2"/>
  <c r="E373" i="2"/>
  <c r="H373" i="2"/>
  <c r="J373" i="2"/>
  <c r="A375" i="2"/>
  <c r="C374" i="2"/>
  <c r="C375" i="2" l="1"/>
  <c r="A376" i="2"/>
  <c r="J374" i="2"/>
  <c r="I374" i="2"/>
  <c r="E374" i="2"/>
  <c r="G374" i="2"/>
  <c r="F374" i="2"/>
  <c r="H374" i="2"/>
  <c r="D374" i="2"/>
  <c r="C376" i="2" l="1"/>
  <c r="A377" i="2"/>
  <c r="E375" i="2"/>
  <c r="J375" i="2"/>
  <c r="H375" i="2"/>
  <c r="G375" i="2"/>
  <c r="D375" i="2"/>
  <c r="F375" i="2"/>
  <c r="I375" i="2"/>
  <c r="C377" i="2" l="1"/>
  <c r="A378" i="2"/>
  <c r="J376" i="2"/>
  <c r="I376" i="2"/>
  <c r="E376" i="2"/>
  <c r="G376" i="2"/>
  <c r="F376" i="2"/>
  <c r="H376" i="2"/>
  <c r="D376" i="2"/>
  <c r="A379" i="2" l="1"/>
  <c r="C378" i="2"/>
  <c r="G377" i="2"/>
  <c r="H377" i="2"/>
  <c r="D377" i="2"/>
  <c r="I377" i="2"/>
  <c r="J377" i="2"/>
  <c r="E377" i="2"/>
  <c r="F377" i="2"/>
  <c r="I378" i="2" l="1"/>
  <c r="F378" i="2"/>
  <c r="H378" i="2"/>
  <c r="E378" i="2"/>
  <c r="G378" i="2"/>
  <c r="J378" i="2"/>
  <c r="D378" i="2"/>
  <c r="A380" i="2"/>
  <c r="C379" i="2"/>
  <c r="A381" i="2" l="1"/>
  <c r="C380" i="2"/>
  <c r="H379" i="2"/>
  <c r="J379" i="2"/>
  <c r="I379" i="2"/>
  <c r="D379" i="2"/>
  <c r="E379" i="2"/>
  <c r="G379" i="2"/>
  <c r="F379" i="2"/>
  <c r="J380" i="2" l="1"/>
  <c r="D380" i="2"/>
  <c r="F380" i="2"/>
  <c r="H380" i="2"/>
  <c r="I380" i="2"/>
  <c r="G380" i="2"/>
  <c r="E380" i="2"/>
  <c r="C381" i="2"/>
  <c r="A382" i="2"/>
  <c r="F381" i="2" l="1"/>
  <c r="G381" i="2"/>
  <c r="I381" i="2"/>
  <c r="J381" i="2"/>
  <c r="E381" i="2"/>
  <c r="H381" i="2"/>
  <c r="D381" i="2"/>
  <c r="A383" i="2"/>
  <c r="C382" i="2"/>
  <c r="C383" i="2" l="1"/>
  <c r="A384" i="2"/>
  <c r="F382" i="2"/>
  <c r="J382" i="2"/>
  <c r="I382" i="2"/>
  <c r="E382" i="2"/>
  <c r="H382" i="2"/>
  <c r="G382" i="2"/>
  <c r="D382" i="2"/>
  <c r="A385" i="2" l="1"/>
  <c r="C384" i="2"/>
  <c r="F383" i="2"/>
  <c r="J383" i="2"/>
  <c r="G383" i="2"/>
  <c r="I383" i="2"/>
  <c r="H383" i="2"/>
  <c r="E383" i="2"/>
  <c r="D383" i="2"/>
  <c r="F384" i="2" l="1"/>
  <c r="J384" i="2"/>
  <c r="H384" i="2"/>
  <c r="I384" i="2"/>
  <c r="E384" i="2"/>
  <c r="G384" i="2"/>
  <c r="D384" i="2"/>
  <c r="A386" i="2"/>
  <c r="C385" i="2"/>
  <c r="A387" i="2" l="1"/>
  <c r="C386" i="2"/>
  <c r="G385" i="2"/>
  <c r="E385" i="2"/>
  <c r="I385" i="2"/>
  <c r="H385" i="2"/>
  <c r="J385" i="2"/>
  <c r="D385" i="2"/>
  <c r="F385" i="2"/>
  <c r="F386" i="2" l="1"/>
  <c r="D386" i="2"/>
  <c r="E386" i="2"/>
  <c r="H386" i="2"/>
  <c r="I386" i="2"/>
  <c r="J386" i="2"/>
  <c r="G386" i="2"/>
  <c r="A388" i="2"/>
  <c r="C387" i="2"/>
  <c r="A389" i="2" l="1"/>
  <c r="C388" i="2"/>
  <c r="H387" i="2"/>
  <c r="G387" i="2"/>
  <c r="D387" i="2"/>
  <c r="F387" i="2"/>
  <c r="I387" i="2"/>
  <c r="E387" i="2"/>
  <c r="J387" i="2"/>
  <c r="D388" i="2" l="1"/>
  <c r="F388" i="2"/>
  <c r="G388" i="2"/>
  <c r="H388" i="2"/>
  <c r="E388" i="2"/>
  <c r="I388" i="2"/>
  <c r="J388" i="2"/>
  <c r="A390" i="2"/>
  <c r="C389" i="2"/>
  <c r="A391" i="2" l="1"/>
  <c r="C390" i="2"/>
  <c r="I389" i="2"/>
  <c r="F389" i="2"/>
  <c r="E389" i="2"/>
  <c r="G389" i="2"/>
  <c r="D389" i="2"/>
  <c r="J389" i="2"/>
  <c r="H389" i="2"/>
  <c r="E390" i="2" l="1"/>
  <c r="J390" i="2"/>
  <c r="G390" i="2"/>
  <c r="D390" i="2"/>
  <c r="F390" i="2"/>
  <c r="I390" i="2"/>
  <c r="H390" i="2"/>
  <c r="A392" i="2"/>
  <c r="C391" i="2"/>
  <c r="G391" i="2" l="1"/>
  <c r="J391" i="2"/>
  <c r="I391" i="2"/>
  <c r="E391" i="2"/>
  <c r="H391" i="2"/>
  <c r="D391" i="2"/>
  <c r="F391" i="2"/>
  <c r="C392" i="2"/>
  <c r="A393" i="2"/>
  <c r="I392" i="2" l="1"/>
  <c r="G392" i="2"/>
  <c r="D392" i="2"/>
  <c r="E392" i="2"/>
  <c r="F392" i="2"/>
  <c r="H392" i="2"/>
  <c r="J392" i="2"/>
  <c r="A394" i="2"/>
  <c r="C393" i="2"/>
  <c r="A395" i="2" l="1"/>
  <c r="C394" i="2"/>
  <c r="I393" i="2"/>
  <c r="G393" i="2"/>
  <c r="H393" i="2"/>
  <c r="J393" i="2"/>
  <c r="D393" i="2"/>
  <c r="F393" i="2"/>
  <c r="E393" i="2"/>
  <c r="E394" i="2" l="1"/>
  <c r="J394" i="2"/>
  <c r="H394" i="2"/>
  <c r="F394" i="2"/>
  <c r="D394" i="2"/>
  <c r="I394" i="2"/>
  <c r="G394" i="2"/>
  <c r="A396" i="2"/>
  <c r="C395" i="2"/>
  <c r="C396" i="2" l="1"/>
  <c r="A397" i="2"/>
  <c r="E395" i="2"/>
  <c r="F395" i="2"/>
  <c r="D395" i="2"/>
  <c r="H395" i="2"/>
  <c r="J395" i="2"/>
  <c r="G395" i="2"/>
  <c r="I395" i="2"/>
  <c r="A398" i="2" l="1"/>
  <c r="C397" i="2"/>
  <c r="J396" i="2"/>
  <c r="I396" i="2"/>
  <c r="F396" i="2"/>
  <c r="E396" i="2"/>
  <c r="H396" i="2"/>
  <c r="G396" i="2"/>
  <c r="D396" i="2"/>
  <c r="J397" i="2" l="1"/>
  <c r="H397" i="2"/>
  <c r="D397" i="2"/>
  <c r="F397" i="2"/>
  <c r="G397" i="2"/>
  <c r="I397" i="2"/>
  <c r="E397" i="2"/>
  <c r="A399" i="2"/>
  <c r="C398" i="2"/>
  <c r="A400" i="2" l="1"/>
  <c r="C399" i="2"/>
  <c r="G398" i="2"/>
  <c r="I398" i="2"/>
  <c r="F398" i="2"/>
  <c r="E398" i="2"/>
  <c r="D398" i="2"/>
  <c r="J398" i="2"/>
  <c r="H398" i="2"/>
  <c r="H399" i="2" l="1"/>
  <c r="D399" i="2"/>
  <c r="J399" i="2"/>
  <c r="G399" i="2"/>
  <c r="F399" i="2"/>
  <c r="E399" i="2"/>
  <c r="I399" i="2"/>
  <c r="C400" i="2"/>
  <c r="A401" i="2"/>
  <c r="D400" i="2" l="1"/>
  <c r="G400" i="2"/>
  <c r="E400" i="2"/>
  <c r="I400" i="2"/>
  <c r="H400" i="2"/>
  <c r="F400" i="2"/>
  <c r="J400" i="2"/>
  <c r="A402" i="2"/>
  <c r="C401" i="2"/>
  <c r="A403" i="2" l="1"/>
  <c r="C402" i="2"/>
  <c r="E401" i="2"/>
  <c r="H401" i="2"/>
  <c r="D401" i="2"/>
  <c r="J401" i="2"/>
  <c r="F401" i="2"/>
  <c r="I401" i="2"/>
  <c r="G401" i="2"/>
  <c r="D402" i="2" l="1"/>
  <c r="E402" i="2"/>
  <c r="I402" i="2"/>
  <c r="G402" i="2"/>
  <c r="J402" i="2"/>
  <c r="H402" i="2"/>
  <c r="F402" i="2"/>
  <c r="A404" i="2"/>
  <c r="C403" i="2"/>
  <c r="A405" i="2" l="1"/>
  <c r="C404" i="2"/>
  <c r="H403" i="2"/>
  <c r="J403" i="2"/>
  <c r="E403" i="2"/>
  <c r="F403" i="2"/>
  <c r="I403" i="2"/>
  <c r="G403" i="2"/>
  <c r="D403" i="2"/>
  <c r="J404" i="2" l="1"/>
  <c r="I404" i="2"/>
  <c r="F404" i="2"/>
  <c r="E404" i="2"/>
  <c r="H404" i="2"/>
  <c r="G404" i="2"/>
  <c r="D404" i="2"/>
  <c r="C405" i="2"/>
  <c r="A406" i="2"/>
  <c r="J405" i="2" l="1"/>
  <c r="F405" i="2"/>
  <c r="G405" i="2"/>
  <c r="E405" i="2"/>
  <c r="I405" i="2"/>
  <c r="H405" i="2"/>
  <c r="D405" i="2"/>
  <c r="A407" i="2"/>
  <c r="C406" i="2"/>
  <c r="A408" i="2" l="1"/>
  <c r="C407" i="2"/>
  <c r="E406" i="2"/>
  <c r="G406" i="2"/>
  <c r="F406" i="2"/>
  <c r="I406" i="2"/>
  <c r="H406" i="2"/>
  <c r="J406" i="2"/>
  <c r="D406" i="2"/>
  <c r="J407" i="2" l="1"/>
  <c r="F407" i="2"/>
  <c r="G407" i="2"/>
  <c r="D407" i="2"/>
  <c r="H407" i="2"/>
  <c r="I407" i="2"/>
  <c r="E407" i="2"/>
  <c r="A409" i="2"/>
  <c r="C408" i="2"/>
  <c r="C409" i="2" l="1"/>
  <c r="A410" i="2"/>
  <c r="E408" i="2"/>
  <c r="G408" i="2"/>
  <c r="I408" i="2"/>
  <c r="H408" i="2"/>
  <c r="F408" i="2"/>
  <c r="J408" i="2"/>
  <c r="D408" i="2"/>
  <c r="A411" i="2" l="1"/>
  <c r="C410" i="2"/>
  <c r="I409" i="2"/>
  <c r="F409" i="2"/>
  <c r="E409" i="2"/>
  <c r="D409" i="2"/>
  <c r="H409" i="2"/>
  <c r="J409" i="2"/>
  <c r="G409" i="2"/>
  <c r="F410" i="2" l="1"/>
  <c r="H410" i="2"/>
  <c r="E410" i="2"/>
  <c r="D410" i="2"/>
  <c r="I410" i="2"/>
  <c r="J410" i="2"/>
  <c r="G410" i="2"/>
  <c r="A412" i="2"/>
  <c r="C411" i="2"/>
  <c r="A413" i="2" l="1"/>
  <c r="C412" i="2"/>
  <c r="G411" i="2"/>
  <c r="E411" i="2"/>
  <c r="D411" i="2"/>
  <c r="J411" i="2"/>
  <c r="I411" i="2"/>
  <c r="H411" i="2"/>
  <c r="F411" i="2"/>
  <c r="F412" i="2" l="1"/>
  <c r="I412" i="2"/>
  <c r="H412" i="2"/>
  <c r="E412" i="2"/>
  <c r="J412" i="2"/>
  <c r="G412" i="2"/>
  <c r="D412" i="2"/>
  <c r="A414" i="2"/>
  <c r="C413" i="2"/>
  <c r="C414" i="2" l="1"/>
  <c r="A415" i="2"/>
  <c r="J413" i="2"/>
  <c r="E413" i="2"/>
  <c r="I413" i="2"/>
  <c r="G413" i="2"/>
  <c r="H413" i="2"/>
  <c r="D413" i="2"/>
  <c r="F413" i="2"/>
  <c r="A416" i="2" l="1"/>
  <c r="C415" i="2"/>
  <c r="D414" i="2"/>
  <c r="J414" i="2"/>
  <c r="I414" i="2"/>
  <c r="G414" i="2"/>
  <c r="E414" i="2"/>
  <c r="F414" i="2"/>
  <c r="H414" i="2"/>
  <c r="I415" i="2" l="1"/>
  <c r="J415" i="2"/>
  <c r="G415" i="2"/>
  <c r="H415" i="2"/>
  <c r="D415" i="2"/>
  <c r="E415" i="2"/>
  <c r="F415" i="2"/>
  <c r="A417" i="2"/>
  <c r="C416" i="2"/>
  <c r="A418" i="2" l="1"/>
  <c r="C417" i="2"/>
  <c r="D416" i="2"/>
  <c r="F416" i="2"/>
  <c r="E416" i="2"/>
  <c r="J416" i="2"/>
  <c r="I416" i="2"/>
  <c r="G416" i="2"/>
  <c r="H416" i="2"/>
  <c r="J417" i="2" l="1"/>
  <c r="E417" i="2"/>
  <c r="F417" i="2"/>
  <c r="D417" i="2"/>
  <c r="G417" i="2"/>
  <c r="H417" i="2"/>
  <c r="I417" i="2"/>
  <c r="C418" i="2"/>
  <c r="A419" i="2"/>
  <c r="H418" i="2" l="1"/>
  <c r="I418" i="2"/>
  <c r="D418" i="2"/>
  <c r="E418" i="2"/>
  <c r="J418" i="2"/>
  <c r="F418" i="2"/>
  <c r="G418" i="2"/>
  <c r="C419" i="2"/>
  <c r="A420" i="2"/>
  <c r="H419" i="2" l="1"/>
  <c r="D419" i="2"/>
  <c r="E419" i="2"/>
  <c r="J419" i="2"/>
  <c r="F419" i="2"/>
  <c r="I419" i="2"/>
  <c r="G419" i="2"/>
  <c r="A421" i="2"/>
  <c r="C420" i="2"/>
  <c r="A422" i="2" l="1"/>
  <c r="C421" i="2"/>
  <c r="H420" i="2"/>
  <c r="J420" i="2"/>
  <c r="I420" i="2"/>
  <c r="D420" i="2"/>
  <c r="E420" i="2"/>
  <c r="G420" i="2"/>
  <c r="F420" i="2"/>
  <c r="G421" i="2" l="1"/>
  <c r="I421" i="2"/>
  <c r="D421" i="2"/>
  <c r="E421" i="2"/>
  <c r="H421" i="2"/>
  <c r="F421" i="2"/>
  <c r="J421" i="2"/>
  <c r="A423" i="2"/>
  <c r="C422" i="2"/>
  <c r="C423" i="2" l="1"/>
  <c r="A424" i="2"/>
  <c r="J422" i="2"/>
  <c r="G422" i="2"/>
  <c r="D422" i="2"/>
  <c r="I422" i="2"/>
  <c r="F422" i="2"/>
  <c r="E422" i="2"/>
  <c r="H422" i="2"/>
  <c r="A425" i="2" l="1"/>
  <c r="C424" i="2"/>
  <c r="G423" i="2"/>
  <c r="F423" i="2"/>
  <c r="H423" i="2"/>
  <c r="J423" i="2"/>
  <c r="I423" i="2"/>
  <c r="D423" i="2"/>
  <c r="E423" i="2"/>
  <c r="E424" i="2" l="1"/>
  <c r="J424" i="2"/>
  <c r="D424" i="2"/>
  <c r="G424" i="2"/>
  <c r="H424" i="2"/>
  <c r="F424" i="2"/>
  <c r="I424" i="2"/>
  <c r="A426" i="2"/>
  <c r="C425" i="2"/>
  <c r="A427" i="2" l="1"/>
  <c r="C426" i="2"/>
  <c r="E425" i="2"/>
  <c r="H425" i="2"/>
  <c r="G425" i="2"/>
  <c r="D425" i="2"/>
  <c r="I425" i="2"/>
  <c r="J425" i="2"/>
  <c r="F425" i="2"/>
  <c r="E426" i="2" l="1"/>
  <c r="G426" i="2"/>
  <c r="F426" i="2"/>
  <c r="J426" i="2"/>
  <c r="H426" i="2"/>
  <c r="D426" i="2"/>
  <c r="I426" i="2"/>
  <c r="C427" i="2"/>
  <c r="A428" i="2"/>
  <c r="H427" i="2" l="1"/>
  <c r="D427" i="2"/>
  <c r="E427" i="2"/>
  <c r="J427" i="2"/>
  <c r="F427" i="2"/>
  <c r="I427" i="2"/>
  <c r="G427" i="2"/>
  <c r="A429" i="2"/>
  <c r="C428" i="2"/>
  <c r="A430" i="2" l="1"/>
  <c r="C429" i="2"/>
  <c r="H428" i="2"/>
  <c r="I428" i="2"/>
  <c r="D428" i="2"/>
  <c r="E428" i="2"/>
  <c r="G428" i="2"/>
  <c r="J428" i="2"/>
  <c r="F428" i="2"/>
  <c r="J429" i="2" l="1"/>
  <c r="D429" i="2"/>
  <c r="F429" i="2"/>
  <c r="G429" i="2"/>
  <c r="H429" i="2"/>
  <c r="I429" i="2"/>
  <c r="E429" i="2"/>
  <c r="A431" i="2"/>
  <c r="C430" i="2"/>
  <c r="A432" i="2" l="1"/>
  <c r="C431" i="2"/>
  <c r="J430" i="2"/>
  <c r="I430" i="2"/>
  <c r="D430" i="2"/>
  <c r="E430" i="2"/>
  <c r="G430" i="2"/>
  <c r="H430" i="2"/>
  <c r="F430" i="2"/>
  <c r="E431" i="2" l="1"/>
  <c r="H431" i="2"/>
  <c r="G431" i="2"/>
  <c r="D431" i="2"/>
  <c r="F431" i="2"/>
  <c r="I431" i="2"/>
  <c r="J431" i="2"/>
  <c r="A433" i="2"/>
  <c r="C432" i="2"/>
  <c r="C433" i="2" l="1"/>
  <c r="A434" i="2"/>
  <c r="F432" i="2"/>
  <c r="J432" i="2"/>
  <c r="I432" i="2"/>
  <c r="D432" i="2"/>
  <c r="E432" i="2"/>
  <c r="G432" i="2"/>
  <c r="H432" i="2"/>
  <c r="A435" i="2" l="1"/>
  <c r="C434" i="2"/>
  <c r="D433" i="2"/>
  <c r="E433" i="2"/>
  <c r="H433" i="2"/>
  <c r="G433" i="2"/>
  <c r="I433" i="2"/>
  <c r="J433" i="2"/>
  <c r="F433" i="2"/>
  <c r="E434" i="2" l="1"/>
  <c r="J434" i="2"/>
  <c r="G434" i="2"/>
  <c r="H434" i="2"/>
  <c r="F434" i="2"/>
  <c r="D434" i="2"/>
  <c r="I434" i="2"/>
  <c r="A436" i="2"/>
  <c r="C435" i="2"/>
  <c r="A437" i="2" l="1"/>
  <c r="C436" i="2"/>
  <c r="J435" i="2"/>
  <c r="G435" i="2"/>
  <c r="E435" i="2"/>
  <c r="F435" i="2"/>
  <c r="I435" i="2"/>
  <c r="D435" i="2"/>
  <c r="H435" i="2"/>
  <c r="E436" i="2" l="1"/>
  <c r="D436" i="2"/>
  <c r="J436" i="2"/>
  <c r="G436" i="2"/>
  <c r="I436" i="2"/>
  <c r="H436" i="2"/>
  <c r="F436" i="2"/>
  <c r="A438" i="2"/>
  <c r="C437" i="2"/>
  <c r="A439" i="2" l="1"/>
  <c r="C438" i="2"/>
  <c r="H437" i="2"/>
  <c r="F437" i="2"/>
  <c r="J437" i="2"/>
  <c r="G437" i="2"/>
  <c r="D437" i="2"/>
  <c r="I437" i="2"/>
  <c r="E437" i="2"/>
  <c r="E438" i="2" l="1"/>
  <c r="H438" i="2"/>
  <c r="D438" i="2"/>
  <c r="G438" i="2"/>
  <c r="J438" i="2"/>
  <c r="F438" i="2"/>
  <c r="I438" i="2"/>
  <c r="C439" i="2"/>
  <c r="A440" i="2"/>
  <c r="G439" i="2" l="1"/>
  <c r="E439" i="2"/>
  <c r="I439" i="2"/>
  <c r="H439" i="2"/>
  <c r="D439" i="2"/>
  <c r="J439" i="2"/>
  <c r="F439" i="2"/>
  <c r="A441" i="2"/>
  <c r="C440" i="2"/>
  <c r="C441" i="2" l="1"/>
  <c r="A442" i="2"/>
  <c r="D440" i="2"/>
  <c r="I440" i="2"/>
  <c r="F440" i="2"/>
  <c r="G440" i="2"/>
  <c r="E440" i="2"/>
  <c r="J440" i="2"/>
  <c r="H440" i="2"/>
  <c r="A443" i="2" l="1"/>
  <c r="C442" i="2"/>
  <c r="F441" i="2"/>
  <c r="G441" i="2"/>
  <c r="D441" i="2"/>
  <c r="I441" i="2"/>
  <c r="J441" i="2"/>
  <c r="H441" i="2"/>
  <c r="E441" i="2"/>
  <c r="E442" i="2" l="1"/>
  <c r="D442" i="2"/>
  <c r="H442" i="2"/>
  <c r="G442" i="2"/>
  <c r="J442" i="2"/>
  <c r="F442" i="2"/>
  <c r="I442" i="2"/>
  <c r="C443" i="2"/>
  <c r="A444" i="2"/>
  <c r="A445" i="2" l="1"/>
  <c r="C444" i="2"/>
  <c r="F443" i="2"/>
  <c r="I443" i="2"/>
  <c r="D443" i="2"/>
  <c r="G443" i="2"/>
  <c r="H443" i="2"/>
  <c r="E443" i="2"/>
  <c r="J443" i="2"/>
  <c r="E444" i="2" l="1"/>
  <c r="J444" i="2"/>
  <c r="F444" i="2"/>
  <c r="G444" i="2"/>
  <c r="H444" i="2"/>
  <c r="I444" i="2"/>
  <c r="D444" i="2"/>
  <c r="A446" i="2"/>
  <c r="C445" i="2"/>
  <c r="A447" i="2" l="1"/>
  <c r="C446" i="2"/>
  <c r="I445" i="2"/>
  <c r="F445" i="2"/>
  <c r="H445" i="2"/>
  <c r="J445" i="2"/>
  <c r="D445" i="2"/>
  <c r="G445" i="2"/>
  <c r="E445" i="2"/>
  <c r="E446" i="2" l="1"/>
  <c r="G446" i="2"/>
  <c r="J446" i="2"/>
  <c r="D446" i="2"/>
  <c r="H446" i="2"/>
  <c r="I446" i="2"/>
  <c r="F446" i="2"/>
  <c r="A448" i="2"/>
  <c r="C447" i="2"/>
  <c r="A449" i="2" l="1"/>
  <c r="C448" i="2"/>
  <c r="I447" i="2"/>
  <c r="E447" i="2"/>
  <c r="H447" i="2"/>
  <c r="F447" i="2"/>
  <c r="D447" i="2"/>
  <c r="J447" i="2"/>
  <c r="G447" i="2"/>
  <c r="H448" i="2" l="1"/>
  <c r="G448" i="2"/>
  <c r="D448" i="2"/>
  <c r="J448" i="2"/>
  <c r="E448" i="2"/>
  <c r="F448" i="2"/>
  <c r="I448" i="2"/>
  <c r="A450" i="2"/>
  <c r="C449" i="2"/>
  <c r="A451" i="2" l="1"/>
  <c r="C450" i="2"/>
  <c r="F449" i="2"/>
  <c r="G449" i="2"/>
  <c r="I449" i="2"/>
  <c r="D449" i="2"/>
  <c r="J449" i="2"/>
  <c r="H449" i="2"/>
  <c r="E449" i="2"/>
  <c r="E450" i="2" l="1"/>
  <c r="G450" i="2"/>
  <c r="F450" i="2"/>
  <c r="H450" i="2"/>
  <c r="J450" i="2"/>
  <c r="D450" i="2"/>
  <c r="I450" i="2"/>
  <c r="C451" i="2"/>
  <c r="A452" i="2"/>
  <c r="F451" i="2" l="1"/>
  <c r="D451" i="2"/>
  <c r="H451" i="2"/>
  <c r="E451" i="2"/>
  <c r="I451" i="2"/>
  <c r="J451" i="2"/>
  <c r="G451" i="2"/>
  <c r="C452" i="2"/>
  <c r="A453" i="2"/>
  <c r="D452" i="2" l="1"/>
  <c r="I452" i="2"/>
  <c r="G452" i="2"/>
  <c r="E452" i="2"/>
  <c r="F452" i="2"/>
  <c r="H452" i="2"/>
  <c r="J452" i="2"/>
  <c r="A454" i="2"/>
  <c r="C453" i="2"/>
  <c r="C454" i="2" l="1"/>
  <c r="A455" i="2"/>
  <c r="G453" i="2"/>
  <c r="H453" i="2"/>
  <c r="J453" i="2"/>
  <c r="I453" i="2"/>
  <c r="D453" i="2"/>
  <c r="E453" i="2"/>
  <c r="F453" i="2"/>
  <c r="C455" i="2" l="1"/>
  <c r="A456" i="2"/>
  <c r="F454" i="2"/>
  <c r="I454" i="2"/>
  <c r="D454" i="2"/>
  <c r="E454" i="2"/>
  <c r="J454" i="2"/>
  <c r="G454" i="2"/>
  <c r="H454" i="2"/>
  <c r="A457" i="2" l="1"/>
  <c r="C456" i="2"/>
  <c r="E455" i="2"/>
  <c r="F455" i="2"/>
  <c r="H455" i="2"/>
  <c r="G455" i="2"/>
  <c r="D455" i="2"/>
  <c r="I455" i="2"/>
  <c r="J455" i="2"/>
  <c r="E456" i="2" l="1"/>
  <c r="G456" i="2"/>
  <c r="H456" i="2"/>
  <c r="J456" i="2"/>
  <c r="D456" i="2"/>
  <c r="F456" i="2"/>
  <c r="I456" i="2"/>
  <c r="C457" i="2"/>
  <c r="A458" i="2"/>
  <c r="F457" i="2" l="1"/>
  <c r="H457" i="2"/>
  <c r="D457" i="2"/>
  <c r="E457" i="2"/>
  <c r="J457" i="2"/>
  <c r="G457" i="2"/>
  <c r="I457" i="2"/>
  <c r="A459" i="2"/>
  <c r="C458" i="2"/>
  <c r="A460" i="2" l="1"/>
  <c r="C459" i="2"/>
  <c r="D458" i="2"/>
  <c r="I458" i="2"/>
  <c r="F458" i="2"/>
  <c r="G458" i="2"/>
  <c r="J458" i="2"/>
  <c r="E458" i="2"/>
  <c r="H458" i="2"/>
  <c r="F459" i="2" l="1"/>
  <c r="E459" i="2"/>
  <c r="D459" i="2"/>
  <c r="G459" i="2"/>
  <c r="J459" i="2"/>
  <c r="H459" i="2"/>
  <c r="I459" i="2"/>
  <c r="A461" i="2"/>
  <c r="C460" i="2"/>
  <c r="A462" i="2" l="1"/>
  <c r="C461" i="2"/>
  <c r="D460" i="2"/>
  <c r="I460" i="2"/>
  <c r="G460" i="2"/>
  <c r="E460" i="2"/>
  <c r="J460" i="2"/>
  <c r="F460" i="2"/>
  <c r="H460" i="2"/>
  <c r="I461" i="2" l="1"/>
  <c r="F461" i="2"/>
  <c r="E461" i="2"/>
  <c r="G461" i="2"/>
  <c r="H461" i="2"/>
  <c r="D461" i="2"/>
  <c r="J461" i="2"/>
  <c r="A463" i="2"/>
  <c r="C462" i="2"/>
  <c r="A464" i="2" l="1"/>
  <c r="C463" i="2"/>
  <c r="H462" i="2"/>
  <c r="J462" i="2"/>
  <c r="D462" i="2"/>
  <c r="F462" i="2"/>
  <c r="G462" i="2"/>
  <c r="I462" i="2"/>
  <c r="E462" i="2"/>
  <c r="J463" i="2" l="1"/>
  <c r="D463" i="2"/>
  <c r="E463" i="2"/>
  <c r="H463" i="2"/>
  <c r="I463" i="2"/>
  <c r="G463" i="2"/>
  <c r="F463" i="2"/>
  <c r="A465" i="2"/>
  <c r="C464" i="2"/>
  <c r="A466" i="2" l="1"/>
  <c r="C465" i="2"/>
  <c r="E464" i="2"/>
  <c r="I464" i="2"/>
  <c r="G464" i="2"/>
  <c r="H464" i="2"/>
  <c r="D464" i="2"/>
  <c r="J464" i="2"/>
  <c r="F464" i="2"/>
  <c r="F465" i="2" l="1"/>
  <c r="H465" i="2"/>
  <c r="E465" i="2"/>
  <c r="D465" i="2"/>
  <c r="J465" i="2"/>
  <c r="G465" i="2"/>
  <c r="I465" i="2"/>
  <c r="A467" i="2"/>
  <c r="C466" i="2"/>
  <c r="C467" i="2" l="1"/>
  <c r="A468" i="2"/>
  <c r="D466" i="2"/>
  <c r="F466" i="2"/>
  <c r="H466" i="2"/>
  <c r="I466" i="2"/>
  <c r="G466" i="2"/>
  <c r="J466" i="2"/>
  <c r="E466" i="2"/>
  <c r="A469" i="2" l="1"/>
  <c r="C468" i="2"/>
  <c r="E467" i="2"/>
  <c r="J467" i="2"/>
  <c r="H467" i="2"/>
  <c r="D467" i="2"/>
  <c r="G467" i="2"/>
  <c r="F467" i="2"/>
  <c r="I467" i="2"/>
  <c r="E468" i="2" l="1"/>
  <c r="F468" i="2"/>
  <c r="D468" i="2"/>
  <c r="J468" i="2"/>
  <c r="G468" i="2"/>
  <c r="I468" i="2"/>
  <c r="H468" i="2"/>
  <c r="A470" i="2"/>
  <c r="C469" i="2"/>
  <c r="A471" i="2" l="1"/>
  <c r="C470" i="2"/>
  <c r="J469" i="2"/>
  <c r="G469" i="2"/>
  <c r="H469" i="2"/>
  <c r="E469" i="2"/>
  <c r="F469" i="2"/>
  <c r="D469" i="2"/>
  <c r="I469" i="2"/>
  <c r="E470" i="2" l="1"/>
  <c r="H470" i="2"/>
  <c r="G470" i="2"/>
  <c r="J470" i="2"/>
  <c r="F470" i="2"/>
  <c r="I470" i="2"/>
  <c r="D470" i="2"/>
  <c r="C471" i="2"/>
  <c r="A472" i="2"/>
  <c r="G471" i="2" l="1"/>
  <c r="D471" i="2"/>
  <c r="F471" i="2"/>
  <c r="I471" i="2"/>
  <c r="E471" i="2"/>
  <c r="H471" i="2"/>
  <c r="J471" i="2"/>
  <c r="A473" i="2"/>
  <c r="C472" i="2"/>
  <c r="C473" i="2" l="1"/>
  <c r="A474" i="2"/>
  <c r="H472" i="2"/>
  <c r="D472" i="2"/>
  <c r="I472" i="2"/>
  <c r="E472" i="2"/>
  <c r="G472" i="2"/>
  <c r="J472" i="2"/>
  <c r="F472" i="2"/>
  <c r="A475" i="2" l="1"/>
  <c r="C474" i="2"/>
  <c r="H473" i="2"/>
  <c r="J473" i="2"/>
  <c r="F473" i="2"/>
  <c r="I473" i="2"/>
  <c r="G473" i="2"/>
  <c r="D473" i="2"/>
  <c r="E473" i="2"/>
  <c r="E474" i="2" l="1"/>
  <c r="G474" i="2"/>
  <c r="H474" i="2"/>
  <c r="J474" i="2"/>
  <c r="D474" i="2"/>
  <c r="I474" i="2"/>
  <c r="F474" i="2"/>
  <c r="A476" i="2"/>
  <c r="C475" i="2"/>
  <c r="A477" i="2" l="1"/>
  <c r="C476" i="2"/>
  <c r="D475" i="2"/>
  <c r="G475" i="2"/>
  <c r="F475" i="2"/>
  <c r="J475" i="2"/>
  <c r="I475" i="2"/>
  <c r="E475" i="2"/>
  <c r="H475" i="2"/>
  <c r="E476" i="2" l="1"/>
  <c r="F476" i="2"/>
  <c r="H476" i="2"/>
  <c r="J476" i="2"/>
  <c r="G476" i="2"/>
  <c r="D476" i="2"/>
  <c r="I476" i="2"/>
  <c r="A478" i="2"/>
  <c r="C477" i="2"/>
  <c r="A479" i="2" l="1"/>
  <c r="C478" i="2"/>
  <c r="H477" i="2"/>
  <c r="D477" i="2"/>
  <c r="G477" i="2"/>
  <c r="F477" i="2"/>
  <c r="J477" i="2"/>
  <c r="I477" i="2"/>
  <c r="E477" i="2"/>
  <c r="E478" i="2" l="1"/>
  <c r="G478" i="2"/>
  <c r="H478" i="2"/>
  <c r="J478" i="2"/>
  <c r="F478" i="2"/>
  <c r="I478" i="2"/>
  <c r="D478" i="2"/>
  <c r="C479" i="2"/>
  <c r="A480" i="2"/>
  <c r="I479" i="2" l="1"/>
  <c r="F479" i="2"/>
  <c r="E479" i="2"/>
  <c r="H479" i="2"/>
  <c r="G479" i="2"/>
  <c r="D479" i="2"/>
  <c r="J479" i="2"/>
  <c r="A481" i="2"/>
  <c r="C480" i="2"/>
  <c r="A482" i="2" l="1"/>
  <c r="C481" i="2"/>
  <c r="H480" i="2"/>
  <c r="J480" i="2"/>
  <c r="D480" i="2"/>
  <c r="F480" i="2"/>
  <c r="G480" i="2"/>
  <c r="E480" i="2"/>
  <c r="I480" i="2"/>
  <c r="E481" i="2" l="1"/>
  <c r="D481" i="2"/>
  <c r="G481" i="2"/>
  <c r="I481" i="2"/>
  <c r="H481" i="2"/>
  <c r="F481" i="2"/>
  <c r="J481" i="2"/>
  <c r="A483" i="2"/>
  <c r="C482" i="2"/>
  <c r="C483" i="2" l="1"/>
  <c r="A484" i="2"/>
  <c r="E482" i="2"/>
  <c r="G482" i="2"/>
  <c r="H482" i="2"/>
  <c r="J482" i="2"/>
  <c r="F482" i="2"/>
  <c r="I482" i="2"/>
  <c r="D482" i="2"/>
  <c r="A485" i="2" l="1"/>
  <c r="C484" i="2"/>
  <c r="E483" i="2"/>
  <c r="I483" i="2"/>
  <c r="D483" i="2"/>
  <c r="J483" i="2"/>
  <c r="H483" i="2"/>
  <c r="F483" i="2"/>
  <c r="G483" i="2"/>
  <c r="H484" i="2" l="1"/>
  <c r="I484" i="2"/>
  <c r="D484" i="2"/>
  <c r="E484" i="2"/>
  <c r="G484" i="2"/>
  <c r="F484" i="2"/>
  <c r="J484" i="2"/>
  <c r="A486" i="2"/>
  <c r="C485" i="2"/>
  <c r="C486" i="2" l="1"/>
  <c r="A487" i="2"/>
  <c r="I485" i="2"/>
  <c r="F485" i="2"/>
  <c r="E485" i="2"/>
  <c r="J485" i="2"/>
  <c r="H485" i="2"/>
  <c r="D485" i="2"/>
  <c r="G485" i="2"/>
  <c r="A488" i="2" l="1"/>
  <c r="C487" i="2"/>
  <c r="E486" i="2"/>
  <c r="D486" i="2"/>
  <c r="G486" i="2"/>
  <c r="J486" i="2"/>
  <c r="H486" i="2"/>
  <c r="F486" i="2"/>
  <c r="I486" i="2"/>
  <c r="J487" i="2" l="1"/>
  <c r="F487" i="2"/>
  <c r="D487" i="2"/>
  <c r="H487" i="2"/>
  <c r="E487" i="2"/>
  <c r="I487" i="2"/>
  <c r="G487" i="2"/>
  <c r="A489" i="2"/>
  <c r="C488" i="2"/>
  <c r="A490" i="2" l="1"/>
  <c r="C489" i="2"/>
  <c r="E488" i="2"/>
  <c r="G488" i="2"/>
  <c r="H488" i="2"/>
  <c r="J488" i="2"/>
  <c r="D488" i="2"/>
  <c r="I488" i="2"/>
  <c r="F488" i="2"/>
  <c r="D489" i="2" l="1"/>
  <c r="G489" i="2"/>
  <c r="J489" i="2"/>
  <c r="H489" i="2"/>
  <c r="I489" i="2"/>
  <c r="E489" i="2"/>
  <c r="F489" i="2"/>
  <c r="A491" i="2"/>
  <c r="C490" i="2"/>
  <c r="A492" i="2" l="1"/>
  <c r="C491" i="2"/>
  <c r="E490" i="2"/>
  <c r="J490" i="2"/>
  <c r="H490" i="2"/>
  <c r="F490" i="2"/>
  <c r="G490" i="2"/>
  <c r="I490" i="2"/>
  <c r="D490" i="2"/>
  <c r="J491" i="2" l="1"/>
  <c r="G491" i="2"/>
  <c r="E491" i="2"/>
  <c r="F491" i="2"/>
  <c r="D491" i="2"/>
  <c r="H491" i="2"/>
  <c r="I491" i="2"/>
  <c r="A493" i="2"/>
  <c r="C492" i="2"/>
  <c r="C493" i="2" l="1"/>
  <c r="A494" i="2"/>
  <c r="E492" i="2"/>
  <c r="D492" i="2"/>
  <c r="G492" i="2"/>
  <c r="F492" i="2"/>
  <c r="H492" i="2"/>
  <c r="J492" i="2"/>
  <c r="I492" i="2"/>
  <c r="A495" i="2" l="1"/>
  <c r="C494" i="2"/>
  <c r="J493" i="2"/>
  <c r="D493" i="2"/>
  <c r="E493" i="2"/>
  <c r="G493" i="2"/>
  <c r="F493" i="2"/>
  <c r="I493" i="2"/>
  <c r="H493" i="2"/>
  <c r="G494" i="2" l="1"/>
  <c r="D494" i="2"/>
  <c r="I494" i="2"/>
  <c r="E494" i="2"/>
  <c r="J494" i="2"/>
  <c r="F494" i="2"/>
  <c r="H494" i="2"/>
  <c r="A496" i="2"/>
  <c r="C495" i="2"/>
  <c r="C496" i="2" l="1"/>
  <c r="A497" i="2"/>
  <c r="J495" i="2"/>
  <c r="E495" i="2"/>
  <c r="G495" i="2"/>
  <c r="H495" i="2"/>
  <c r="F495" i="2"/>
  <c r="D495" i="2"/>
  <c r="I495" i="2"/>
  <c r="A498" i="2" l="1"/>
  <c r="C497" i="2"/>
  <c r="D496" i="2"/>
  <c r="G496" i="2"/>
  <c r="E496" i="2"/>
  <c r="H496" i="2"/>
  <c r="I496" i="2"/>
  <c r="J496" i="2"/>
  <c r="F496" i="2"/>
  <c r="J497" i="2" l="1"/>
  <c r="H497" i="2"/>
  <c r="D497" i="2"/>
  <c r="G497" i="2"/>
  <c r="F497" i="2"/>
  <c r="I497" i="2"/>
  <c r="E497" i="2"/>
  <c r="A499" i="2"/>
  <c r="C498" i="2"/>
  <c r="A500" i="2" l="1"/>
  <c r="C499" i="2"/>
  <c r="D498" i="2"/>
  <c r="J498" i="2"/>
  <c r="I498" i="2"/>
  <c r="G498" i="2"/>
  <c r="E498" i="2"/>
  <c r="F498" i="2"/>
  <c r="H498" i="2"/>
  <c r="D499" i="2" l="1"/>
  <c r="I499" i="2"/>
  <c r="J499" i="2"/>
  <c r="H499" i="2"/>
  <c r="E499" i="2"/>
  <c r="F499" i="2"/>
  <c r="G499" i="2"/>
  <c r="C500" i="2"/>
  <c r="A501" i="2"/>
  <c r="F500" i="2" l="1"/>
  <c r="D500" i="2"/>
  <c r="I500" i="2"/>
  <c r="H500" i="2"/>
  <c r="E500" i="2"/>
  <c r="J500" i="2"/>
  <c r="G500" i="2"/>
  <c r="A502" i="2"/>
  <c r="C501" i="2"/>
  <c r="C502" i="2" l="1"/>
  <c r="A503" i="2"/>
  <c r="J501" i="2"/>
  <c r="H501" i="2"/>
  <c r="D501" i="2"/>
  <c r="G501" i="2"/>
  <c r="E501" i="2"/>
  <c r="I501" i="2"/>
  <c r="F501" i="2"/>
  <c r="A504" i="2" l="1"/>
  <c r="C503" i="2"/>
  <c r="J502" i="2"/>
  <c r="I502" i="2"/>
  <c r="F502" i="2"/>
  <c r="E502" i="2"/>
  <c r="H502" i="2"/>
  <c r="D502" i="2"/>
  <c r="G502" i="2"/>
  <c r="H503" i="2" l="1"/>
  <c r="E503" i="2"/>
  <c r="J503" i="2"/>
  <c r="D503" i="2"/>
  <c r="I503" i="2"/>
  <c r="F503" i="2"/>
  <c r="G503" i="2"/>
  <c r="A505" i="2"/>
  <c r="C504" i="2"/>
  <c r="A506" i="2" l="1"/>
  <c r="C505" i="2"/>
  <c r="H504" i="2"/>
  <c r="I504" i="2"/>
  <c r="G504" i="2"/>
  <c r="E504" i="2"/>
  <c r="J504" i="2"/>
  <c r="D504" i="2"/>
  <c r="F504" i="2"/>
  <c r="I505" i="2" l="1"/>
  <c r="J505" i="2"/>
  <c r="E505" i="2"/>
  <c r="F505" i="2"/>
  <c r="H505" i="2"/>
  <c r="D505" i="2"/>
  <c r="G505" i="2"/>
  <c r="A507" i="2"/>
  <c r="C506" i="2"/>
  <c r="A508" i="2" l="1"/>
  <c r="C507" i="2"/>
  <c r="J506" i="2"/>
  <c r="I506" i="2"/>
  <c r="F506" i="2"/>
  <c r="E506" i="2"/>
  <c r="D506" i="2"/>
  <c r="G506" i="2"/>
  <c r="H506" i="2"/>
  <c r="J507" i="2" l="1"/>
  <c r="E507" i="2"/>
  <c r="F507" i="2"/>
  <c r="D507" i="2"/>
  <c r="H507" i="2"/>
  <c r="I507" i="2"/>
  <c r="G507" i="2"/>
  <c r="A509" i="2"/>
  <c r="C508" i="2"/>
  <c r="A510" i="2" l="1"/>
  <c r="C509" i="2"/>
  <c r="H508" i="2"/>
  <c r="I508" i="2"/>
  <c r="G508" i="2"/>
  <c r="E508" i="2"/>
  <c r="J508" i="2"/>
  <c r="F508" i="2"/>
  <c r="D508" i="2"/>
  <c r="E509" i="2" l="1"/>
  <c r="I509" i="2"/>
  <c r="H509" i="2"/>
  <c r="D509" i="2"/>
  <c r="J509" i="2"/>
  <c r="F509" i="2"/>
  <c r="G509" i="2"/>
  <c r="A511" i="2"/>
  <c r="C510" i="2"/>
  <c r="A512" i="2" l="1"/>
  <c r="C511" i="2"/>
  <c r="D510" i="2"/>
  <c r="E510" i="2"/>
  <c r="H510" i="2"/>
  <c r="I510" i="2"/>
  <c r="G510" i="2"/>
  <c r="J510" i="2"/>
  <c r="F510" i="2"/>
  <c r="G511" i="2" l="1"/>
  <c r="F511" i="2"/>
  <c r="E511" i="2"/>
  <c r="I511" i="2"/>
  <c r="H511" i="2"/>
  <c r="D511" i="2"/>
  <c r="J511" i="2"/>
  <c r="A513" i="2"/>
  <c r="C512" i="2"/>
  <c r="A514" i="2" l="1"/>
  <c r="C513" i="2"/>
  <c r="E512" i="2"/>
  <c r="F512" i="2"/>
  <c r="H512" i="2"/>
  <c r="I512" i="2"/>
  <c r="G512" i="2"/>
  <c r="D512" i="2"/>
  <c r="J512" i="2"/>
  <c r="F513" i="2" l="1"/>
  <c r="D513" i="2"/>
  <c r="I513" i="2"/>
  <c r="J513" i="2"/>
  <c r="H513" i="2"/>
  <c r="G513" i="2"/>
  <c r="E513" i="2"/>
  <c r="C514" i="2"/>
  <c r="A515" i="2"/>
  <c r="E514" i="2" l="1"/>
  <c r="G514" i="2"/>
  <c r="H514" i="2"/>
  <c r="F514" i="2"/>
  <c r="J514" i="2"/>
  <c r="I514" i="2"/>
  <c r="D514" i="2"/>
  <c r="A516" i="2"/>
  <c r="C515" i="2"/>
  <c r="A517" i="2" l="1"/>
  <c r="C516" i="2"/>
  <c r="E515" i="2"/>
  <c r="H515" i="2"/>
  <c r="G515" i="2"/>
  <c r="D515" i="2"/>
  <c r="J515" i="2"/>
  <c r="F515" i="2"/>
  <c r="I515" i="2"/>
  <c r="E516" i="2" l="1"/>
  <c r="G516" i="2"/>
  <c r="H516" i="2"/>
  <c r="J516" i="2"/>
  <c r="D516" i="2"/>
  <c r="I516" i="2"/>
  <c r="F516" i="2"/>
  <c r="A518" i="2"/>
  <c r="C517" i="2"/>
  <c r="A519" i="2" l="1"/>
  <c r="C518" i="2"/>
  <c r="I517" i="2"/>
  <c r="G517" i="2"/>
  <c r="D517" i="2"/>
  <c r="J517" i="2"/>
  <c r="F517" i="2"/>
  <c r="E517" i="2"/>
  <c r="H517" i="2"/>
  <c r="E518" i="2" l="1"/>
  <c r="G518" i="2"/>
  <c r="F518" i="2"/>
  <c r="D518" i="2"/>
  <c r="I518" i="2"/>
  <c r="H518" i="2"/>
  <c r="J518" i="2"/>
  <c r="A520" i="2"/>
  <c r="C519" i="2"/>
  <c r="C520" i="2" l="1"/>
  <c r="A521" i="2"/>
  <c r="E519" i="2"/>
  <c r="F519" i="2"/>
  <c r="J519" i="2"/>
  <c r="I519" i="2"/>
  <c r="G519" i="2"/>
  <c r="H519" i="2"/>
  <c r="D519" i="2"/>
  <c r="A522" i="2" l="1"/>
  <c r="C521" i="2"/>
  <c r="F520" i="2"/>
  <c r="I520" i="2"/>
  <c r="D520" i="2"/>
  <c r="E520" i="2"/>
  <c r="H520" i="2"/>
  <c r="G520" i="2"/>
  <c r="J520" i="2"/>
  <c r="J521" i="2" l="1"/>
  <c r="H521" i="2"/>
  <c r="I521" i="2"/>
  <c r="F521" i="2"/>
  <c r="D521" i="2"/>
  <c r="G521" i="2"/>
  <c r="E521" i="2"/>
  <c r="C522" i="2"/>
  <c r="A523" i="2"/>
  <c r="H522" i="2" l="1"/>
  <c r="E522" i="2"/>
  <c r="J522" i="2"/>
  <c r="G522" i="2"/>
  <c r="D522" i="2"/>
  <c r="I522" i="2"/>
  <c r="F522" i="2"/>
  <c r="A524" i="2"/>
  <c r="C523" i="2"/>
  <c r="A525" i="2" l="1"/>
  <c r="C524" i="2"/>
  <c r="H523" i="2"/>
  <c r="I523" i="2"/>
  <c r="J523" i="2"/>
  <c r="E523" i="2"/>
  <c r="F523" i="2"/>
  <c r="G523" i="2"/>
  <c r="D523" i="2"/>
  <c r="E524" i="2" l="1"/>
  <c r="G524" i="2"/>
  <c r="H524" i="2"/>
  <c r="D524" i="2"/>
  <c r="J524" i="2"/>
  <c r="F524" i="2"/>
  <c r="I524" i="2"/>
  <c r="A526" i="2"/>
  <c r="C525" i="2"/>
  <c r="C526" i="2" l="1"/>
  <c r="A527" i="2"/>
  <c r="D525" i="2"/>
  <c r="F525" i="2"/>
  <c r="J525" i="2"/>
  <c r="G525" i="2"/>
  <c r="E525" i="2"/>
  <c r="H525" i="2"/>
  <c r="I525" i="2"/>
  <c r="C527" i="2" l="1"/>
  <c r="A528" i="2"/>
  <c r="E526" i="2"/>
  <c r="I526" i="2"/>
  <c r="J526" i="2"/>
  <c r="H526" i="2"/>
  <c r="D526" i="2"/>
  <c r="F526" i="2"/>
  <c r="G526" i="2"/>
  <c r="A529" i="2" l="1"/>
  <c r="C528" i="2"/>
  <c r="J527" i="2"/>
  <c r="G527" i="2"/>
  <c r="E527" i="2"/>
  <c r="H527" i="2"/>
  <c r="I527" i="2"/>
  <c r="D527" i="2"/>
  <c r="F527" i="2"/>
  <c r="J528" i="2" l="1"/>
  <c r="H528" i="2"/>
  <c r="F528" i="2"/>
  <c r="D528" i="2"/>
  <c r="G528" i="2"/>
  <c r="E528" i="2"/>
  <c r="I528" i="2"/>
  <c r="A530" i="2"/>
  <c r="C529" i="2"/>
  <c r="A531" i="2" l="1"/>
  <c r="C530" i="2"/>
  <c r="G529" i="2"/>
  <c r="I529" i="2"/>
  <c r="E529" i="2"/>
  <c r="D529" i="2"/>
  <c r="H529" i="2"/>
  <c r="J529" i="2"/>
  <c r="F529" i="2"/>
  <c r="J530" i="2" l="1"/>
  <c r="H530" i="2"/>
  <c r="F530" i="2"/>
  <c r="D530" i="2"/>
  <c r="G530" i="2"/>
  <c r="I530" i="2"/>
  <c r="E530" i="2"/>
  <c r="A532" i="2"/>
  <c r="C531" i="2"/>
  <c r="A533" i="2" l="1"/>
  <c r="C532" i="2"/>
  <c r="D531" i="2"/>
  <c r="E531" i="2"/>
  <c r="H531" i="2"/>
  <c r="I531" i="2"/>
  <c r="F531" i="2"/>
  <c r="G531" i="2"/>
  <c r="J531" i="2"/>
  <c r="J532" i="2" l="1"/>
  <c r="F532" i="2"/>
  <c r="D532" i="2"/>
  <c r="I532" i="2"/>
  <c r="G532" i="2"/>
  <c r="E532" i="2"/>
  <c r="H532" i="2"/>
  <c r="C533" i="2"/>
  <c r="A534" i="2"/>
  <c r="D533" i="2" l="1"/>
  <c r="E533" i="2"/>
  <c r="F533" i="2"/>
  <c r="I533" i="2"/>
  <c r="J533" i="2"/>
  <c r="H533" i="2"/>
  <c r="G533" i="2"/>
  <c r="A535" i="2"/>
  <c r="C534" i="2"/>
  <c r="C535" i="2" l="1"/>
  <c r="A536" i="2"/>
  <c r="I534" i="2"/>
  <c r="H534" i="2"/>
  <c r="E534" i="2"/>
  <c r="G534" i="2"/>
  <c r="J534" i="2"/>
  <c r="D534" i="2"/>
  <c r="F534" i="2"/>
  <c r="A537" i="2" l="1"/>
  <c r="C536" i="2"/>
  <c r="H535" i="2"/>
  <c r="D535" i="2"/>
  <c r="E535" i="2"/>
  <c r="F535" i="2"/>
  <c r="J535" i="2"/>
  <c r="G535" i="2"/>
  <c r="I535" i="2"/>
  <c r="E536" i="2" l="1"/>
  <c r="F536" i="2"/>
  <c r="D536" i="2"/>
  <c r="G536" i="2"/>
  <c r="I536" i="2"/>
  <c r="J536" i="2"/>
  <c r="H536" i="2"/>
  <c r="A538" i="2"/>
  <c r="C537" i="2"/>
  <c r="A539" i="2" l="1"/>
  <c r="C538" i="2"/>
  <c r="E537" i="2"/>
  <c r="F537" i="2"/>
  <c r="G537" i="2"/>
  <c r="H537" i="2"/>
  <c r="J537" i="2"/>
  <c r="D537" i="2"/>
  <c r="I537" i="2"/>
  <c r="G538" i="2" l="1"/>
  <c r="I538" i="2"/>
  <c r="J538" i="2"/>
  <c r="H538" i="2"/>
  <c r="F538" i="2"/>
  <c r="D538" i="2"/>
  <c r="E538" i="2"/>
  <c r="C539" i="2"/>
  <c r="A540" i="2"/>
  <c r="E539" i="2" l="1"/>
  <c r="H539" i="2"/>
  <c r="G539" i="2"/>
  <c r="F539" i="2"/>
  <c r="D539" i="2"/>
  <c r="J539" i="2"/>
  <c r="I539" i="2"/>
  <c r="A541" i="2"/>
  <c r="C540" i="2"/>
  <c r="C541" i="2" l="1"/>
  <c r="A542" i="2"/>
  <c r="G540" i="2"/>
  <c r="F540" i="2"/>
  <c r="D540" i="2"/>
  <c r="J540" i="2"/>
  <c r="I540" i="2"/>
  <c r="E540" i="2"/>
  <c r="H540" i="2"/>
  <c r="A543" i="2" l="1"/>
  <c r="C542" i="2"/>
  <c r="E541" i="2"/>
  <c r="H541" i="2"/>
  <c r="D541" i="2"/>
  <c r="J541" i="2"/>
  <c r="I541" i="2"/>
  <c r="G541" i="2"/>
  <c r="F541" i="2"/>
  <c r="E542" i="2" l="1"/>
  <c r="G542" i="2"/>
  <c r="H542" i="2"/>
  <c r="F542" i="2"/>
  <c r="J542" i="2"/>
  <c r="I542" i="2"/>
  <c r="D542" i="2"/>
  <c r="C543" i="2"/>
  <c r="A544" i="2"/>
  <c r="G543" i="2" l="1"/>
  <c r="I543" i="2"/>
  <c r="E543" i="2"/>
  <c r="H543" i="2"/>
  <c r="J543" i="2"/>
  <c r="D543" i="2"/>
  <c r="F543" i="2"/>
  <c r="A545" i="2"/>
  <c r="C544" i="2"/>
  <c r="A546" i="2" l="1"/>
  <c r="C545" i="2"/>
  <c r="I544" i="2"/>
  <c r="H544" i="2"/>
  <c r="G544" i="2"/>
  <c r="E544" i="2"/>
  <c r="F544" i="2"/>
  <c r="D544" i="2"/>
  <c r="J544" i="2"/>
  <c r="H545" i="2" l="1"/>
  <c r="E545" i="2"/>
  <c r="J545" i="2"/>
  <c r="D545" i="2"/>
  <c r="G545" i="2"/>
  <c r="I545" i="2"/>
  <c r="F545" i="2"/>
  <c r="A547" i="2"/>
  <c r="C546" i="2"/>
  <c r="C547" i="2" l="1"/>
  <c r="A548" i="2"/>
  <c r="I546" i="2"/>
  <c r="G546" i="2"/>
  <c r="E546" i="2"/>
  <c r="J546" i="2"/>
  <c r="D546" i="2"/>
  <c r="F546" i="2"/>
  <c r="H546" i="2"/>
  <c r="A549" i="2" l="1"/>
  <c r="C548" i="2"/>
  <c r="H547" i="2"/>
  <c r="J547" i="2"/>
  <c r="I547" i="2"/>
  <c r="G547" i="2"/>
  <c r="E547" i="2"/>
  <c r="F547" i="2"/>
  <c r="D547" i="2"/>
  <c r="I548" i="2" l="1"/>
  <c r="G548" i="2"/>
  <c r="D548" i="2"/>
  <c r="E548" i="2"/>
  <c r="J548" i="2"/>
  <c r="F548" i="2"/>
  <c r="H548" i="2"/>
  <c r="C549" i="2"/>
  <c r="A550" i="2"/>
  <c r="D549" i="2" l="1"/>
  <c r="F549" i="2"/>
  <c r="E549" i="2"/>
  <c r="I549" i="2"/>
  <c r="J549" i="2"/>
  <c r="H549" i="2"/>
  <c r="G549" i="2"/>
  <c r="A551" i="2"/>
  <c r="C550" i="2"/>
  <c r="A552" i="2" l="1"/>
  <c r="C551" i="2"/>
  <c r="J550" i="2"/>
  <c r="D550" i="2"/>
  <c r="F550" i="2"/>
  <c r="H550" i="2"/>
  <c r="G550" i="2"/>
  <c r="E550" i="2"/>
  <c r="I550" i="2"/>
  <c r="F551" i="2" l="1"/>
  <c r="E551" i="2"/>
  <c r="I551" i="2"/>
  <c r="D551" i="2"/>
  <c r="G551" i="2"/>
  <c r="H551" i="2"/>
  <c r="J551" i="2"/>
  <c r="A553" i="2"/>
  <c r="C552" i="2"/>
  <c r="A554" i="2" l="1"/>
  <c r="C553" i="2"/>
  <c r="E552" i="2"/>
  <c r="F552" i="2"/>
  <c r="G552" i="2"/>
  <c r="I552" i="2"/>
  <c r="D552" i="2"/>
  <c r="J552" i="2"/>
  <c r="H552" i="2"/>
  <c r="I553" i="2" l="1"/>
  <c r="E553" i="2"/>
  <c r="F553" i="2"/>
  <c r="D553" i="2"/>
  <c r="G553" i="2"/>
  <c r="J553" i="2"/>
  <c r="H553" i="2"/>
  <c r="C554" i="2"/>
  <c r="A555" i="2"/>
  <c r="D554" i="2" l="1"/>
  <c r="G554" i="2"/>
  <c r="H554" i="2"/>
  <c r="I554" i="2"/>
  <c r="J554" i="2"/>
  <c r="E554" i="2"/>
  <c r="F554" i="2"/>
  <c r="A556" i="2"/>
  <c r="C555" i="2"/>
  <c r="C556" i="2" l="1"/>
  <c r="A557" i="2"/>
  <c r="J555" i="2"/>
  <c r="I555" i="2"/>
  <c r="E555" i="2"/>
  <c r="F555" i="2"/>
  <c r="D555" i="2"/>
  <c r="H555" i="2"/>
  <c r="G555" i="2"/>
  <c r="A558" i="2" l="1"/>
  <c r="C557" i="2"/>
  <c r="E556" i="2"/>
  <c r="J556" i="2"/>
  <c r="F556" i="2"/>
  <c r="G556" i="2"/>
  <c r="H556" i="2"/>
  <c r="I556" i="2"/>
  <c r="D556" i="2"/>
  <c r="D557" i="2" l="1"/>
  <c r="E557" i="2"/>
  <c r="F557" i="2"/>
  <c r="J557" i="2"/>
  <c r="G557" i="2"/>
  <c r="H557" i="2"/>
  <c r="I557" i="2"/>
  <c r="A559" i="2"/>
  <c r="C558" i="2"/>
  <c r="A560" i="2" l="1"/>
  <c r="C559" i="2"/>
  <c r="E558" i="2"/>
  <c r="J558" i="2"/>
  <c r="G558" i="2"/>
  <c r="F558" i="2"/>
  <c r="I558" i="2"/>
  <c r="H558" i="2"/>
  <c r="D558" i="2"/>
  <c r="E559" i="2" l="1"/>
  <c r="I559" i="2"/>
  <c r="H559" i="2"/>
  <c r="F559" i="2"/>
  <c r="J559" i="2"/>
  <c r="G559" i="2"/>
  <c r="D559" i="2"/>
  <c r="A561" i="2"/>
  <c r="C560" i="2"/>
  <c r="A562" i="2" l="1"/>
  <c r="C561" i="2"/>
  <c r="E560" i="2"/>
  <c r="D560" i="2"/>
  <c r="H560" i="2"/>
  <c r="F560" i="2"/>
  <c r="G560" i="2"/>
  <c r="I560" i="2"/>
  <c r="J560" i="2"/>
  <c r="F561" i="2" l="1"/>
  <c r="E561" i="2"/>
  <c r="D561" i="2"/>
  <c r="G561" i="2"/>
  <c r="H561" i="2"/>
  <c r="J561" i="2"/>
  <c r="I561" i="2"/>
  <c r="A563" i="2"/>
  <c r="C562" i="2"/>
  <c r="A564" i="2" l="1"/>
  <c r="C563" i="2"/>
  <c r="E562" i="2"/>
  <c r="F562" i="2"/>
  <c r="D562" i="2"/>
  <c r="J562" i="2"/>
  <c r="H562" i="2"/>
  <c r="G562" i="2"/>
  <c r="I562" i="2"/>
  <c r="D563" i="2" l="1"/>
  <c r="J563" i="2"/>
  <c r="I563" i="2"/>
  <c r="E563" i="2"/>
  <c r="G563" i="2"/>
  <c r="F563" i="2"/>
  <c r="H563" i="2"/>
  <c r="A565" i="2"/>
  <c r="C564" i="2"/>
  <c r="A566" i="2" l="1"/>
  <c r="C565" i="2"/>
  <c r="E564" i="2"/>
  <c r="F564" i="2"/>
  <c r="H564" i="2"/>
  <c r="J564" i="2"/>
  <c r="I564" i="2"/>
  <c r="D564" i="2"/>
  <c r="G564" i="2"/>
  <c r="G565" i="2" l="1"/>
  <c r="F565" i="2"/>
  <c r="D565" i="2"/>
  <c r="E565" i="2"/>
  <c r="J565" i="2"/>
  <c r="H565" i="2"/>
  <c r="I565" i="2"/>
  <c r="A567" i="2"/>
  <c r="C566" i="2"/>
  <c r="A568" i="2" l="1"/>
  <c r="C567" i="2"/>
  <c r="E566" i="2"/>
  <c r="J566" i="2"/>
  <c r="F566" i="2"/>
  <c r="H566" i="2"/>
  <c r="I566" i="2"/>
  <c r="G566" i="2"/>
  <c r="D566" i="2"/>
  <c r="G567" i="2" l="1"/>
  <c r="F567" i="2"/>
  <c r="D567" i="2"/>
  <c r="I567" i="2"/>
  <c r="H567" i="2"/>
  <c r="J567" i="2"/>
  <c r="E567" i="2"/>
  <c r="A569" i="2"/>
  <c r="C568" i="2"/>
  <c r="A570" i="2" l="1"/>
  <c r="C569" i="2"/>
  <c r="J568" i="2"/>
  <c r="H568" i="2"/>
  <c r="F568" i="2"/>
  <c r="D568" i="2"/>
  <c r="E568" i="2"/>
  <c r="I568" i="2"/>
  <c r="G568" i="2"/>
  <c r="G569" i="2" l="1"/>
  <c r="E569" i="2"/>
  <c r="J569" i="2"/>
  <c r="D569" i="2"/>
  <c r="I569" i="2"/>
  <c r="F569" i="2"/>
  <c r="H569" i="2"/>
  <c r="A571" i="2"/>
  <c r="C570" i="2"/>
  <c r="A572" i="2" l="1"/>
  <c r="C571" i="2"/>
  <c r="E570" i="2"/>
  <c r="J570" i="2"/>
  <c r="D570" i="2"/>
  <c r="H570" i="2"/>
  <c r="F570" i="2"/>
  <c r="G570" i="2"/>
  <c r="I570" i="2"/>
  <c r="I571" i="2" l="1"/>
  <c r="H571" i="2"/>
  <c r="E571" i="2"/>
  <c r="J571" i="2"/>
  <c r="D571" i="2"/>
  <c r="F571" i="2"/>
  <c r="G571" i="2"/>
  <c r="C572" i="2"/>
  <c r="A573" i="2"/>
  <c r="D572" i="2" l="1"/>
  <c r="E572" i="2"/>
  <c r="H572" i="2"/>
  <c r="I572" i="2"/>
  <c r="G572" i="2"/>
  <c r="J572" i="2"/>
  <c r="F572" i="2"/>
  <c r="A574" i="2"/>
  <c r="C573" i="2"/>
  <c r="C574" i="2" l="1"/>
  <c r="A575" i="2"/>
  <c r="G573" i="2"/>
  <c r="H573" i="2"/>
  <c r="J573" i="2"/>
  <c r="I573" i="2"/>
  <c r="E573" i="2"/>
  <c r="D573" i="2"/>
  <c r="F573" i="2"/>
  <c r="A576" i="2" l="1"/>
  <c r="C575" i="2"/>
  <c r="D574" i="2"/>
  <c r="G574" i="2"/>
  <c r="E574" i="2"/>
  <c r="H574" i="2"/>
  <c r="I574" i="2"/>
  <c r="J574" i="2"/>
  <c r="F574" i="2"/>
  <c r="G575" i="2" l="1"/>
  <c r="E575" i="2"/>
  <c r="D575" i="2"/>
  <c r="H575" i="2"/>
  <c r="F575" i="2"/>
  <c r="J575" i="2"/>
  <c r="I575" i="2"/>
  <c r="C576" i="2"/>
  <c r="A577" i="2"/>
  <c r="G576" i="2" l="1"/>
  <c r="I576" i="2"/>
  <c r="J576" i="2"/>
  <c r="E576" i="2"/>
  <c r="F576" i="2"/>
  <c r="H576" i="2"/>
  <c r="D576" i="2"/>
  <c r="A578" i="2"/>
  <c r="C577" i="2"/>
  <c r="A579" i="2" l="1"/>
  <c r="C578" i="2"/>
  <c r="F577" i="2"/>
  <c r="H577" i="2"/>
  <c r="J577" i="2"/>
  <c r="D577" i="2"/>
  <c r="I577" i="2"/>
  <c r="G577" i="2"/>
  <c r="E577" i="2"/>
  <c r="D578" i="2" l="1"/>
  <c r="H578" i="2"/>
  <c r="G578" i="2"/>
  <c r="I578" i="2"/>
  <c r="J578" i="2"/>
  <c r="E578" i="2"/>
  <c r="F578" i="2"/>
  <c r="A580" i="2"/>
  <c r="C579" i="2"/>
  <c r="A581" i="2" l="1"/>
  <c r="C580" i="2"/>
  <c r="E579" i="2"/>
  <c r="F579" i="2"/>
  <c r="I579" i="2"/>
  <c r="G579" i="2"/>
  <c r="J579" i="2"/>
  <c r="D579" i="2"/>
  <c r="H579" i="2"/>
  <c r="J580" i="2" l="1"/>
  <c r="G580" i="2"/>
  <c r="E580" i="2"/>
  <c r="I580" i="2"/>
  <c r="H580" i="2"/>
  <c r="D580" i="2"/>
  <c r="F580" i="2"/>
  <c r="A582" i="2"/>
  <c r="C581" i="2"/>
  <c r="C582" i="2" l="1"/>
  <c r="A583" i="2"/>
  <c r="J581" i="2"/>
  <c r="H581" i="2"/>
  <c r="I581" i="2"/>
  <c r="G581" i="2"/>
  <c r="D581" i="2"/>
  <c r="E581" i="2"/>
  <c r="F581" i="2"/>
  <c r="A584" i="2" l="1"/>
  <c r="C583" i="2"/>
  <c r="F582" i="2"/>
  <c r="H582" i="2"/>
  <c r="E582" i="2"/>
  <c r="D582" i="2"/>
  <c r="I582" i="2"/>
  <c r="J582" i="2"/>
  <c r="G582" i="2"/>
  <c r="J583" i="2" l="1"/>
  <c r="H583" i="2"/>
  <c r="G583" i="2"/>
  <c r="D583" i="2"/>
  <c r="F583" i="2"/>
  <c r="E583" i="2"/>
  <c r="I583" i="2"/>
  <c r="A585" i="2"/>
  <c r="C584" i="2"/>
  <c r="A586" i="2" l="1"/>
  <c r="C585" i="2"/>
  <c r="F584" i="2"/>
  <c r="H584" i="2"/>
  <c r="J584" i="2"/>
  <c r="D584" i="2"/>
  <c r="G584" i="2"/>
  <c r="I584" i="2"/>
  <c r="E584" i="2"/>
  <c r="F585" i="2" l="1"/>
  <c r="I585" i="2"/>
  <c r="D585" i="2"/>
  <c r="E585" i="2"/>
  <c r="J585" i="2"/>
  <c r="G585" i="2"/>
  <c r="H585" i="2"/>
  <c r="C586" i="2"/>
  <c r="A587" i="2"/>
  <c r="D586" i="2" l="1"/>
  <c r="G586" i="2"/>
  <c r="J586" i="2"/>
  <c r="E586" i="2"/>
  <c r="F586" i="2"/>
  <c r="I586" i="2"/>
  <c r="H586" i="2"/>
  <c r="A588" i="2"/>
  <c r="C587" i="2"/>
  <c r="C588" i="2" l="1"/>
  <c r="A589" i="2"/>
  <c r="E587" i="2"/>
  <c r="I587" i="2"/>
  <c r="D587" i="2"/>
  <c r="G587" i="2"/>
  <c r="J587" i="2"/>
  <c r="H587" i="2"/>
  <c r="F587" i="2"/>
  <c r="A590" i="2" l="1"/>
  <c r="C589" i="2"/>
  <c r="J588" i="2"/>
  <c r="H588" i="2"/>
  <c r="E588" i="2"/>
  <c r="F588" i="2"/>
  <c r="D588" i="2"/>
  <c r="I588" i="2"/>
  <c r="G588" i="2"/>
  <c r="F589" i="2" l="1"/>
  <c r="J589" i="2"/>
  <c r="I589" i="2"/>
  <c r="E589" i="2"/>
  <c r="H589" i="2"/>
  <c r="D589" i="2"/>
  <c r="G589" i="2"/>
  <c r="A591" i="2"/>
  <c r="C590" i="2"/>
  <c r="A592" i="2" l="1"/>
  <c r="C591" i="2"/>
  <c r="J590" i="2"/>
  <c r="H590" i="2"/>
  <c r="D590" i="2"/>
  <c r="I590" i="2"/>
  <c r="E590" i="2"/>
  <c r="F590" i="2"/>
  <c r="G590" i="2"/>
  <c r="H591" i="2" l="1"/>
  <c r="J591" i="2"/>
  <c r="I591" i="2"/>
  <c r="D591" i="2"/>
  <c r="G591" i="2"/>
  <c r="F591" i="2"/>
  <c r="E591" i="2"/>
  <c r="A593" i="2"/>
  <c r="C592" i="2"/>
  <c r="A594" i="2" l="1"/>
  <c r="C593" i="2"/>
  <c r="I592" i="2"/>
  <c r="E592" i="2"/>
  <c r="F592" i="2"/>
  <c r="G592" i="2"/>
  <c r="D592" i="2"/>
  <c r="J592" i="2"/>
  <c r="H592" i="2"/>
  <c r="E593" i="2" l="1"/>
  <c r="H593" i="2"/>
  <c r="J593" i="2"/>
  <c r="D593" i="2"/>
  <c r="I593" i="2"/>
  <c r="G593" i="2"/>
  <c r="F593" i="2"/>
  <c r="A595" i="2"/>
  <c r="C594" i="2"/>
  <c r="A596" i="2" l="1"/>
  <c r="C595" i="2"/>
  <c r="I594" i="2"/>
  <c r="E594" i="2"/>
  <c r="D594" i="2"/>
  <c r="F594" i="2"/>
  <c r="G594" i="2"/>
  <c r="H594" i="2"/>
  <c r="J594" i="2"/>
  <c r="E595" i="2" l="1"/>
  <c r="F595" i="2"/>
  <c r="J595" i="2"/>
  <c r="D595" i="2"/>
  <c r="H595" i="2"/>
  <c r="I595" i="2"/>
  <c r="G595" i="2"/>
  <c r="A597" i="2"/>
  <c r="C596" i="2"/>
  <c r="A598" i="2" l="1"/>
  <c r="C597" i="2"/>
  <c r="J596" i="2"/>
  <c r="F596" i="2"/>
  <c r="E596" i="2"/>
  <c r="H596" i="2"/>
  <c r="G596" i="2"/>
  <c r="I596" i="2"/>
  <c r="D596" i="2"/>
  <c r="E597" i="2" l="1"/>
  <c r="G597" i="2"/>
  <c r="J597" i="2"/>
  <c r="D597" i="2"/>
  <c r="F597" i="2"/>
  <c r="H597" i="2"/>
  <c r="I597" i="2"/>
  <c r="A599" i="2"/>
  <c r="C598" i="2"/>
  <c r="A600" i="2" l="1"/>
  <c r="C599" i="2"/>
  <c r="J598" i="2"/>
  <c r="H598" i="2"/>
  <c r="G598" i="2"/>
  <c r="F598" i="2"/>
  <c r="D598" i="2"/>
  <c r="I598" i="2"/>
  <c r="E598" i="2"/>
  <c r="E599" i="2" l="1"/>
  <c r="J599" i="2"/>
  <c r="F599" i="2"/>
  <c r="D599" i="2"/>
  <c r="H599" i="2"/>
  <c r="G599" i="2"/>
  <c r="I599" i="2"/>
  <c r="A601" i="2"/>
  <c r="C600" i="2"/>
  <c r="A602" i="2" l="1"/>
  <c r="C601" i="2"/>
  <c r="D600" i="2"/>
  <c r="H600" i="2"/>
  <c r="G600" i="2"/>
  <c r="J600" i="2"/>
  <c r="F600" i="2"/>
  <c r="E600" i="2"/>
  <c r="I600" i="2"/>
  <c r="E601" i="2" l="1"/>
  <c r="F601" i="2"/>
  <c r="H601" i="2"/>
  <c r="G601" i="2"/>
  <c r="D601" i="2"/>
  <c r="J601" i="2"/>
  <c r="I601" i="2"/>
  <c r="A603" i="2"/>
  <c r="C602" i="2"/>
  <c r="A604" i="2" l="1"/>
  <c r="C603" i="2"/>
  <c r="J602" i="2"/>
  <c r="E602" i="2"/>
  <c r="D602" i="2"/>
  <c r="G602" i="2"/>
  <c r="I602" i="2"/>
  <c r="F602" i="2"/>
  <c r="H602" i="2"/>
  <c r="E603" i="2" l="1"/>
  <c r="F603" i="2"/>
  <c r="G603" i="2"/>
  <c r="H603" i="2"/>
  <c r="I603" i="2"/>
  <c r="J603" i="2"/>
  <c r="D603" i="2"/>
  <c r="C604" i="2"/>
  <c r="A605" i="2"/>
  <c r="F604" i="2" l="1"/>
  <c r="E604" i="2"/>
  <c r="I604" i="2"/>
  <c r="H604" i="2"/>
  <c r="D604" i="2"/>
  <c r="G604" i="2"/>
  <c r="J604" i="2"/>
  <c r="A606" i="2"/>
  <c r="C605" i="2"/>
  <c r="C606" i="2" l="1"/>
  <c r="A607" i="2"/>
  <c r="H605" i="2"/>
  <c r="G605" i="2"/>
  <c r="I605" i="2"/>
  <c r="J605" i="2"/>
  <c r="E605" i="2"/>
  <c r="D605" i="2"/>
  <c r="F605" i="2"/>
  <c r="A608" i="2" l="1"/>
  <c r="C607" i="2"/>
  <c r="J606" i="2"/>
  <c r="F606" i="2"/>
  <c r="E606" i="2"/>
  <c r="I606" i="2"/>
  <c r="G606" i="2"/>
  <c r="H606" i="2"/>
  <c r="D606" i="2"/>
  <c r="E607" i="2" l="1"/>
  <c r="F607" i="2"/>
  <c r="H607" i="2"/>
  <c r="G607" i="2"/>
  <c r="D607" i="2"/>
  <c r="I607" i="2"/>
  <c r="J607" i="2"/>
  <c r="C608" i="2"/>
  <c r="A609" i="2"/>
  <c r="F608" i="2" l="1"/>
  <c r="E608" i="2"/>
  <c r="J608" i="2"/>
  <c r="D608" i="2"/>
  <c r="H608" i="2"/>
  <c r="G608" i="2"/>
  <c r="I608" i="2"/>
  <c r="A610" i="2"/>
  <c r="C609" i="2"/>
  <c r="A611" i="2" l="1"/>
  <c r="C610" i="2"/>
  <c r="J609" i="2"/>
  <c r="I609" i="2"/>
  <c r="H609" i="2"/>
  <c r="E609" i="2"/>
  <c r="G609" i="2"/>
  <c r="F609" i="2"/>
  <c r="D609" i="2"/>
  <c r="J610" i="2" l="1"/>
  <c r="H610" i="2"/>
  <c r="F610" i="2"/>
  <c r="D610" i="2"/>
  <c r="I610" i="2"/>
  <c r="E610" i="2"/>
  <c r="G610" i="2"/>
  <c r="A612" i="2"/>
  <c r="C611" i="2"/>
  <c r="A613" i="2" l="1"/>
  <c r="C612" i="2"/>
  <c r="D611" i="2"/>
  <c r="I611" i="2"/>
  <c r="H611" i="2"/>
  <c r="E611" i="2"/>
  <c r="F611" i="2"/>
  <c r="J611" i="2"/>
  <c r="G611" i="2"/>
  <c r="J612" i="2" l="1"/>
  <c r="E612" i="2"/>
  <c r="I612" i="2"/>
  <c r="D612" i="2"/>
  <c r="F612" i="2"/>
  <c r="H612" i="2"/>
  <c r="G612" i="2"/>
  <c r="A614" i="2"/>
  <c r="C613" i="2"/>
  <c r="A615" i="2" l="1"/>
  <c r="C614" i="2"/>
  <c r="D613" i="2"/>
  <c r="G613" i="2"/>
  <c r="I613" i="2"/>
  <c r="J613" i="2"/>
  <c r="E613" i="2"/>
  <c r="H613" i="2"/>
  <c r="F613" i="2"/>
  <c r="J614" i="2" l="1"/>
  <c r="H614" i="2"/>
  <c r="I614" i="2"/>
  <c r="E614" i="2"/>
  <c r="F614" i="2"/>
  <c r="D614" i="2"/>
  <c r="G614" i="2"/>
  <c r="A616" i="2"/>
  <c r="C615" i="2"/>
  <c r="A617" i="2" l="1"/>
  <c r="C616" i="2"/>
  <c r="F615" i="2"/>
  <c r="E615" i="2"/>
  <c r="I615" i="2"/>
  <c r="G615" i="2"/>
  <c r="H615" i="2"/>
  <c r="D615" i="2"/>
  <c r="J615" i="2"/>
  <c r="J616" i="2" l="1"/>
  <c r="D616" i="2"/>
  <c r="F616" i="2"/>
  <c r="I616" i="2"/>
  <c r="E616" i="2"/>
  <c r="G616" i="2"/>
  <c r="H616" i="2"/>
  <c r="C617" i="2"/>
  <c r="A618" i="2"/>
  <c r="H617" i="2" l="1"/>
  <c r="E617" i="2"/>
  <c r="J617" i="2"/>
  <c r="D617" i="2"/>
  <c r="G617" i="2"/>
  <c r="I617" i="2"/>
  <c r="F617" i="2"/>
  <c r="A619" i="2"/>
  <c r="C618" i="2"/>
  <c r="C619" i="2" l="1"/>
  <c r="A620" i="2"/>
  <c r="E618" i="2"/>
  <c r="I618" i="2"/>
  <c r="J618" i="2"/>
  <c r="F618" i="2"/>
  <c r="G618" i="2"/>
  <c r="H618" i="2"/>
  <c r="D618" i="2"/>
  <c r="A621" i="2" l="1"/>
  <c r="C620" i="2"/>
  <c r="G619" i="2"/>
  <c r="F619" i="2"/>
  <c r="I619" i="2"/>
  <c r="J619" i="2"/>
  <c r="E619" i="2"/>
  <c r="H619" i="2"/>
  <c r="D619" i="2"/>
  <c r="J620" i="2" l="1"/>
  <c r="H620" i="2"/>
  <c r="D620" i="2"/>
  <c r="I620" i="2"/>
  <c r="F620" i="2"/>
  <c r="E620" i="2"/>
  <c r="G620" i="2"/>
  <c r="A622" i="2"/>
  <c r="C621" i="2"/>
  <c r="A623" i="2" l="1"/>
  <c r="C622" i="2"/>
  <c r="D621" i="2"/>
  <c r="I621" i="2"/>
  <c r="E621" i="2"/>
  <c r="G621" i="2"/>
  <c r="F621" i="2"/>
  <c r="J621" i="2"/>
  <c r="H621" i="2"/>
  <c r="J622" i="2" l="1"/>
  <c r="H622" i="2"/>
  <c r="F622" i="2"/>
  <c r="I622" i="2"/>
  <c r="G622" i="2"/>
  <c r="D622" i="2"/>
  <c r="E622" i="2"/>
  <c r="A624" i="2"/>
  <c r="C623" i="2"/>
  <c r="A625" i="2" l="1"/>
  <c r="C624" i="2"/>
  <c r="D623" i="2"/>
  <c r="F623" i="2"/>
  <c r="H623" i="2"/>
  <c r="I623" i="2"/>
  <c r="J623" i="2"/>
  <c r="G623" i="2"/>
  <c r="E623" i="2"/>
  <c r="J624" i="2" l="1"/>
  <c r="H624" i="2"/>
  <c r="D624" i="2"/>
  <c r="I624" i="2"/>
  <c r="F624" i="2"/>
  <c r="G624" i="2"/>
  <c r="E624" i="2"/>
  <c r="A626" i="2"/>
  <c r="C625" i="2"/>
  <c r="A627" i="2" l="1"/>
  <c r="C626" i="2"/>
  <c r="D625" i="2"/>
  <c r="E625" i="2"/>
  <c r="J625" i="2"/>
  <c r="I625" i="2"/>
  <c r="G625" i="2"/>
  <c r="H625" i="2"/>
  <c r="F625" i="2"/>
  <c r="J626" i="2" l="1"/>
  <c r="H626" i="2"/>
  <c r="E626" i="2"/>
  <c r="F626" i="2"/>
  <c r="D626" i="2"/>
  <c r="I626" i="2"/>
  <c r="G626" i="2"/>
  <c r="A628" i="2"/>
  <c r="C627" i="2"/>
  <c r="A629" i="2" l="1"/>
  <c r="C628" i="2"/>
  <c r="D627" i="2"/>
  <c r="I627" i="2"/>
  <c r="G627" i="2"/>
  <c r="J627" i="2"/>
  <c r="E627" i="2"/>
  <c r="H627" i="2"/>
  <c r="F627" i="2"/>
  <c r="F628" i="2" l="1"/>
  <c r="H628" i="2"/>
  <c r="J628" i="2"/>
  <c r="D628" i="2"/>
  <c r="E628" i="2"/>
  <c r="G628" i="2"/>
  <c r="I628" i="2"/>
  <c r="A630" i="2"/>
  <c r="C629" i="2"/>
  <c r="A631" i="2" l="1"/>
  <c r="C630" i="2"/>
  <c r="G629" i="2"/>
  <c r="D629" i="2"/>
  <c r="I629" i="2"/>
  <c r="H629" i="2"/>
  <c r="E629" i="2"/>
  <c r="F629" i="2"/>
  <c r="J629" i="2"/>
  <c r="J630" i="2" l="1"/>
  <c r="F630" i="2"/>
  <c r="I630" i="2"/>
  <c r="H630" i="2"/>
  <c r="E630" i="2"/>
  <c r="G630" i="2"/>
  <c r="D630" i="2"/>
  <c r="A632" i="2"/>
  <c r="C631" i="2"/>
  <c r="A633" i="2" l="1"/>
  <c r="C632" i="2"/>
  <c r="D631" i="2"/>
  <c r="E631" i="2"/>
  <c r="F631" i="2"/>
  <c r="I631" i="2"/>
  <c r="G631" i="2"/>
  <c r="J631" i="2"/>
  <c r="H631" i="2"/>
  <c r="J632" i="2" l="1"/>
  <c r="E632" i="2"/>
  <c r="H632" i="2"/>
  <c r="F632" i="2"/>
  <c r="G632" i="2"/>
  <c r="D632" i="2"/>
  <c r="I632" i="2"/>
  <c r="A634" i="2"/>
  <c r="C633" i="2"/>
  <c r="A635" i="2" l="1"/>
  <c r="C634" i="2"/>
  <c r="H633" i="2"/>
  <c r="I633" i="2"/>
  <c r="J633" i="2"/>
  <c r="E633" i="2"/>
  <c r="D633" i="2"/>
  <c r="G633" i="2"/>
  <c r="F633" i="2"/>
  <c r="J634" i="2" l="1"/>
  <c r="H634" i="2"/>
  <c r="F634" i="2"/>
  <c r="D634" i="2"/>
  <c r="E634" i="2"/>
  <c r="I634" i="2"/>
  <c r="G634" i="2"/>
  <c r="A636" i="2"/>
  <c r="C635" i="2"/>
  <c r="A637" i="2" l="1"/>
  <c r="C636" i="2"/>
  <c r="H635" i="2"/>
  <c r="G635" i="2"/>
  <c r="J635" i="2"/>
  <c r="F635" i="2"/>
  <c r="I635" i="2"/>
  <c r="E635" i="2"/>
  <c r="D635" i="2"/>
  <c r="J636" i="2" l="1"/>
  <c r="D636" i="2"/>
  <c r="G636" i="2"/>
  <c r="E636" i="2"/>
  <c r="I636" i="2"/>
  <c r="H636" i="2"/>
  <c r="F636" i="2"/>
  <c r="A638" i="2"/>
  <c r="C637" i="2"/>
  <c r="A639" i="2" l="1"/>
  <c r="C638" i="2"/>
  <c r="D637" i="2"/>
  <c r="F637" i="2"/>
  <c r="J637" i="2"/>
  <c r="E637" i="2"/>
  <c r="I637" i="2"/>
  <c r="H637" i="2"/>
  <c r="G637" i="2"/>
  <c r="F638" i="2" l="1"/>
  <c r="H638" i="2"/>
  <c r="G638" i="2"/>
  <c r="I638" i="2"/>
  <c r="D638" i="2"/>
  <c r="J638" i="2"/>
  <c r="E638" i="2"/>
  <c r="A640" i="2"/>
  <c r="C639" i="2"/>
  <c r="C640" i="2" l="1"/>
  <c r="A641" i="2"/>
  <c r="D639" i="2"/>
  <c r="I639" i="2"/>
  <c r="F639" i="2"/>
  <c r="E639" i="2"/>
  <c r="G639" i="2"/>
  <c r="J639" i="2"/>
  <c r="H639" i="2"/>
  <c r="A642" i="2" l="1"/>
  <c r="C641" i="2"/>
  <c r="I640" i="2"/>
  <c r="H640" i="2"/>
  <c r="G640" i="2"/>
  <c r="E640" i="2"/>
  <c r="J640" i="2"/>
  <c r="D640" i="2"/>
  <c r="F640" i="2"/>
  <c r="E641" i="2" l="1"/>
  <c r="J641" i="2"/>
  <c r="D641" i="2"/>
  <c r="H641" i="2"/>
  <c r="F641" i="2"/>
  <c r="I641" i="2"/>
  <c r="G641" i="2"/>
  <c r="A643" i="2"/>
  <c r="C642" i="2"/>
  <c r="A644" i="2" l="1"/>
  <c r="C643" i="2"/>
  <c r="I642" i="2"/>
  <c r="G642" i="2"/>
  <c r="E642" i="2"/>
  <c r="F642" i="2"/>
  <c r="J642" i="2"/>
  <c r="H642" i="2"/>
  <c r="D642" i="2"/>
  <c r="E643" i="2" l="1"/>
  <c r="H643" i="2"/>
  <c r="G643" i="2"/>
  <c r="J643" i="2"/>
  <c r="I643" i="2"/>
  <c r="F643" i="2"/>
  <c r="D643" i="2"/>
  <c r="A645" i="2"/>
  <c r="C644" i="2"/>
  <c r="A646" i="2" l="1"/>
  <c r="C645" i="2"/>
  <c r="E644" i="2"/>
  <c r="G644" i="2"/>
  <c r="I644" i="2"/>
  <c r="J644" i="2"/>
  <c r="H644" i="2"/>
  <c r="F644" i="2"/>
  <c r="D644" i="2"/>
  <c r="H645" i="2" l="1"/>
  <c r="G645" i="2"/>
  <c r="D645" i="2"/>
  <c r="E645" i="2"/>
  <c r="F645" i="2"/>
  <c r="J645" i="2"/>
  <c r="I645" i="2"/>
  <c r="A647" i="2"/>
  <c r="C646" i="2"/>
  <c r="C647" i="2" l="1"/>
  <c r="A648" i="2"/>
  <c r="I646" i="2"/>
  <c r="E646" i="2"/>
  <c r="H646" i="2"/>
  <c r="G646" i="2"/>
  <c r="J646" i="2"/>
  <c r="F646" i="2"/>
  <c r="D646" i="2"/>
  <c r="C648" i="2" l="1"/>
  <c r="A649" i="2"/>
  <c r="I647" i="2"/>
  <c r="G647" i="2"/>
  <c r="E647" i="2"/>
  <c r="F647" i="2"/>
  <c r="D647" i="2"/>
  <c r="H647" i="2"/>
  <c r="J647" i="2"/>
  <c r="A650" i="2" l="1"/>
  <c r="C649" i="2"/>
  <c r="J648" i="2"/>
  <c r="D648" i="2"/>
  <c r="F648" i="2"/>
  <c r="H648" i="2"/>
  <c r="G648" i="2"/>
  <c r="E648" i="2"/>
  <c r="I648" i="2"/>
  <c r="D649" i="2" l="1"/>
  <c r="I649" i="2"/>
  <c r="G649" i="2"/>
  <c r="E649" i="2"/>
  <c r="F649" i="2"/>
  <c r="H649" i="2"/>
  <c r="J649" i="2"/>
  <c r="A651" i="2"/>
  <c r="C650" i="2"/>
  <c r="A652" i="2" l="1"/>
  <c r="C651" i="2"/>
  <c r="I650" i="2"/>
  <c r="E650" i="2"/>
  <c r="J650" i="2"/>
  <c r="H650" i="2"/>
  <c r="F650" i="2"/>
  <c r="D650" i="2"/>
  <c r="G650" i="2"/>
  <c r="H651" i="2" l="1"/>
  <c r="J651" i="2"/>
  <c r="I651" i="2"/>
  <c r="D651" i="2"/>
  <c r="E651" i="2"/>
  <c r="G651" i="2"/>
  <c r="F651" i="2"/>
  <c r="A653" i="2"/>
  <c r="C652" i="2"/>
  <c r="A654" i="2" l="1"/>
  <c r="C653" i="2"/>
  <c r="H652" i="2"/>
  <c r="E652" i="2"/>
  <c r="F652" i="2"/>
  <c r="I652" i="2"/>
  <c r="J652" i="2"/>
  <c r="D652" i="2"/>
  <c r="G652" i="2"/>
  <c r="G653" i="2" l="1"/>
  <c r="I653" i="2"/>
  <c r="H653" i="2"/>
  <c r="E653" i="2"/>
  <c r="D653" i="2"/>
  <c r="J653" i="2"/>
  <c r="F653" i="2"/>
  <c r="A655" i="2"/>
  <c r="C654" i="2"/>
  <c r="C655" i="2" l="1"/>
  <c r="A656" i="2"/>
  <c r="F654" i="2"/>
  <c r="G654" i="2"/>
  <c r="D654" i="2"/>
  <c r="H654" i="2"/>
  <c r="I654" i="2"/>
  <c r="J654" i="2"/>
  <c r="E654" i="2"/>
  <c r="A657" i="2" l="1"/>
  <c r="C656" i="2"/>
  <c r="E655" i="2"/>
  <c r="J655" i="2"/>
  <c r="G655" i="2"/>
  <c r="F655" i="2"/>
  <c r="D655" i="2"/>
  <c r="H655" i="2"/>
  <c r="I655" i="2"/>
  <c r="D656" i="2" l="1"/>
  <c r="E656" i="2"/>
  <c r="G656" i="2"/>
  <c r="I656" i="2"/>
  <c r="J656" i="2"/>
  <c r="F656" i="2"/>
  <c r="H656" i="2"/>
  <c r="A658" i="2"/>
  <c r="C657" i="2"/>
  <c r="A659" i="2" l="1"/>
  <c r="C658" i="2"/>
  <c r="G657" i="2"/>
  <c r="E657" i="2"/>
  <c r="J657" i="2"/>
  <c r="H657" i="2"/>
  <c r="D657" i="2"/>
  <c r="I657" i="2"/>
  <c r="F657" i="2"/>
  <c r="I658" i="2" l="1"/>
  <c r="G658" i="2"/>
  <c r="E658" i="2"/>
  <c r="J658" i="2"/>
  <c r="H658" i="2"/>
  <c r="F658" i="2"/>
  <c r="D658" i="2"/>
  <c r="C659" i="2"/>
  <c r="A660" i="2"/>
  <c r="D659" i="2" l="1"/>
  <c r="I659" i="2"/>
  <c r="G659" i="2"/>
  <c r="F659" i="2"/>
  <c r="H659" i="2"/>
  <c r="J659" i="2"/>
  <c r="E659" i="2"/>
  <c r="A661" i="2"/>
  <c r="C660" i="2"/>
  <c r="A662" i="2" l="1"/>
  <c r="C661" i="2"/>
  <c r="F660" i="2"/>
  <c r="I660" i="2"/>
  <c r="J660" i="2"/>
  <c r="E660" i="2"/>
  <c r="G660" i="2"/>
  <c r="H660" i="2"/>
  <c r="D660" i="2"/>
  <c r="J661" i="2" l="1"/>
  <c r="I661" i="2"/>
  <c r="G661" i="2"/>
  <c r="E661" i="2"/>
  <c r="H661" i="2"/>
  <c r="D661" i="2"/>
  <c r="F661" i="2"/>
  <c r="A663" i="2"/>
  <c r="C662" i="2"/>
  <c r="A664" i="2" l="1"/>
  <c r="C663" i="2"/>
  <c r="J662" i="2"/>
  <c r="H662" i="2"/>
  <c r="F662" i="2"/>
  <c r="D662" i="2"/>
  <c r="G662" i="2"/>
  <c r="I662" i="2"/>
  <c r="E662" i="2"/>
  <c r="D663" i="2" l="1"/>
  <c r="I663" i="2"/>
  <c r="F663" i="2"/>
  <c r="E663" i="2"/>
  <c r="G663" i="2"/>
  <c r="J663" i="2"/>
  <c r="H663" i="2"/>
  <c r="C664" i="2"/>
  <c r="A665" i="2"/>
  <c r="J664" i="2" l="1"/>
  <c r="H664" i="2"/>
  <c r="E664" i="2"/>
  <c r="F664" i="2"/>
  <c r="D664" i="2"/>
  <c r="I664" i="2"/>
  <c r="G664" i="2"/>
  <c r="A666" i="2"/>
  <c r="C665" i="2"/>
  <c r="A667" i="2" l="1"/>
  <c r="C666" i="2"/>
  <c r="D665" i="2"/>
  <c r="F665" i="2"/>
  <c r="H665" i="2"/>
  <c r="I665" i="2"/>
  <c r="J665" i="2"/>
  <c r="E665" i="2"/>
  <c r="G665" i="2"/>
  <c r="F666" i="2" l="1"/>
  <c r="I666" i="2"/>
  <c r="J666" i="2"/>
  <c r="G666" i="2"/>
  <c r="E666" i="2"/>
  <c r="H666" i="2"/>
  <c r="D666" i="2"/>
  <c r="A668" i="2"/>
  <c r="C667" i="2"/>
  <c r="A669" i="2" l="1"/>
  <c r="C668" i="2"/>
  <c r="D667" i="2"/>
  <c r="J667" i="2"/>
  <c r="I667" i="2"/>
  <c r="H667" i="2"/>
  <c r="E667" i="2"/>
  <c r="G667" i="2"/>
  <c r="F667" i="2"/>
  <c r="F668" i="2" l="1"/>
  <c r="E668" i="2"/>
  <c r="H668" i="2"/>
  <c r="I668" i="2"/>
  <c r="J668" i="2"/>
  <c r="D668" i="2"/>
  <c r="G668" i="2"/>
  <c r="A670" i="2"/>
  <c r="C669" i="2"/>
  <c r="C670" i="2" l="1"/>
  <c r="A671" i="2"/>
  <c r="D669" i="2"/>
  <c r="I669" i="2"/>
  <c r="G669" i="2"/>
  <c r="E669" i="2"/>
  <c r="J669" i="2"/>
  <c r="F669" i="2"/>
  <c r="H669" i="2"/>
  <c r="A672" i="2" l="1"/>
  <c r="C671" i="2"/>
  <c r="H670" i="2"/>
  <c r="G670" i="2"/>
  <c r="J670" i="2"/>
  <c r="F670" i="2"/>
  <c r="E670" i="2"/>
  <c r="I670" i="2"/>
  <c r="D670" i="2"/>
  <c r="E671" i="2" l="1"/>
  <c r="J671" i="2"/>
  <c r="H671" i="2"/>
  <c r="F671" i="2"/>
  <c r="D671" i="2"/>
  <c r="G671" i="2"/>
  <c r="I671" i="2"/>
  <c r="A673" i="2"/>
  <c r="C672" i="2"/>
  <c r="A674" i="2" l="1"/>
  <c r="C673" i="2"/>
  <c r="J672" i="2"/>
  <c r="G672" i="2"/>
  <c r="F672" i="2"/>
  <c r="D672" i="2"/>
  <c r="I672" i="2"/>
  <c r="E672" i="2"/>
  <c r="H672" i="2"/>
  <c r="E673" i="2" l="1"/>
  <c r="J673" i="2"/>
  <c r="D673" i="2"/>
  <c r="G673" i="2"/>
  <c r="F673" i="2"/>
  <c r="I673" i="2"/>
  <c r="H673" i="2"/>
  <c r="C674" i="2"/>
  <c r="A675" i="2"/>
  <c r="D674" i="2" l="1"/>
  <c r="E674" i="2"/>
  <c r="G674" i="2"/>
  <c r="I674" i="2"/>
  <c r="H674" i="2"/>
  <c r="F674" i="2"/>
  <c r="J674" i="2"/>
  <c r="C675" i="2"/>
  <c r="A676" i="2"/>
  <c r="D675" i="2" l="1"/>
  <c r="J675" i="2"/>
  <c r="H675" i="2"/>
  <c r="F675" i="2"/>
  <c r="G675" i="2"/>
  <c r="E675" i="2"/>
  <c r="I675" i="2"/>
  <c r="A677" i="2"/>
  <c r="C676" i="2"/>
  <c r="C677" i="2" l="1"/>
  <c r="A678" i="2"/>
  <c r="E676" i="2"/>
  <c r="J676" i="2"/>
  <c r="H676" i="2"/>
  <c r="F676" i="2"/>
  <c r="D676" i="2"/>
  <c r="G676" i="2"/>
  <c r="I676" i="2"/>
  <c r="A679" i="2" l="1"/>
  <c r="C678" i="2"/>
  <c r="I677" i="2"/>
  <c r="F677" i="2"/>
  <c r="E677" i="2"/>
  <c r="J677" i="2"/>
  <c r="D677" i="2"/>
  <c r="H677" i="2"/>
  <c r="G677" i="2"/>
  <c r="E678" i="2" l="1"/>
  <c r="F678" i="2"/>
  <c r="H678" i="2"/>
  <c r="J678" i="2"/>
  <c r="D678" i="2"/>
  <c r="I678" i="2"/>
  <c r="G678" i="2"/>
  <c r="C679" i="2"/>
  <c r="A680" i="2"/>
  <c r="I679" i="2" l="1"/>
  <c r="J679" i="2"/>
  <c r="D679" i="2"/>
  <c r="F679" i="2"/>
  <c r="H679" i="2"/>
  <c r="G679" i="2"/>
  <c r="E679" i="2"/>
  <c r="C680" i="2"/>
  <c r="A681" i="2"/>
  <c r="D680" i="2" l="1"/>
  <c r="J680" i="2"/>
  <c r="I680" i="2"/>
  <c r="G680" i="2"/>
  <c r="F680" i="2"/>
  <c r="H680" i="2"/>
  <c r="E680" i="2"/>
  <c r="C681" i="2"/>
  <c r="A682" i="2"/>
  <c r="E681" i="2" l="1"/>
  <c r="G681" i="2"/>
  <c r="D681" i="2"/>
  <c r="F681" i="2"/>
  <c r="H681" i="2"/>
  <c r="J681" i="2"/>
  <c r="I681" i="2"/>
  <c r="A683" i="2"/>
  <c r="C682" i="2"/>
  <c r="A684" i="2" l="1"/>
  <c r="C683" i="2"/>
  <c r="E682" i="2"/>
  <c r="J682" i="2"/>
  <c r="I682" i="2"/>
  <c r="D682" i="2"/>
  <c r="F682" i="2"/>
  <c r="H682" i="2"/>
  <c r="G682" i="2"/>
  <c r="E683" i="2" l="1"/>
  <c r="J683" i="2"/>
  <c r="I683" i="2"/>
  <c r="G683" i="2"/>
  <c r="F683" i="2"/>
  <c r="D683" i="2"/>
  <c r="H683" i="2"/>
  <c r="A685" i="2"/>
  <c r="C684" i="2"/>
  <c r="C685" i="2" l="1"/>
  <c r="A686" i="2"/>
  <c r="G684" i="2"/>
  <c r="F684" i="2"/>
  <c r="I684" i="2"/>
  <c r="J684" i="2"/>
  <c r="E684" i="2"/>
  <c r="H684" i="2"/>
  <c r="D684" i="2"/>
  <c r="A687" i="2" l="1"/>
  <c r="C686" i="2"/>
  <c r="H685" i="2"/>
  <c r="D685" i="2"/>
  <c r="I685" i="2"/>
  <c r="J685" i="2"/>
  <c r="G685" i="2"/>
  <c r="F685" i="2"/>
  <c r="E685" i="2"/>
  <c r="D686" i="2" l="1"/>
  <c r="I686" i="2"/>
  <c r="F686" i="2"/>
  <c r="G686" i="2"/>
  <c r="E686" i="2"/>
  <c r="H686" i="2"/>
  <c r="J686" i="2"/>
  <c r="C687" i="2"/>
  <c r="A688" i="2"/>
  <c r="J687" i="2" l="1"/>
  <c r="G687" i="2"/>
  <c r="I687" i="2"/>
  <c r="E687" i="2"/>
  <c r="D687" i="2"/>
  <c r="H687" i="2"/>
  <c r="F687" i="2"/>
  <c r="A689" i="2"/>
  <c r="C688" i="2"/>
  <c r="A690" i="2" l="1"/>
  <c r="C689" i="2"/>
  <c r="E688" i="2"/>
  <c r="D688" i="2"/>
  <c r="H688" i="2"/>
  <c r="J688" i="2"/>
  <c r="G688" i="2"/>
  <c r="I688" i="2"/>
  <c r="F688" i="2"/>
  <c r="I689" i="2" l="1"/>
  <c r="G689" i="2"/>
  <c r="E689" i="2"/>
  <c r="J689" i="2"/>
  <c r="D689" i="2"/>
  <c r="F689" i="2"/>
  <c r="H689" i="2"/>
  <c r="C690" i="2"/>
  <c r="A691" i="2"/>
  <c r="F690" i="2" l="1"/>
  <c r="D690" i="2"/>
  <c r="J690" i="2"/>
  <c r="E690" i="2"/>
  <c r="G690" i="2"/>
  <c r="H690" i="2"/>
  <c r="I690" i="2"/>
  <c r="A692" i="2"/>
  <c r="C691" i="2"/>
  <c r="A693" i="2" l="1"/>
  <c r="C692" i="2"/>
  <c r="J691" i="2"/>
  <c r="I691" i="2"/>
  <c r="G691" i="2"/>
  <c r="F691" i="2"/>
  <c r="D691" i="2"/>
  <c r="E691" i="2"/>
  <c r="H691" i="2"/>
  <c r="E692" i="2" l="1"/>
  <c r="J692" i="2"/>
  <c r="H692" i="2"/>
  <c r="F692" i="2"/>
  <c r="G692" i="2"/>
  <c r="I692" i="2"/>
  <c r="D692" i="2"/>
  <c r="C693" i="2"/>
  <c r="A694" i="2"/>
  <c r="J693" i="2" l="1"/>
  <c r="F693" i="2"/>
  <c r="H693" i="2"/>
  <c r="E693" i="2"/>
  <c r="I693" i="2"/>
  <c r="G693" i="2"/>
  <c r="D693" i="2"/>
  <c r="A695" i="2"/>
  <c r="C694" i="2"/>
  <c r="A696" i="2" l="1"/>
  <c r="C695" i="2"/>
  <c r="H694" i="2"/>
  <c r="F694" i="2"/>
  <c r="G694" i="2"/>
  <c r="E694" i="2"/>
  <c r="D694" i="2"/>
  <c r="I694" i="2"/>
  <c r="J694" i="2"/>
  <c r="D695" i="2" l="1"/>
  <c r="G695" i="2"/>
  <c r="E695" i="2"/>
  <c r="I695" i="2"/>
  <c r="J695" i="2"/>
  <c r="H695" i="2"/>
  <c r="F695" i="2"/>
  <c r="C696" i="2"/>
  <c r="A697" i="2"/>
  <c r="D696" i="2" l="1"/>
  <c r="F696" i="2"/>
  <c r="H696" i="2"/>
  <c r="I696" i="2"/>
  <c r="J696" i="2"/>
  <c r="E696" i="2"/>
  <c r="G696" i="2"/>
  <c r="A698" i="2"/>
  <c r="C697" i="2"/>
  <c r="A699" i="2" l="1"/>
  <c r="C698" i="2"/>
  <c r="E697" i="2"/>
  <c r="D697" i="2"/>
  <c r="H697" i="2"/>
  <c r="G697" i="2"/>
  <c r="F697" i="2"/>
  <c r="J697" i="2"/>
  <c r="I697" i="2"/>
  <c r="H698" i="2" l="1"/>
  <c r="J698" i="2"/>
  <c r="I698" i="2"/>
  <c r="G698" i="2"/>
  <c r="D698" i="2"/>
  <c r="E698" i="2"/>
  <c r="F698" i="2"/>
  <c r="A700" i="2"/>
  <c r="C699" i="2"/>
  <c r="A701" i="2" l="1"/>
  <c r="C700" i="2"/>
  <c r="J699" i="2"/>
  <c r="D699" i="2"/>
  <c r="F699" i="2"/>
  <c r="G699" i="2"/>
  <c r="I699" i="2"/>
  <c r="E699" i="2"/>
  <c r="H699" i="2"/>
  <c r="G700" i="2" l="1"/>
  <c r="F700" i="2"/>
  <c r="J700" i="2"/>
  <c r="I700" i="2"/>
  <c r="H700" i="2"/>
  <c r="D700" i="2"/>
  <c r="E700" i="2"/>
  <c r="A702" i="2"/>
  <c r="C701" i="2"/>
  <c r="A703" i="2" l="1"/>
  <c r="C702" i="2"/>
  <c r="H701" i="2"/>
  <c r="J701" i="2"/>
  <c r="E701" i="2"/>
  <c r="G701" i="2"/>
  <c r="F701" i="2"/>
  <c r="I701" i="2"/>
  <c r="D701" i="2"/>
  <c r="H702" i="2" l="1"/>
  <c r="D702" i="2"/>
  <c r="F702" i="2"/>
  <c r="I702" i="2"/>
  <c r="J702" i="2"/>
  <c r="E702" i="2"/>
  <c r="G702" i="2"/>
  <c r="C703" i="2"/>
  <c r="A704" i="2"/>
  <c r="F703" i="2" l="1"/>
  <c r="G703" i="2"/>
  <c r="I703" i="2"/>
  <c r="H703" i="2"/>
  <c r="J703" i="2"/>
  <c r="D703" i="2"/>
  <c r="E703" i="2"/>
  <c r="A705" i="2"/>
  <c r="C704" i="2"/>
  <c r="A706" i="2" l="1"/>
  <c r="C705" i="2"/>
  <c r="G704" i="2"/>
  <c r="H704" i="2"/>
  <c r="D704" i="2"/>
  <c r="J704" i="2"/>
  <c r="E704" i="2"/>
  <c r="I704" i="2"/>
  <c r="F704" i="2"/>
  <c r="I705" i="2" l="1"/>
  <c r="D705" i="2"/>
  <c r="G705" i="2"/>
  <c r="E705" i="2"/>
  <c r="J705" i="2"/>
  <c r="H705" i="2"/>
  <c r="F705" i="2"/>
  <c r="A707" i="2"/>
  <c r="C706" i="2"/>
  <c r="A708" i="2" l="1"/>
  <c r="C707" i="2"/>
  <c r="E706" i="2"/>
  <c r="J706" i="2"/>
  <c r="D706" i="2"/>
  <c r="H706" i="2"/>
  <c r="F706" i="2"/>
  <c r="G706" i="2"/>
  <c r="I706" i="2"/>
  <c r="I707" i="2" l="1"/>
  <c r="H707" i="2"/>
  <c r="E707" i="2"/>
  <c r="G707" i="2"/>
  <c r="F707" i="2"/>
  <c r="D707" i="2"/>
  <c r="J707" i="2"/>
  <c r="C708" i="2"/>
  <c r="A709" i="2"/>
  <c r="H708" i="2" l="1"/>
  <c r="I708" i="2"/>
  <c r="F708" i="2"/>
  <c r="J708" i="2"/>
  <c r="D708" i="2"/>
  <c r="E708" i="2"/>
  <c r="G708" i="2"/>
  <c r="A710" i="2"/>
  <c r="C709" i="2"/>
  <c r="A711" i="2" l="1"/>
  <c r="C710" i="2"/>
  <c r="G709" i="2"/>
  <c r="I709" i="2"/>
  <c r="J709" i="2"/>
  <c r="D709" i="2"/>
  <c r="E709" i="2"/>
  <c r="H709" i="2"/>
  <c r="F709" i="2"/>
  <c r="D710" i="2" l="1"/>
  <c r="I710" i="2"/>
  <c r="J710" i="2"/>
  <c r="F710" i="2"/>
  <c r="G710" i="2"/>
  <c r="E710" i="2"/>
  <c r="H710" i="2"/>
  <c r="C711" i="2"/>
  <c r="A712" i="2"/>
  <c r="J711" i="2" l="1"/>
  <c r="G711" i="2"/>
  <c r="D711" i="2"/>
  <c r="F711" i="2"/>
  <c r="I711" i="2"/>
  <c r="E711" i="2"/>
  <c r="H711" i="2"/>
  <c r="A713" i="2"/>
  <c r="C712" i="2"/>
  <c r="C713" i="2" l="1"/>
  <c r="A714" i="2"/>
  <c r="E712" i="2"/>
  <c r="H712" i="2"/>
  <c r="D712" i="2"/>
  <c r="I712" i="2"/>
  <c r="G712" i="2"/>
  <c r="J712" i="2"/>
  <c r="F712" i="2"/>
  <c r="C714" i="2" l="1"/>
  <c r="A715" i="2"/>
  <c r="I713" i="2"/>
  <c r="G713" i="2"/>
  <c r="E713" i="2"/>
  <c r="J713" i="2"/>
  <c r="H713" i="2"/>
  <c r="F713" i="2"/>
  <c r="D713" i="2"/>
  <c r="C715" i="2" l="1"/>
  <c r="A716" i="2"/>
  <c r="G714" i="2"/>
  <c r="I714" i="2"/>
  <c r="E714" i="2"/>
  <c r="H714" i="2"/>
  <c r="J714" i="2"/>
  <c r="D714" i="2"/>
  <c r="F714" i="2"/>
  <c r="C716" i="2" l="1"/>
  <c r="A717" i="2"/>
  <c r="J715" i="2"/>
  <c r="G715" i="2"/>
  <c r="F715" i="2"/>
  <c r="D715" i="2"/>
  <c r="H715" i="2"/>
  <c r="I715" i="2"/>
  <c r="E715" i="2"/>
  <c r="A718" i="2" l="1"/>
  <c r="C717" i="2"/>
  <c r="E716" i="2"/>
  <c r="H716" i="2"/>
  <c r="J716" i="2"/>
  <c r="D716" i="2"/>
  <c r="I716" i="2"/>
  <c r="G716" i="2"/>
  <c r="F716" i="2"/>
  <c r="I717" i="2" l="1"/>
  <c r="F717" i="2"/>
  <c r="E717" i="2"/>
  <c r="J717" i="2"/>
  <c r="D717" i="2"/>
  <c r="G717" i="2"/>
  <c r="H717" i="2"/>
  <c r="A719" i="2"/>
  <c r="C718" i="2"/>
  <c r="A720" i="2" l="1"/>
  <c r="C719" i="2"/>
  <c r="F718" i="2"/>
  <c r="H718" i="2"/>
  <c r="J718" i="2"/>
  <c r="E718" i="2"/>
  <c r="D718" i="2"/>
  <c r="I718" i="2"/>
  <c r="G718" i="2"/>
  <c r="I719" i="2" l="1"/>
  <c r="G719" i="2"/>
  <c r="E719" i="2"/>
  <c r="J719" i="2"/>
  <c r="D719" i="2"/>
  <c r="H719" i="2"/>
  <c r="F719" i="2"/>
  <c r="A721" i="2"/>
  <c r="C720" i="2"/>
  <c r="A722" i="2" l="1"/>
  <c r="C721" i="2"/>
  <c r="E720" i="2"/>
  <c r="G720" i="2"/>
  <c r="D720" i="2"/>
  <c r="H720" i="2"/>
  <c r="J720" i="2"/>
  <c r="F720" i="2"/>
  <c r="I720" i="2"/>
  <c r="E721" i="2" l="1"/>
  <c r="I721" i="2"/>
  <c r="J721" i="2"/>
  <c r="F721" i="2"/>
  <c r="G721" i="2"/>
  <c r="H721" i="2"/>
  <c r="D721" i="2"/>
  <c r="A723" i="2"/>
  <c r="C722" i="2"/>
  <c r="A724" i="2" l="1"/>
  <c r="C723" i="2"/>
  <c r="E722" i="2"/>
  <c r="F722" i="2"/>
  <c r="J722" i="2"/>
  <c r="D722" i="2"/>
  <c r="I722" i="2"/>
  <c r="G722" i="2"/>
  <c r="H722" i="2"/>
  <c r="I723" i="2" l="1"/>
  <c r="E723" i="2"/>
  <c r="J723" i="2"/>
  <c r="H723" i="2"/>
  <c r="D723" i="2"/>
  <c r="G723" i="2"/>
  <c r="F723" i="2"/>
  <c r="C724" i="2"/>
  <c r="A725" i="2"/>
  <c r="D724" i="2" l="1"/>
  <c r="E724" i="2"/>
  <c r="J724" i="2"/>
  <c r="I724" i="2"/>
  <c r="H724" i="2"/>
  <c r="F724" i="2"/>
  <c r="G724" i="2"/>
  <c r="C725" i="2"/>
  <c r="A726" i="2"/>
  <c r="E725" i="2" l="1"/>
  <c r="D725" i="2"/>
  <c r="F725" i="2"/>
  <c r="J725" i="2"/>
  <c r="H725" i="2"/>
  <c r="G725" i="2"/>
  <c r="I725" i="2"/>
  <c r="A727" i="2"/>
  <c r="C726" i="2"/>
  <c r="A728" i="2" l="1"/>
  <c r="C727" i="2"/>
  <c r="E726" i="2"/>
  <c r="F726" i="2"/>
  <c r="J726" i="2"/>
  <c r="D726" i="2"/>
  <c r="G726" i="2"/>
  <c r="I726" i="2"/>
  <c r="H726" i="2"/>
  <c r="H727" i="2" l="1"/>
  <c r="G727" i="2"/>
  <c r="F727" i="2"/>
  <c r="E727" i="2"/>
  <c r="I727" i="2"/>
  <c r="J727" i="2"/>
  <c r="D727" i="2"/>
  <c r="A729" i="2"/>
  <c r="C728" i="2"/>
  <c r="A730" i="2" l="1"/>
  <c r="C729" i="2"/>
  <c r="H728" i="2"/>
  <c r="D728" i="2"/>
  <c r="E728" i="2"/>
  <c r="F728" i="2"/>
  <c r="J728" i="2"/>
  <c r="I728" i="2"/>
  <c r="G728" i="2"/>
  <c r="J729" i="2" l="1"/>
  <c r="I729" i="2"/>
  <c r="G729" i="2"/>
  <c r="E729" i="2"/>
  <c r="H729" i="2"/>
  <c r="F729" i="2"/>
  <c r="D729" i="2"/>
  <c r="C730" i="2"/>
  <c r="A731" i="2"/>
  <c r="D730" i="2" l="1"/>
  <c r="I730" i="2"/>
  <c r="F730" i="2"/>
  <c r="E730" i="2"/>
  <c r="G730" i="2"/>
  <c r="H730" i="2"/>
  <c r="J730" i="2"/>
  <c r="A732" i="2"/>
  <c r="C731" i="2"/>
  <c r="C732" i="2" l="1"/>
  <c r="I731" i="2"/>
  <c r="J731" i="2"/>
  <c r="G731" i="2"/>
  <c r="F731" i="2"/>
  <c r="D731" i="2"/>
  <c r="E731" i="2"/>
  <c r="H731" i="2"/>
  <c r="H732" i="2" l="1"/>
  <c r="D732" i="2"/>
  <c r="I732" i="2"/>
  <c r="E732" i="2"/>
  <c r="J732" i="2"/>
  <c r="G732" i="2"/>
  <c r="F732" i="2"/>
</calcChain>
</file>

<file path=xl/sharedStrings.xml><?xml version="1.0" encoding="utf-8"?>
<sst xmlns="http://schemas.openxmlformats.org/spreadsheetml/2006/main" count="16" uniqueCount="14">
  <si>
    <t>Fecha</t>
  </si>
  <si>
    <t>Monto mensual</t>
  </si>
  <si>
    <t>domingo</t>
  </si>
  <si>
    <t>lunes</t>
  </si>
  <si>
    <t>martes</t>
  </si>
  <si>
    <t>miercoles</t>
  </si>
  <si>
    <t>jueves</t>
  </si>
  <si>
    <t>viernes</t>
  </si>
  <si>
    <t>sabado</t>
  </si>
  <si>
    <t>suma</t>
  </si>
  <si>
    <t>cantidad</t>
  </si>
  <si>
    <t>factor</t>
  </si>
  <si>
    <t>factor por dia</t>
  </si>
  <si>
    <t>ajustado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</si>
</sst>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Hoja1!$C$1157:$C$1186</c:f>
              <c:numCache>
                <c:formatCode>General</c:formatCode>
                <c:ptCount val="30"/>
                <c:pt idx="0">
                  <c:v>1056995.74</c:v>
                </c:pt>
                <c:pt idx="1">
                  <c:v>2347674.4299999997</c:v>
                </c:pt>
                <c:pt idx="2">
                  <c:v>2028198.3</c:v>
                </c:pt>
                <c:pt idx="3">
                  <c:v>1831037.47</c:v>
                </c:pt>
                <c:pt idx="4">
                  <c:v>1690835.69</c:v>
                </c:pt>
                <c:pt idx="5">
                  <c:v>1785973.13</c:v>
                </c:pt>
                <c:pt idx="6">
                  <c:v>1296619.02</c:v>
                </c:pt>
                <c:pt idx="7">
                  <c:v>1018148.65</c:v>
                </c:pt>
                <c:pt idx="8">
                  <c:v>2226805.29</c:v>
                </c:pt>
                <c:pt idx="9">
                  <c:v>2097880.42</c:v>
                </c:pt>
                <c:pt idx="10">
                  <c:v>1889906.91</c:v>
                </c:pt>
                <c:pt idx="11">
                  <c:v>1771567.08</c:v>
                </c:pt>
                <c:pt idx="12">
                  <c:v>1667359.73</c:v>
                </c:pt>
                <c:pt idx="13">
                  <c:v>1221525.79</c:v>
                </c:pt>
                <c:pt idx="14">
                  <c:v>944454.72</c:v>
                </c:pt>
                <c:pt idx="15">
                  <c:v>2071373.29</c:v>
                </c:pt>
                <c:pt idx="16">
                  <c:v>1760278.73</c:v>
                </c:pt>
                <c:pt idx="17">
                  <c:v>1665158.81</c:v>
                </c:pt>
                <c:pt idx="18">
                  <c:v>1717421.17</c:v>
                </c:pt>
                <c:pt idx="19">
                  <c:v>1892468.56</c:v>
                </c:pt>
                <c:pt idx="20">
                  <c:v>1314744.79</c:v>
                </c:pt>
                <c:pt idx="21">
                  <c:v>996311.57000000007</c:v>
                </c:pt>
                <c:pt idx="22">
                  <c:v>2149730.9900000002</c:v>
                </c:pt>
                <c:pt idx="23">
                  <c:v>2101475.66</c:v>
                </c:pt>
                <c:pt idx="24">
                  <c:v>1910262.6</c:v>
                </c:pt>
                <c:pt idx="25">
                  <c:v>1907535.23</c:v>
                </c:pt>
                <c:pt idx="26">
                  <c:v>2359278.5300000003</c:v>
                </c:pt>
                <c:pt idx="27">
                  <c:v>1482601</c:v>
                </c:pt>
                <c:pt idx="28">
                  <c:v>1107016.79</c:v>
                </c:pt>
                <c:pt idx="29">
                  <c:v>3243850.06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513248"/>
        <c:axId val="1344516512"/>
      </c:scatterChart>
      <c:valAx>
        <c:axId val="134451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44516512"/>
        <c:crosses val="autoZero"/>
        <c:crossBetween val="midCat"/>
      </c:valAx>
      <c:valAx>
        <c:axId val="134451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4451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Septiembre 2013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'2013 ajuste'!$M$611:$M$640</c:f>
              <c:numCache>
                <c:formatCode>General</c:formatCode>
                <c:ptCount val="30"/>
                <c:pt idx="0">
                  <c:v>2212550.8586695399</c:v>
                </c:pt>
                <c:pt idx="1">
                  <c:v>2340904.35</c:v>
                </c:pt>
                <c:pt idx="2">
                  <c:v>2293191.6861684876</c:v>
                </c:pt>
                <c:pt idx="3">
                  <c:v>2275667.7044041492</c:v>
                </c:pt>
                <c:pt idx="4">
                  <c:v>2087757.1215439613</c:v>
                </c:pt>
                <c:pt idx="5">
                  <c:v>2158006.0073550446</c:v>
                </c:pt>
                <c:pt idx="6">
                  <c:v>2106812.0491879</c:v>
                </c:pt>
                <c:pt idx="7">
                  <c:v>2209761.321062807</c:v>
                </c:pt>
                <c:pt idx="8">
                  <c:v>2303252.02</c:v>
                </c:pt>
                <c:pt idx="9">
                  <c:v>2184755.8633872559</c:v>
                </c:pt>
                <c:pt idx="10">
                  <c:v>2152759.5536025078</c:v>
                </c:pt>
                <c:pt idx="11">
                  <c:v>2057586.514175741</c:v>
                </c:pt>
                <c:pt idx="12">
                  <c:v>2112436.3576934333</c:v>
                </c:pt>
                <c:pt idx="13">
                  <c:v>2118064.3014468304</c:v>
                </c:pt>
                <c:pt idx="14">
                  <c:v>2217550.4116284363</c:v>
                </c:pt>
                <c:pt idx="15">
                  <c:v>1278098.4099999999</c:v>
                </c:pt>
                <c:pt idx="16">
                  <c:v>2339312.6223958549</c:v>
                </c:pt>
                <c:pt idx="17">
                  <c:v>1984588.2650602499</c:v>
                </c:pt>
                <c:pt idx="18">
                  <c:v>2109452.7588198273</c:v>
                </c:pt>
                <c:pt idx="19">
                  <c:v>2074628.2285228227</c:v>
                </c:pt>
                <c:pt idx="20">
                  <c:v>2180872.6696583587</c:v>
                </c:pt>
                <c:pt idx="21">
                  <c:v>2209869.008159854</c:v>
                </c:pt>
                <c:pt idx="22">
                  <c:v>2306046.87</c:v>
                </c:pt>
                <c:pt idx="23">
                  <c:v>2178742.6121125398</c:v>
                </c:pt>
                <c:pt idx="24">
                  <c:v>1979983.1848656493</c:v>
                </c:pt>
                <c:pt idx="25">
                  <c:v>3129134.8926640032</c:v>
                </c:pt>
                <c:pt idx="26">
                  <c:v>2328674.299694825</c:v>
                </c:pt>
                <c:pt idx="27">
                  <c:v>2482683.8416487826</c:v>
                </c:pt>
                <c:pt idx="28">
                  <c:v>2218135.0145050199</c:v>
                </c:pt>
                <c:pt idx="29">
                  <c:v>2882507.6399999997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123408"/>
        <c:axId val="1345125584"/>
      </c:scatterChart>
      <c:valAx>
        <c:axId val="134512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45125584"/>
        <c:crosses val="autoZero"/>
        <c:crossBetween val="midCat"/>
      </c:valAx>
      <c:valAx>
        <c:axId val="134512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4512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Octubre 2013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'2013 ajuste'!$M$641:$M$671</c:f>
              <c:numCache>
                <c:formatCode>General</c:formatCode>
                <c:ptCount val="31"/>
                <c:pt idx="0">
                  <c:v>2349673.0578062963</c:v>
                </c:pt>
                <c:pt idx="1">
                  <c:v>2377429.97463925</c:v>
                </c:pt>
                <c:pt idx="2">
                  <c:v>2394392.0276885652</c:v>
                </c:pt>
                <c:pt idx="3">
                  <c:v>2216310.318452057</c:v>
                </c:pt>
                <c:pt idx="4">
                  <c:v>2431493.6789472499</c:v>
                </c:pt>
                <c:pt idx="5">
                  <c:v>2239435.3842405109</c:v>
                </c:pt>
                <c:pt idx="6">
                  <c:v>2181161.5700000003</c:v>
                </c:pt>
                <c:pt idx="7">
                  <c:v>2507652.0598677918</c:v>
                </c:pt>
                <c:pt idx="8">
                  <c:v>2374366.4552508243</c:v>
                </c:pt>
                <c:pt idx="9">
                  <c:v>2406063.056627858</c:v>
                </c:pt>
                <c:pt idx="10">
                  <c:v>2365181.0357194045</c:v>
                </c:pt>
                <c:pt idx="11">
                  <c:v>2338026.7645747815</c:v>
                </c:pt>
                <c:pt idx="12">
                  <c:v>2227125.8654616158</c:v>
                </c:pt>
                <c:pt idx="13">
                  <c:v>2072083.52</c:v>
                </c:pt>
                <c:pt idx="14">
                  <c:v>1860549.8874577885</c:v>
                </c:pt>
                <c:pt idx="15">
                  <c:v>1912075.8292724944</c:v>
                </c:pt>
                <c:pt idx="16">
                  <c:v>1838771.4152895203</c:v>
                </c:pt>
                <c:pt idx="17">
                  <c:v>1857065.566505509</c:v>
                </c:pt>
                <c:pt idx="18">
                  <c:v>2080175.9352754976</c:v>
                </c:pt>
                <c:pt idx="19">
                  <c:v>0</c:v>
                </c:pt>
                <c:pt idx="20">
                  <c:v>1739873.28</c:v>
                </c:pt>
                <c:pt idx="21">
                  <c:v>2243295.8625027328</c:v>
                </c:pt>
                <c:pt idx="22">
                  <c:v>2368128.6084308038</c:v>
                </c:pt>
                <c:pt idx="23">
                  <c:v>2087788.7912928241</c:v>
                </c:pt>
                <c:pt idx="24">
                  <c:v>2332944.1878282162</c:v>
                </c:pt>
                <c:pt idx="25">
                  <c:v>2307756.9137814562</c:v>
                </c:pt>
                <c:pt idx="26">
                  <c:v>2209924.2323121857</c:v>
                </c:pt>
                <c:pt idx="27">
                  <c:v>2261202.02</c:v>
                </c:pt>
                <c:pt idx="28">
                  <c:v>2245609.8764650323</c:v>
                </c:pt>
                <c:pt idx="29">
                  <c:v>3438781.7742747585</c:v>
                </c:pt>
                <c:pt idx="30">
                  <c:v>2657502.158730438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127216"/>
        <c:axId val="1345127760"/>
      </c:scatterChart>
      <c:valAx>
        <c:axId val="134512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45127760"/>
        <c:crosses val="autoZero"/>
        <c:crossBetween val="midCat"/>
      </c:valAx>
      <c:valAx>
        <c:axId val="134512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4512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Noviembre</a:t>
            </a:r>
            <a:r>
              <a:rPr lang="en-US" baseline="0"/>
              <a:t> 2013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'2013 ajuste'!$M$672:$M$701</c:f>
              <c:numCache>
                <c:formatCode>General</c:formatCode>
                <c:ptCount val="30"/>
                <c:pt idx="0">
                  <c:v>1049422.3292207283</c:v>
                </c:pt>
                <c:pt idx="1">
                  <c:v>1572227.1653679584</c:v>
                </c:pt>
                <c:pt idx="2">
                  <c:v>3554149.1578690032</c:v>
                </c:pt>
                <c:pt idx="3">
                  <c:v>2354518.59</c:v>
                </c:pt>
                <c:pt idx="4">
                  <c:v>2464335.3912056987</c:v>
                </c:pt>
                <c:pt idx="5">
                  <c:v>2260383.9736941736</c:v>
                </c:pt>
                <c:pt idx="6">
                  <c:v>2084313.1964277353</c:v>
                </c:pt>
                <c:pt idx="7">
                  <c:v>2098026.371541196</c:v>
                </c:pt>
                <c:pt idx="8">
                  <c:v>2089718.5760859791</c:v>
                </c:pt>
                <c:pt idx="9">
                  <c:v>0</c:v>
                </c:pt>
                <c:pt idx="10">
                  <c:v>2360101.65</c:v>
                </c:pt>
                <c:pt idx="11">
                  <c:v>2219801.4401528812</c:v>
                </c:pt>
                <c:pt idx="12">
                  <c:v>1995239.9902567239</c:v>
                </c:pt>
                <c:pt idx="13">
                  <c:v>2077213.3238758172</c:v>
                </c:pt>
                <c:pt idx="14">
                  <c:v>1948404.5906118324</c:v>
                </c:pt>
                <c:pt idx="15">
                  <c:v>2161110.0326418485</c:v>
                </c:pt>
                <c:pt idx="16">
                  <c:v>2209717.1417409419</c:v>
                </c:pt>
                <c:pt idx="17">
                  <c:v>1943082.22</c:v>
                </c:pt>
                <c:pt idx="18">
                  <c:v>1954553.4695248755</c:v>
                </c:pt>
                <c:pt idx="19">
                  <c:v>2055058.5189682918</c:v>
                </c:pt>
                <c:pt idx="20">
                  <c:v>2026266.2899984904</c:v>
                </c:pt>
                <c:pt idx="21">
                  <c:v>2308327.003515827</c:v>
                </c:pt>
                <c:pt idx="22">
                  <c:v>2386656.7157092146</c:v>
                </c:pt>
                <c:pt idx="23">
                  <c:v>0</c:v>
                </c:pt>
                <c:pt idx="24">
                  <c:v>2383528.75</c:v>
                </c:pt>
                <c:pt idx="25">
                  <c:v>2586730.5354371271</c:v>
                </c:pt>
                <c:pt idx="26">
                  <c:v>2562271.8573984052</c:v>
                </c:pt>
                <c:pt idx="27">
                  <c:v>2990560.606556565</c:v>
                </c:pt>
                <c:pt idx="28">
                  <c:v>3158730.3505518511</c:v>
                </c:pt>
                <c:pt idx="29">
                  <c:v>2564186.0048654182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506720"/>
        <c:axId val="1344509984"/>
      </c:scatterChart>
      <c:valAx>
        <c:axId val="134450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44509984"/>
        <c:crosses val="autoZero"/>
        <c:crossBetween val="midCat"/>
      </c:valAx>
      <c:valAx>
        <c:axId val="134450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4450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Diciembre</a:t>
            </a:r>
            <a:r>
              <a:rPr lang="en-US" baseline="0"/>
              <a:t> 2013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'2013 ajuste'!$M$702:$M$732</c:f>
              <c:numCache>
                <c:formatCode>General</c:formatCode>
                <c:ptCount val="31"/>
                <c:pt idx="0">
                  <c:v>2940622.5486653289</c:v>
                </c:pt>
                <c:pt idx="1">
                  <c:v>2225132.17</c:v>
                </c:pt>
                <c:pt idx="2">
                  <c:v>2444510.544169757</c:v>
                </c:pt>
                <c:pt idx="3">
                  <c:v>2445199.7941254182</c:v>
                </c:pt>
                <c:pt idx="4">
                  <c:v>2206383.0859713247</c:v>
                </c:pt>
                <c:pt idx="5">
                  <c:v>2170861.1560740829</c:v>
                </c:pt>
                <c:pt idx="6">
                  <c:v>2048374.4572588766</c:v>
                </c:pt>
                <c:pt idx="7">
                  <c:v>2778577.5177281224</c:v>
                </c:pt>
                <c:pt idx="8">
                  <c:v>1942085.09</c:v>
                </c:pt>
                <c:pt idx="9">
                  <c:v>2244240.8990453454</c:v>
                </c:pt>
                <c:pt idx="10">
                  <c:v>2312340.975022587</c:v>
                </c:pt>
                <c:pt idx="11">
                  <c:v>1980219.6079734857</c:v>
                </c:pt>
                <c:pt idx="12">
                  <c:v>2172249.0740583534</c:v>
                </c:pt>
                <c:pt idx="13">
                  <c:v>2391423.7930424633</c:v>
                </c:pt>
                <c:pt idx="14">
                  <c:v>2360370.1203540163</c:v>
                </c:pt>
                <c:pt idx="15">
                  <c:v>1917250.16</c:v>
                </c:pt>
                <c:pt idx="16">
                  <c:v>2013604.2530665495</c:v>
                </c:pt>
                <c:pt idx="17">
                  <c:v>2014559.7942159926</c:v>
                </c:pt>
                <c:pt idx="18">
                  <c:v>2179729.5938387858</c:v>
                </c:pt>
                <c:pt idx="19">
                  <c:v>2097444.5415505571</c:v>
                </c:pt>
                <c:pt idx="20">
                  <c:v>2367536.4217193634</c:v>
                </c:pt>
                <c:pt idx="21">
                  <c:v>2608197.5607036403</c:v>
                </c:pt>
                <c:pt idx="22">
                  <c:v>2249573.5499999998</c:v>
                </c:pt>
                <c:pt idx="23">
                  <c:v>1641331.6558736383</c:v>
                </c:pt>
                <c:pt idx="24">
                  <c:v>0</c:v>
                </c:pt>
                <c:pt idx="25">
                  <c:v>2937150.9664997803</c:v>
                </c:pt>
                <c:pt idx="26">
                  <c:v>3536442.3883708273</c:v>
                </c:pt>
                <c:pt idx="27">
                  <c:v>2475961.8414863488</c:v>
                </c:pt>
                <c:pt idx="28">
                  <c:v>2759994.6733047236</c:v>
                </c:pt>
                <c:pt idx="29">
                  <c:v>2777601.24</c:v>
                </c:pt>
                <c:pt idx="30">
                  <c:v>1463213.3827178704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507264"/>
        <c:axId val="1344505632"/>
      </c:scatterChart>
      <c:valAx>
        <c:axId val="134450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44505632"/>
        <c:crosses val="autoZero"/>
        <c:crossBetween val="midCat"/>
      </c:valAx>
      <c:valAx>
        <c:axId val="134450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4450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2013 ajustado</a:t>
            </a:r>
            <a:endParaRPr lang="es-419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'2013 ajuste'!$M$368:$M$732</c:f>
              <c:numCache>
                <c:formatCode>General</c:formatCode>
                <c:ptCount val="365"/>
                <c:pt idx="0">
                  <c:v>919103.23719243484</c:v>
                </c:pt>
                <c:pt idx="1">
                  <c:v>2380237.1487181946</c:v>
                </c:pt>
                <c:pt idx="2">
                  <c:v>2597150.1083100941</c:v>
                </c:pt>
                <c:pt idx="3">
                  <c:v>2287315.2669906034</c:v>
                </c:pt>
                <c:pt idx="4">
                  <c:v>2536862.3259581942</c:v>
                </c:pt>
                <c:pt idx="5">
                  <c:v>2217085.0100846603</c:v>
                </c:pt>
                <c:pt idx="6">
                  <c:v>2235247.2000000002</c:v>
                </c:pt>
                <c:pt idx="7">
                  <c:v>2189872.7013413226</c:v>
                </c:pt>
                <c:pt idx="8">
                  <c:v>2445529.7772232667</c:v>
                </c:pt>
                <c:pt idx="9">
                  <c:v>2208179.494603164</c:v>
                </c:pt>
                <c:pt idx="10">
                  <c:v>2077811.6261458313</c:v>
                </c:pt>
                <c:pt idx="11">
                  <c:v>2135359.362618099</c:v>
                </c:pt>
                <c:pt idx="12">
                  <c:v>2743778.128584587</c:v>
                </c:pt>
                <c:pt idx="13">
                  <c:v>1904903.1</c:v>
                </c:pt>
                <c:pt idx="14">
                  <c:v>2144185.3412713474</c:v>
                </c:pt>
                <c:pt idx="15">
                  <c:v>2114668.1298895231</c:v>
                </c:pt>
                <c:pt idx="16">
                  <c:v>2008174.9459606186</c:v>
                </c:pt>
                <c:pt idx="17">
                  <c:v>1959244.1008172</c:v>
                </c:pt>
                <c:pt idx="18">
                  <c:v>1573609.9197739405</c:v>
                </c:pt>
                <c:pt idx="19">
                  <c:v>2212029.3217749191</c:v>
                </c:pt>
                <c:pt idx="20">
                  <c:v>2237249.8600000003</c:v>
                </c:pt>
                <c:pt idx="21">
                  <c:v>2330446.4345061709</c:v>
                </c:pt>
                <c:pt idx="22">
                  <c:v>2188218.4602845637</c:v>
                </c:pt>
                <c:pt idx="23">
                  <c:v>1909669.1965625233</c:v>
                </c:pt>
                <c:pt idx="24">
                  <c:v>2288274.2290724535</c:v>
                </c:pt>
                <c:pt idx="25">
                  <c:v>1709413.5133551045</c:v>
                </c:pt>
                <c:pt idx="26">
                  <c:v>2218190.7632867987</c:v>
                </c:pt>
                <c:pt idx="27">
                  <c:v>2452470.44</c:v>
                </c:pt>
                <c:pt idx="28">
                  <c:v>2257158.5218125656</c:v>
                </c:pt>
                <c:pt idx="29">
                  <c:v>2569854.0715832911</c:v>
                </c:pt>
                <c:pt idx="30">
                  <c:v>3105465.6586979246</c:v>
                </c:pt>
                <c:pt idx="31">
                  <c:v>2325986.7119216649</c:v>
                </c:pt>
                <c:pt idx="32">
                  <c:v>2287277.4317633975</c:v>
                </c:pt>
                <c:pt idx="33">
                  <c:v>2213580.512989765</c:v>
                </c:pt>
                <c:pt idx="34">
                  <c:v>2400558.6799999997</c:v>
                </c:pt>
                <c:pt idx="35">
                  <c:v>2539630.6501466446</c:v>
                </c:pt>
                <c:pt idx="36">
                  <c:v>2340094.4324063258</c:v>
                </c:pt>
                <c:pt idx="37">
                  <c:v>1990500.3571016002</c:v>
                </c:pt>
                <c:pt idx="38">
                  <c:v>2077475.3868576686</c:v>
                </c:pt>
                <c:pt idx="39">
                  <c:v>1985176.0261554276</c:v>
                </c:pt>
                <c:pt idx="40">
                  <c:v>2210738.153481327</c:v>
                </c:pt>
                <c:pt idx="41">
                  <c:v>2053479.25</c:v>
                </c:pt>
                <c:pt idx="42">
                  <c:v>2207542.3618716267</c:v>
                </c:pt>
                <c:pt idx="43">
                  <c:v>2152798.8566778996</c:v>
                </c:pt>
                <c:pt idx="44">
                  <c:v>2191804.0057379324</c:v>
                </c:pt>
                <c:pt idx="45">
                  <c:v>2169812.9856407288</c:v>
                </c:pt>
                <c:pt idx="46">
                  <c:v>2194435.0076687643</c:v>
                </c:pt>
                <c:pt idx="47">
                  <c:v>2213748.8085939959</c:v>
                </c:pt>
                <c:pt idx="48">
                  <c:v>2074662.89</c:v>
                </c:pt>
                <c:pt idx="49">
                  <c:v>2029244.8335483673</c:v>
                </c:pt>
                <c:pt idx="50">
                  <c:v>2108295.1879941751</c:v>
                </c:pt>
                <c:pt idx="51">
                  <c:v>2081399.3086402607</c:v>
                </c:pt>
                <c:pt idx="52">
                  <c:v>2262840.4565975582</c:v>
                </c:pt>
                <c:pt idx="53">
                  <c:v>2326804.1857199823</c:v>
                </c:pt>
                <c:pt idx="54">
                  <c:v>2217247.3138683634</c:v>
                </c:pt>
                <c:pt idx="55">
                  <c:v>2368866.2400000002</c:v>
                </c:pt>
                <c:pt idx="56">
                  <c:v>2398940.5260034921</c:v>
                </c:pt>
                <c:pt idx="57">
                  <c:v>3380575.5593021368</c:v>
                </c:pt>
                <c:pt idx="58">
                  <c:v>3081235.3333180901</c:v>
                </c:pt>
                <c:pt idx="59">
                  <c:v>2348650.6186295482</c:v>
                </c:pt>
                <c:pt idx="60">
                  <c:v>2336479.9072520179</c:v>
                </c:pt>
                <c:pt idx="61">
                  <c:v>2210896.1773932241</c:v>
                </c:pt>
                <c:pt idx="62">
                  <c:v>2563038.8200000003</c:v>
                </c:pt>
                <c:pt idx="63">
                  <c:v>2232154.637135461</c:v>
                </c:pt>
                <c:pt idx="64">
                  <c:v>2380529.1971977931</c:v>
                </c:pt>
                <c:pt idx="65">
                  <c:v>2165638.1193810422</c:v>
                </c:pt>
                <c:pt idx="66">
                  <c:v>1966389.1149099187</c:v>
                </c:pt>
                <c:pt idx="67">
                  <c:v>1974138.5688786686</c:v>
                </c:pt>
                <c:pt idx="68">
                  <c:v>2449480.1715134871</c:v>
                </c:pt>
                <c:pt idx="69">
                  <c:v>2127601.65</c:v>
                </c:pt>
                <c:pt idx="70">
                  <c:v>2123125.1733914539</c:v>
                </c:pt>
                <c:pt idx="71">
                  <c:v>2045262.5479663548</c:v>
                </c:pt>
                <c:pt idx="72">
                  <c:v>1940185.9178385136</c:v>
                </c:pt>
                <c:pt idx="73">
                  <c:v>1927983.1162175513</c:v>
                </c:pt>
                <c:pt idx="74">
                  <c:v>2086600.3958686118</c:v>
                </c:pt>
                <c:pt idx="75">
                  <c:v>2213115.8569720457</c:v>
                </c:pt>
                <c:pt idx="76">
                  <c:v>2054759.63</c:v>
                </c:pt>
                <c:pt idx="77">
                  <c:v>2024605.5549159523</c:v>
                </c:pt>
                <c:pt idx="78">
                  <c:v>2008644.434800647</c:v>
                </c:pt>
                <c:pt idx="79">
                  <c:v>2089584.1902359361</c:v>
                </c:pt>
                <c:pt idx="80">
                  <c:v>2659364.4394077356</c:v>
                </c:pt>
                <c:pt idx="81">
                  <c:v>2604530.9879543297</c:v>
                </c:pt>
                <c:pt idx="82">
                  <c:v>2210436.1878163773</c:v>
                </c:pt>
                <c:pt idx="83">
                  <c:v>3051981.7</c:v>
                </c:pt>
                <c:pt idx="84">
                  <c:v>2455284.0707420981</c:v>
                </c:pt>
                <c:pt idx="85">
                  <c:v>1933564.0706933744</c:v>
                </c:pt>
                <c:pt idx="86">
                  <c:v>1055744.0779240599</c:v>
                </c:pt>
                <c:pt idx="87">
                  <c:v>1014328.6229559222</c:v>
                </c:pt>
                <c:pt idx="88">
                  <c:v>1580232.4091265637</c:v>
                </c:pt>
                <c:pt idx="89">
                  <c:v>2622168.4704933595</c:v>
                </c:pt>
                <c:pt idx="90">
                  <c:v>2391447.19</c:v>
                </c:pt>
                <c:pt idx="91">
                  <c:v>2666427.2729173992</c:v>
                </c:pt>
                <c:pt idx="92">
                  <c:v>2523852.6080650482</c:v>
                </c:pt>
                <c:pt idx="93">
                  <c:v>2303157.2315152884</c:v>
                </c:pt>
                <c:pt idx="94">
                  <c:v>2134920.3089865753</c:v>
                </c:pt>
                <c:pt idx="95">
                  <c:v>2350696.0530134053</c:v>
                </c:pt>
                <c:pt idx="96">
                  <c:v>2211522.3364444375</c:v>
                </c:pt>
                <c:pt idx="97">
                  <c:v>2163080</c:v>
                </c:pt>
                <c:pt idx="98">
                  <c:v>2120317.583315725</c:v>
                </c:pt>
                <c:pt idx="99">
                  <c:v>2119061.3334675352</c:v>
                </c:pt>
                <c:pt idx="100">
                  <c:v>2078900.5876188849</c:v>
                </c:pt>
                <c:pt idx="101">
                  <c:v>1984793.3012915498</c:v>
                </c:pt>
                <c:pt idx="102">
                  <c:v>2223029.4163880944</c:v>
                </c:pt>
                <c:pt idx="103">
                  <c:v>2212941.238202373</c:v>
                </c:pt>
                <c:pt idx="104">
                  <c:v>1834521.0899999999</c:v>
                </c:pt>
                <c:pt idx="105">
                  <c:v>1923939.8352823665</c:v>
                </c:pt>
                <c:pt idx="106">
                  <c:v>1933291.0819862215</c:v>
                </c:pt>
                <c:pt idx="107">
                  <c:v>1905629.9244954747</c:v>
                </c:pt>
                <c:pt idx="108">
                  <c:v>1957795.5945196827</c:v>
                </c:pt>
                <c:pt idx="109">
                  <c:v>2053194.6245083536</c:v>
                </c:pt>
                <c:pt idx="110">
                  <c:v>2458712.6281365342</c:v>
                </c:pt>
                <c:pt idx="111">
                  <c:v>1888689.88</c:v>
                </c:pt>
                <c:pt idx="112">
                  <c:v>2106784.6888969769</c:v>
                </c:pt>
                <c:pt idx="113">
                  <c:v>2292478.9784809267</c:v>
                </c:pt>
                <c:pt idx="114">
                  <c:v>2048364.3005454829</c:v>
                </c:pt>
                <c:pt idx="115">
                  <c:v>2255106.2636269582</c:v>
                </c:pt>
                <c:pt idx="116">
                  <c:v>2251305.5104085715</c:v>
                </c:pt>
                <c:pt idx="117">
                  <c:v>2642401.688709192</c:v>
                </c:pt>
                <c:pt idx="118">
                  <c:v>2457348.1799999997</c:v>
                </c:pt>
                <c:pt idx="119">
                  <c:v>3135465.7759124157</c:v>
                </c:pt>
                <c:pt idx="120">
                  <c:v>1092752.1336603074</c:v>
                </c:pt>
                <c:pt idx="121">
                  <c:v>2563440.0740479724</c:v>
                </c:pt>
                <c:pt idx="122">
                  <c:v>2452835.3376100152</c:v>
                </c:pt>
                <c:pt idx="123">
                  <c:v>2488631.0175257144</c:v>
                </c:pt>
                <c:pt idx="124">
                  <c:v>2215949.6291247965</c:v>
                </c:pt>
                <c:pt idx="125">
                  <c:v>2335007.1100000003</c:v>
                </c:pt>
                <c:pt idx="126">
                  <c:v>2083564.1903487076</c:v>
                </c:pt>
                <c:pt idx="127">
                  <c:v>2145809.9364704797</c:v>
                </c:pt>
                <c:pt idx="128">
                  <c:v>2055511.0128037287</c:v>
                </c:pt>
                <c:pt idx="129">
                  <c:v>1846787.0952178275</c:v>
                </c:pt>
                <c:pt idx="130">
                  <c:v>2310893.4338110983</c:v>
                </c:pt>
                <c:pt idx="131">
                  <c:v>2212967.7734075682</c:v>
                </c:pt>
                <c:pt idx="132">
                  <c:v>2403238.5700000003</c:v>
                </c:pt>
                <c:pt idx="133">
                  <c:v>2447663.0795722688</c:v>
                </c:pt>
                <c:pt idx="134">
                  <c:v>2171216.7117677587</c:v>
                </c:pt>
                <c:pt idx="135">
                  <c:v>2107707.4379749363</c:v>
                </c:pt>
                <c:pt idx="136">
                  <c:v>1958417.6772092888</c:v>
                </c:pt>
                <c:pt idx="137">
                  <c:v>2164894.478194633</c:v>
                </c:pt>
                <c:pt idx="138">
                  <c:v>2217680.8786883201</c:v>
                </c:pt>
                <c:pt idx="139">
                  <c:v>2077082.99</c:v>
                </c:pt>
                <c:pt idx="140">
                  <c:v>1890977.8277366837</c:v>
                </c:pt>
                <c:pt idx="141">
                  <c:v>2090637.7389228547</c:v>
                </c:pt>
                <c:pt idx="142">
                  <c:v>2227959.9986287868</c:v>
                </c:pt>
                <c:pt idx="143">
                  <c:v>2178730.7679869886</c:v>
                </c:pt>
                <c:pt idx="144">
                  <c:v>2291206.5164281083</c:v>
                </c:pt>
                <c:pt idx="145">
                  <c:v>2212452.5320663131</c:v>
                </c:pt>
                <c:pt idx="146">
                  <c:v>2102985.41</c:v>
                </c:pt>
                <c:pt idx="147">
                  <c:v>3075613.0758301942</c:v>
                </c:pt>
                <c:pt idx="148">
                  <c:v>2505122.3872219874</c:v>
                </c:pt>
                <c:pt idx="149">
                  <c:v>2168155.0517393411</c:v>
                </c:pt>
                <c:pt idx="150">
                  <c:v>2653700.4415140548</c:v>
                </c:pt>
                <c:pt idx="151">
                  <c:v>2264119.4192259107</c:v>
                </c:pt>
                <c:pt idx="152">
                  <c:v>2213002.2056665472</c:v>
                </c:pt>
                <c:pt idx="153">
                  <c:v>2364530.7800000003</c:v>
                </c:pt>
                <c:pt idx="154">
                  <c:v>2480872.6599745485</c:v>
                </c:pt>
                <c:pt idx="155">
                  <c:v>2368108.0692452323</c:v>
                </c:pt>
                <c:pt idx="156">
                  <c:v>2103896.9342842964</c:v>
                </c:pt>
                <c:pt idx="157">
                  <c:v>2121851.5993885212</c:v>
                </c:pt>
                <c:pt idx="158">
                  <c:v>2044636.0392022715</c:v>
                </c:pt>
                <c:pt idx="159">
                  <c:v>2217296.4909760146</c:v>
                </c:pt>
                <c:pt idx="160">
                  <c:v>2054457.46</c:v>
                </c:pt>
                <c:pt idx="161">
                  <c:v>2001037.1666092218</c:v>
                </c:pt>
                <c:pt idx="162">
                  <c:v>1959212.6314092821</c:v>
                </c:pt>
                <c:pt idx="163">
                  <c:v>1929195.1851491905</c:v>
                </c:pt>
                <c:pt idx="164">
                  <c:v>2047437.6411576467</c:v>
                </c:pt>
                <c:pt idx="165">
                  <c:v>2148503.575388486</c:v>
                </c:pt>
                <c:pt idx="166">
                  <c:v>2217026.4724831888</c:v>
                </c:pt>
                <c:pt idx="167">
                  <c:v>1876454.23</c:v>
                </c:pt>
                <c:pt idx="168">
                  <c:v>1957844.8629505241</c:v>
                </c:pt>
                <c:pt idx="169">
                  <c:v>2111973.1816246607</c:v>
                </c:pt>
                <c:pt idx="170">
                  <c:v>2113685.7433632016</c:v>
                </c:pt>
                <c:pt idx="171">
                  <c:v>2130310.7225410431</c:v>
                </c:pt>
                <c:pt idx="172">
                  <c:v>2309999.5225116708</c:v>
                </c:pt>
                <c:pt idx="173">
                  <c:v>2210617.2954239491</c:v>
                </c:pt>
                <c:pt idx="174">
                  <c:v>2220264.5700000003</c:v>
                </c:pt>
                <c:pt idx="175">
                  <c:v>2240908.8220520276</c:v>
                </c:pt>
                <c:pt idx="176">
                  <c:v>2931939.1028034706</c:v>
                </c:pt>
                <c:pt idx="177">
                  <c:v>2344159.8657434806</c:v>
                </c:pt>
                <c:pt idx="178">
                  <c:v>3091889.2790630544</c:v>
                </c:pt>
                <c:pt idx="179">
                  <c:v>2291666.3979925001</c:v>
                </c:pt>
                <c:pt idx="180">
                  <c:v>2797876.6746314163</c:v>
                </c:pt>
                <c:pt idx="181">
                  <c:v>1557221.42</c:v>
                </c:pt>
                <c:pt idx="182">
                  <c:v>2706587.155654985</c:v>
                </c:pt>
                <c:pt idx="183">
                  <c:v>2615958.5269120187</c:v>
                </c:pt>
                <c:pt idx="184">
                  <c:v>2284377.132006037</c:v>
                </c:pt>
                <c:pt idx="185">
                  <c:v>2417391.6544386833</c:v>
                </c:pt>
                <c:pt idx="186">
                  <c:v>2454866.7674650527</c:v>
                </c:pt>
                <c:pt idx="187">
                  <c:v>0</c:v>
                </c:pt>
                <c:pt idx="188">
                  <c:v>2227818.52</c:v>
                </c:pt>
                <c:pt idx="189">
                  <c:v>2104293.1039362778</c:v>
                </c:pt>
                <c:pt idx="190">
                  <c:v>2119409.2544495417</c:v>
                </c:pt>
                <c:pt idx="191">
                  <c:v>2114802.8408072446</c:v>
                </c:pt>
                <c:pt idx="192">
                  <c:v>2211609.4063876742</c:v>
                </c:pt>
                <c:pt idx="193">
                  <c:v>2228224.7536277976</c:v>
                </c:pt>
                <c:pt idx="194">
                  <c:v>0</c:v>
                </c:pt>
                <c:pt idx="195">
                  <c:v>2135050.42</c:v>
                </c:pt>
                <c:pt idx="196">
                  <c:v>2047820.0042038076</c:v>
                </c:pt>
                <c:pt idx="197">
                  <c:v>2022890.394187765</c:v>
                </c:pt>
                <c:pt idx="198">
                  <c:v>1989194.6202514223</c:v>
                </c:pt>
                <c:pt idx="199">
                  <c:v>1924504.4828966737</c:v>
                </c:pt>
                <c:pt idx="200">
                  <c:v>2285720.4772406174</c:v>
                </c:pt>
                <c:pt idx="201">
                  <c:v>2210233.4875652436</c:v>
                </c:pt>
                <c:pt idx="202">
                  <c:v>2164768.09</c:v>
                </c:pt>
                <c:pt idx="203">
                  <c:v>2301387.6893286821</c:v>
                </c:pt>
                <c:pt idx="204">
                  <c:v>2500445.6911036246</c:v>
                </c:pt>
                <c:pt idx="205">
                  <c:v>2147688.2918376029</c:v>
                </c:pt>
                <c:pt idx="206">
                  <c:v>2465540.3449928751</c:v>
                </c:pt>
                <c:pt idx="207">
                  <c:v>2243056.5475920518</c:v>
                </c:pt>
                <c:pt idx="208">
                  <c:v>0</c:v>
                </c:pt>
                <c:pt idx="209">
                  <c:v>3066429.67</c:v>
                </c:pt>
                <c:pt idx="210">
                  <c:v>2163899.7205631402</c:v>
                </c:pt>
                <c:pt idx="211">
                  <c:v>2384960.5079922532</c:v>
                </c:pt>
                <c:pt idx="212">
                  <c:v>2228248.0061816252</c:v>
                </c:pt>
                <c:pt idx="213">
                  <c:v>2276042.5417287354</c:v>
                </c:pt>
                <c:pt idx="214">
                  <c:v>2169000.6291572228</c:v>
                </c:pt>
                <c:pt idx="215">
                  <c:v>2209512.8123773141</c:v>
                </c:pt>
                <c:pt idx="216">
                  <c:v>2334402.92</c:v>
                </c:pt>
                <c:pt idx="217">
                  <c:v>2167174.4326949199</c:v>
                </c:pt>
                <c:pt idx="218">
                  <c:v>2132599.6032571858</c:v>
                </c:pt>
                <c:pt idx="219">
                  <c:v>2009565.6197966656</c:v>
                </c:pt>
                <c:pt idx="220">
                  <c:v>1987807.4036947123</c:v>
                </c:pt>
                <c:pt idx="221">
                  <c:v>2170548.2545415834</c:v>
                </c:pt>
                <c:pt idx="222">
                  <c:v>2209388.5580345681</c:v>
                </c:pt>
                <c:pt idx="223">
                  <c:v>2127923.35</c:v>
                </c:pt>
                <c:pt idx="224">
                  <c:v>2094474.9824305542</c:v>
                </c:pt>
                <c:pt idx="225">
                  <c:v>2046695.7171041339</c:v>
                </c:pt>
                <c:pt idx="226">
                  <c:v>1836786.7612764158</c:v>
                </c:pt>
                <c:pt idx="227">
                  <c:v>1988532.7524062258</c:v>
                </c:pt>
                <c:pt idx="228">
                  <c:v>2094575.7601577803</c:v>
                </c:pt>
                <c:pt idx="229">
                  <c:v>0</c:v>
                </c:pt>
                <c:pt idx="230">
                  <c:v>1854964.12</c:v>
                </c:pt>
                <c:pt idx="231">
                  <c:v>1974487.2719898631</c:v>
                </c:pt>
                <c:pt idx="232">
                  <c:v>2170352.0687660212</c:v>
                </c:pt>
                <c:pt idx="233">
                  <c:v>2154838.7596453833</c:v>
                </c:pt>
                <c:pt idx="234">
                  <c:v>2136766.0491054007</c:v>
                </c:pt>
                <c:pt idx="235">
                  <c:v>2128811.5625724629</c:v>
                </c:pt>
                <c:pt idx="236">
                  <c:v>2211161.2533244165</c:v>
                </c:pt>
                <c:pt idx="237">
                  <c:v>2185728.3200000003</c:v>
                </c:pt>
                <c:pt idx="238">
                  <c:v>2297262.5978314471</c:v>
                </c:pt>
                <c:pt idx="239">
                  <c:v>2070361.0628818583</c:v>
                </c:pt>
                <c:pt idx="240">
                  <c:v>2475955.3480010214</c:v>
                </c:pt>
                <c:pt idx="241">
                  <c:v>3292835.7008048245</c:v>
                </c:pt>
                <c:pt idx="242">
                  <c:v>2464654.8882551584</c:v>
                </c:pt>
                <c:pt idx="243">
                  <c:v>2212550.8586695399</c:v>
                </c:pt>
                <c:pt idx="244">
                  <c:v>2340904.35</c:v>
                </c:pt>
                <c:pt idx="245">
                  <c:v>2293191.6861684876</c:v>
                </c:pt>
                <c:pt idx="246">
                  <c:v>2275667.7044041492</c:v>
                </c:pt>
                <c:pt idx="247">
                  <c:v>2087757.1215439613</c:v>
                </c:pt>
                <c:pt idx="248">
                  <c:v>2158006.0073550446</c:v>
                </c:pt>
                <c:pt idx="249">
                  <c:v>2106812.0491879</c:v>
                </c:pt>
                <c:pt idx="250">
                  <c:v>2209761.321062807</c:v>
                </c:pt>
                <c:pt idx="251">
                  <c:v>2303252.02</c:v>
                </c:pt>
                <c:pt idx="252">
                  <c:v>2184755.8633872559</c:v>
                </c:pt>
                <c:pt idx="253">
                  <c:v>2152759.5536025078</c:v>
                </c:pt>
                <c:pt idx="254">
                  <c:v>2057586.514175741</c:v>
                </c:pt>
                <c:pt idx="255">
                  <c:v>2112436.3576934333</c:v>
                </c:pt>
                <c:pt idx="256">
                  <c:v>2118064.3014468304</c:v>
                </c:pt>
                <c:pt idx="257">
                  <c:v>2217550.4116284363</c:v>
                </c:pt>
                <c:pt idx="258">
                  <c:v>1278098.4099999999</c:v>
                </c:pt>
                <c:pt idx="259">
                  <c:v>2339312.6223958549</c:v>
                </c:pt>
                <c:pt idx="260">
                  <c:v>1984588.2650602499</c:v>
                </c:pt>
                <c:pt idx="261">
                  <c:v>2109452.7588198273</c:v>
                </c:pt>
                <c:pt idx="262">
                  <c:v>2074628.2285228227</c:v>
                </c:pt>
                <c:pt idx="263">
                  <c:v>2180872.6696583587</c:v>
                </c:pt>
                <c:pt idx="264">
                  <c:v>2209869.008159854</c:v>
                </c:pt>
                <c:pt idx="265">
                  <c:v>2306046.87</c:v>
                </c:pt>
                <c:pt idx="266">
                  <c:v>2178742.6121125398</c:v>
                </c:pt>
                <c:pt idx="267">
                  <c:v>1979983.1848656493</c:v>
                </c:pt>
                <c:pt idx="268">
                  <c:v>3129134.8926640032</c:v>
                </c:pt>
                <c:pt idx="269">
                  <c:v>2328674.299694825</c:v>
                </c:pt>
                <c:pt idx="270">
                  <c:v>2482683.8416487826</c:v>
                </c:pt>
                <c:pt idx="271">
                  <c:v>2218135.0145050199</c:v>
                </c:pt>
                <c:pt idx="272">
                  <c:v>2882507.6399999997</c:v>
                </c:pt>
                <c:pt idx="273">
                  <c:v>2349673.0578062963</c:v>
                </c:pt>
                <c:pt idx="274">
                  <c:v>2377429.97463925</c:v>
                </c:pt>
                <c:pt idx="275">
                  <c:v>2394392.0276885652</c:v>
                </c:pt>
                <c:pt idx="276">
                  <c:v>2216310.318452057</c:v>
                </c:pt>
                <c:pt idx="277">
                  <c:v>2431493.6789472499</c:v>
                </c:pt>
                <c:pt idx="278">
                  <c:v>2239435.3842405109</c:v>
                </c:pt>
                <c:pt idx="279">
                  <c:v>2181161.5700000003</c:v>
                </c:pt>
                <c:pt idx="280">
                  <c:v>2507652.0598677918</c:v>
                </c:pt>
                <c:pt idx="281">
                  <c:v>2374366.4552508243</c:v>
                </c:pt>
                <c:pt idx="282">
                  <c:v>2406063.056627858</c:v>
                </c:pt>
                <c:pt idx="283">
                  <c:v>2365181.0357194045</c:v>
                </c:pt>
                <c:pt idx="284">
                  <c:v>2338026.7645747815</c:v>
                </c:pt>
                <c:pt idx="285">
                  <c:v>2227125.8654616158</c:v>
                </c:pt>
                <c:pt idx="286">
                  <c:v>2072083.52</c:v>
                </c:pt>
                <c:pt idx="287">
                  <c:v>1860549.8874577885</c:v>
                </c:pt>
                <c:pt idx="288">
                  <c:v>1912075.8292724944</c:v>
                </c:pt>
                <c:pt idx="289">
                  <c:v>1838771.4152895203</c:v>
                </c:pt>
                <c:pt idx="290">
                  <c:v>1857065.566505509</c:v>
                </c:pt>
                <c:pt idx="291">
                  <c:v>2080175.9352754976</c:v>
                </c:pt>
                <c:pt idx="292">
                  <c:v>0</c:v>
                </c:pt>
                <c:pt idx="293">
                  <c:v>1739873.28</c:v>
                </c:pt>
                <c:pt idx="294">
                  <c:v>2243295.8625027328</c:v>
                </c:pt>
                <c:pt idx="295">
                  <c:v>2368128.6084308038</c:v>
                </c:pt>
                <c:pt idx="296">
                  <c:v>2087788.7912928241</c:v>
                </c:pt>
                <c:pt idx="297">
                  <c:v>2332944.1878282162</c:v>
                </c:pt>
                <c:pt idx="298">
                  <c:v>2307756.9137814562</c:v>
                </c:pt>
                <c:pt idx="299">
                  <c:v>2209924.2323121857</c:v>
                </c:pt>
                <c:pt idx="300">
                  <c:v>2261202.02</c:v>
                </c:pt>
                <c:pt idx="301">
                  <c:v>2245609.8764650323</c:v>
                </c:pt>
                <c:pt idx="302">
                  <c:v>3438781.7742747585</c:v>
                </c:pt>
                <c:pt idx="303">
                  <c:v>2657502.158730438</c:v>
                </c:pt>
                <c:pt idx="304">
                  <c:v>1049422.3292207283</c:v>
                </c:pt>
                <c:pt idx="305">
                  <c:v>1572227.1653679584</c:v>
                </c:pt>
                <c:pt idx="306">
                  <c:v>3554149.1578690032</c:v>
                </c:pt>
                <c:pt idx="307">
                  <c:v>2354518.59</c:v>
                </c:pt>
                <c:pt idx="308">
                  <c:v>2464335.3912056987</c:v>
                </c:pt>
                <c:pt idx="309">
                  <c:v>2260383.9736941736</c:v>
                </c:pt>
                <c:pt idx="310">
                  <c:v>2084313.1964277353</c:v>
                </c:pt>
                <c:pt idx="311">
                  <c:v>2098026.371541196</c:v>
                </c:pt>
                <c:pt idx="312">
                  <c:v>2089718.5760859791</c:v>
                </c:pt>
                <c:pt idx="313">
                  <c:v>0</c:v>
                </c:pt>
                <c:pt idx="314">
                  <c:v>2360101.65</c:v>
                </c:pt>
                <c:pt idx="315">
                  <c:v>2219801.4401528812</c:v>
                </c:pt>
                <c:pt idx="316">
                  <c:v>1995239.9902567239</c:v>
                </c:pt>
                <c:pt idx="317">
                  <c:v>2077213.3238758172</c:v>
                </c:pt>
                <c:pt idx="318">
                  <c:v>1948404.5906118324</c:v>
                </c:pt>
                <c:pt idx="319">
                  <c:v>2161110.0326418485</c:v>
                </c:pt>
                <c:pt idx="320">
                  <c:v>2209717.1417409419</c:v>
                </c:pt>
                <c:pt idx="321">
                  <c:v>1943082.22</c:v>
                </c:pt>
                <c:pt idx="322">
                  <c:v>1954553.4695248755</c:v>
                </c:pt>
                <c:pt idx="323">
                  <c:v>2055058.5189682918</c:v>
                </c:pt>
                <c:pt idx="324">
                  <c:v>2026266.2899984904</c:v>
                </c:pt>
                <c:pt idx="325">
                  <c:v>2308327.003515827</c:v>
                </c:pt>
                <c:pt idx="326">
                  <c:v>2386656.7157092146</c:v>
                </c:pt>
                <c:pt idx="327">
                  <c:v>0</c:v>
                </c:pt>
                <c:pt idx="328">
                  <c:v>2383528.75</c:v>
                </c:pt>
                <c:pt idx="329">
                  <c:v>2586730.5354371271</c:v>
                </c:pt>
                <c:pt idx="330">
                  <c:v>2562271.8573984052</c:v>
                </c:pt>
                <c:pt idx="331">
                  <c:v>2990560.606556565</c:v>
                </c:pt>
                <c:pt idx="332">
                  <c:v>3158730.3505518511</c:v>
                </c:pt>
                <c:pt idx="333">
                  <c:v>2564186.0048654182</c:v>
                </c:pt>
                <c:pt idx="334">
                  <c:v>2940622.5486653289</c:v>
                </c:pt>
                <c:pt idx="335">
                  <c:v>2225132.17</c:v>
                </c:pt>
                <c:pt idx="336">
                  <c:v>2444510.544169757</c:v>
                </c:pt>
                <c:pt idx="337">
                  <c:v>2445199.7941254182</c:v>
                </c:pt>
                <c:pt idx="338">
                  <c:v>2206383.0859713247</c:v>
                </c:pt>
                <c:pt idx="339">
                  <c:v>2170861.1560740829</c:v>
                </c:pt>
                <c:pt idx="340">
                  <c:v>2048374.4572588766</c:v>
                </c:pt>
                <c:pt idx="341">
                  <c:v>2778577.5177281224</c:v>
                </c:pt>
                <c:pt idx="342">
                  <c:v>1942085.09</c:v>
                </c:pt>
                <c:pt idx="343">
                  <c:v>2244240.8990453454</c:v>
                </c:pt>
                <c:pt idx="344">
                  <c:v>2312340.975022587</c:v>
                </c:pt>
                <c:pt idx="345">
                  <c:v>1980219.6079734857</c:v>
                </c:pt>
                <c:pt idx="346">
                  <c:v>2172249.0740583534</c:v>
                </c:pt>
                <c:pt idx="347">
                  <c:v>2391423.7930424633</c:v>
                </c:pt>
                <c:pt idx="348">
                  <c:v>2360370.1203540163</c:v>
                </c:pt>
                <c:pt idx="349">
                  <c:v>1917250.16</c:v>
                </c:pt>
                <c:pt idx="350">
                  <c:v>2013604.2530665495</c:v>
                </c:pt>
                <c:pt idx="351">
                  <c:v>2014559.7942159926</c:v>
                </c:pt>
                <c:pt idx="352">
                  <c:v>2179729.5938387858</c:v>
                </c:pt>
                <c:pt idx="353">
                  <c:v>2097444.5415505571</c:v>
                </c:pt>
                <c:pt idx="354">
                  <c:v>2367536.4217193634</c:v>
                </c:pt>
                <c:pt idx="355">
                  <c:v>2608197.5607036403</c:v>
                </c:pt>
                <c:pt idx="356">
                  <c:v>2249573.5499999998</c:v>
                </c:pt>
                <c:pt idx="357">
                  <c:v>1641331.6558736383</c:v>
                </c:pt>
                <c:pt idx="358">
                  <c:v>0</c:v>
                </c:pt>
                <c:pt idx="359">
                  <c:v>2937150.9664997803</c:v>
                </c:pt>
                <c:pt idx="360">
                  <c:v>3536442.3883708273</c:v>
                </c:pt>
                <c:pt idx="361">
                  <c:v>2475961.8414863488</c:v>
                </c:pt>
                <c:pt idx="362">
                  <c:v>2759994.6733047236</c:v>
                </c:pt>
                <c:pt idx="363">
                  <c:v>2777601.24</c:v>
                </c:pt>
                <c:pt idx="364">
                  <c:v>1463213.3827178704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507808"/>
        <c:axId val="1344509440"/>
      </c:scatterChart>
      <c:valAx>
        <c:axId val="134450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44509440"/>
        <c:crosses val="autoZero"/>
        <c:crossBetween val="midCat"/>
      </c:valAx>
      <c:valAx>
        <c:axId val="134450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4450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enero 2013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'2013 ajuste'!$M$368:$M$398</c:f>
              <c:numCache>
                <c:formatCode>General</c:formatCode>
                <c:ptCount val="31"/>
                <c:pt idx="0">
                  <c:v>919103.23719243484</c:v>
                </c:pt>
                <c:pt idx="1">
                  <c:v>2380237.1487181946</c:v>
                </c:pt>
                <c:pt idx="2">
                  <c:v>2597150.1083100941</c:v>
                </c:pt>
                <c:pt idx="3">
                  <c:v>2287315.2669906034</c:v>
                </c:pt>
                <c:pt idx="4">
                  <c:v>2536862.3259581942</c:v>
                </c:pt>
                <c:pt idx="5">
                  <c:v>2217085.0100846603</c:v>
                </c:pt>
                <c:pt idx="6">
                  <c:v>2235247.2000000002</c:v>
                </c:pt>
                <c:pt idx="7">
                  <c:v>2189872.7013413226</c:v>
                </c:pt>
                <c:pt idx="8">
                  <c:v>2445529.7772232667</c:v>
                </c:pt>
                <c:pt idx="9">
                  <c:v>2208179.494603164</c:v>
                </c:pt>
                <c:pt idx="10">
                  <c:v>2077811.6261458313</c:v>
                </c:pt>
                <c:pt idx="11">
                  <c:v>2135359.362618099</c:v>
                </c:pt>
                <c:pt idx="12">
                  <c:v>2743778.128584587</c:v>
                </c:pt>
                <c:pt idx="13">
                  <c:v>1904903.1</c:v>
                </c:pt>
                <c:pt idx="14">
                  <c:v>2144185.3412713474</c:v>
                </c:pt>
                <c:pt idx="15">
                  <c:v>2114668.1298895231</c:v>
                </c:pt>
                <c:pt idx="16">
                  <c:v>2008174.9459606186</c:v>
                </c:pt>
                <c:pt idx="17">
                  <c:v>1959244.1008172</c:v>
                </c:pt>
                <c:pt idx="18">
                  <c:v>1573609.9197739405</c:v>
                </c:pt>
                <c:pt idx="19">
                  <c:v>2212029.3217749191</c:v>
                </c:pt>
                <c:pt idx="20">
                  <c:v>2237249.8600000003</c:v>
                </c:pt>
                <c:pt idx="21">
                  <c:v>2330446.4345061709</c:v>
                </c:pt>
                <c:pt idx="22">
                  <c:v>2188218.4602845637</c:v>
                </c:pt>
                <c:pt idx="23">
                  <c:v>1909669.1965625233</c:v>
                </c:pt>
                <c:pt idx="24">
                  <c:v>2288274.2290724535</c:v>
                </c:pt>
                <c:pt idx="25">
                  <c:v>1709413.5133551045</c:v>
                </c:pt>
                <c:pt idx="26">
                  <c:v>2218190.7632867987</c:v>
                </c:pt>
                <c:pt idx="27">
                  <c:v>2452470.44</c:v>
                </c:pt>
                <c:pt idx="28">
                  <c:v>2257158.5218125656</c:v>
                </c:pt>
                <c:pt idx="29">
                  <c:v>2569854.0715832911</c:v>
                </c:pt>
                <c:pt idx="30">
                  <c:v>3105465.6586979246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106448"/>
        <c:axId val="1186108624"/>
      </c:scatterChart>
      <c:valAx>
        <c:axId val="118610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86108624"/>
        <c:crosses val="autoZero"/>
        <c:crossBetween val="midCat"/>
      </c:valAx>
      <c:valAx>
        <c:axId val="118610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8610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febrero 2013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'2013 ajuste'!$M$399:$M$426</c:f>
              <c:numCache>
                <c:formatCode>General</c:formatCode>
                <c:ptCount val="28"/>
                <c:pt idx="0">
                  <c:v>2325986.7119216649</c:v>
                </c:pt>
                <c:pt idx="1">
                  <c:v>2287277.4317633975</c:v>
                </c:pt>
                <c:pt idx="2">
                  <c:v>2213580.512989765</c:v>
                </c:pt>
                <c:pt idx="3">
                  <c:v>2400558.6799999997</c:v>
                </c:pt>
                <c:pt idx="4">
                  <c:v>2539630.6501466446</c:v>
                </c:pt>
                <c:pt idx="5">
                  <c:v>2340094.4324063258</c:v>
                </c:pt>
                <c:pt idx="6">
                  <c:v>1990500.3571016002</c:v>
                </c:pt>
                <c:pt idx="7">
                  <c:v>2077475.3868576686</c:v>
                </c:pt>
                <c:pt idx="8">
                  <c:v>1985176.0261554276</c:v>
                </c:pt>
                <c:pt idx="9">
                  <c:v>2210738.153481327</c:v>
                </c:pt>
                <c:pt idx="10">
                  <c:v>2053479.25</c:v>
                </c:pt>
                <c:pt idx="11">
                  <c:v>2207542.3618716267</c:v>
                </c:pt>
                <c:pt idx="12">
                  <c:v>2152798.8566778996</c:v>
                </c:pt>
                <c:pt idx="13">
                  <c:v>2191804.0057379324</c:v>
                </c:pt>
                <c:pt idx="14">
                  <c:v>2169812.9856407288</c:v>
                </c:pt>
                <c:pt idx="15">
                  <c:v>2194435.0076687643</c:v>
                </c:pt>
                <c:pt idx="16">
                  <c:v>2213748.8085939959</c:v>
                </c:pt>
                <c:pt idx="17">
                  <c:v>2074662.89</c:v>
                </c:pt>
                <c:pt idx="18">
                  <c:v>2029244.8335483673</c:v>
                </c:pt>
                <c:pt idx="19">
                  <c:v>2108295.1879941751</c:v>
                </c:pt>
                <c:pt idx="20">
                  <c:v>2081399.3086402607</c:v>
                </c:pt>
                <c:pt idx="21">
                  <c:v>2262840.4565975582</c:v>
                </c:pt>
                <c:pt idx="22">
                  <c:v>2326804.1857199823</c:v>
                </c:pt>
                <c:pt idx="23">
                  <c:v>2217247.3138683634</c:v>
                </c:pt>
                <c:pt idx="24">
                  <c:v>2368866.2400000002</c:v>
                </c:pt>
                <c:pt idx="25">
                  <c:v>2398940.5260034921</c:v>
                </c:pt>
                <c:pt idx="26">
                  <c:v>3380575.5593021368</c:v>
                </c:pt>
                <c:pt idx="27">
                  <c:v>3081235.3333180901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111888"/>
        <c:axId val="1186098288"/>
      </c:scatterChart>
      <c:valAx>
        <c:axId val="118611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86098288"/>
        <c:crosses val="autoZero"/>
        <c:crossBetween val="midCat"/>
      </c:valAx>
      <c:valAx>
        <c:axId val="118609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8611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Marzo 2013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'2013 ajuste'!$M$427:$M$457</c:f>
              <c:numCache>
                <c:formatCode>General</c:formatCode>
                <c:ptCount val="31"/>
                <c:pt idx="0">
                  <c:v>2348650.6186295482</c:v>
                </c:pt>
                <c:pt idx="1">
                  <c:v>2336479.9072520179</c:v>
                </c:pt>
                <c:pt idx="2">
                  <c:v>2210896.1773932241</c:v>
                </c:pt>
                <c:pt idx="3">
                  <c:v>2563038.8200000003</c:v>
                </c:pt>
                <c:pt idx="4">
                  <c:v>2232154.637135461</c:v>
                </c:pt>
                <c:pt idx="5">
                  <c:v>2380529.1971977931</c:v>
                </c:pt>
                <c:pt idx="6">
                  <c:v>2165638.1193810422</c:v>
                </c:pt>
                <c:pt idx="7">
                  <c:v>1966389.1149099187</c:v>
                </c:pt>
                <c:pt idx="8">
                  <c:v>1974138.5688786686</c:v>
                </c:pt>
                <c:pt idx="9">
                  <c:v>2449480.1715134871</c:v>
                </c:pt>
                <c:pt idx="10">
                  <c:v>2127601.65</c:v>
                </c:pt>
                <c:pt idx="11">
                  <c:v>2123125.1733914539</c:v>
                </c:pt>
                <c:pt idx="12">
                  <c:v>2045262.5479663548</c:v>
                </c:pt>
                <c:pt idx="13">
                  <c:v>1940185.9178385136</c:v>
                </c:pt>
                <c:pt idx="14">
                  <c:v>1927983.1162175513</c:v>
                </c:pt>
                <c:pt idx="15">
                  <c:v>2086600.3958686118</c:v>
                </c:pt>
                <c:pt idx="16">
                  <c:v>2213115.8569720457</c:v>
                </c:pt>
                <c:pt idx="17">
                  <c:v>2054759.63</c:v>
                </c:pt>
                <c:pt idx="18">
                  <c:v>2024605.5549159523</c:v>
                </c:pt>
                <c:pt idx="19">
                  <c:v>2008644.434800647</c:v>
                </c:pt>
                <c:pt idx="20">
                  <c:v>2089584.1902359361</c:v>
                </c:pt>
                <c:pt idx="21">
                  <c:v>2659364.4394077356</c:v>
                </c:pt>
                <c:pt idx="22">
                  <c:v>2604530.9879543297</c:v>
                </c:pt>
                <c:pt idx="23">
                  <c:v>2210436.1878163773</c:v>
                </c:pt>
                <c:pt idx="24">
                  <c:v>3051981.7</c:v>
                </c:pt>
                <c:pt idx="25">
                  <c:v>2455284.0707420981</c:v>
                </c:pt>
                <c:pt idx="26">
                  <c:v>1933564.0706933744</c:v>
                </c:pt>
                <c:pt idx="27">
                  <c:v>1055744.0779240599</c:v>
                </c:pt>
                <c:pt idx="28">
                  <c:v>1014328.6229559222</c:v>
                </c:pt>
                <c:pt idx="29">
                  <c:v>1580232.4091265637</c:v>
                </c:pt>
                <c:pt idx="30">
                  <c:v>2622168.4704933595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334528"/>
        <c:axId val="1066338880"/>
      </c:scatterChart>
      <c:valAx>
        <c:axId val="106633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066338880"/>
        <c:crosses val="autoZero"/>
        <c:crossBetween val="midCat"/>
      </c:valAx>
      <c:valAx>
        <c:axId val="106633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06633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abril 2013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'2013 ajuste'!$M$458:$M$487</c:f>
              <c:numCache>
                <c:formatCode>General</c:formatCode>
                <c:ptCount val="30"/>
                <c:pt idx="0">
                  <c:v>2391447.19</c:v>
                </c:pt>
                <c:pt idx="1">
                  <c:v>2666427.2729173992</c:v>
                </c:pt>
                <c:pt idx="2">
                  <c:v>2523852.6080650482</c:v>
                </c:pt>
                <c:pt idx="3">
                  <c:v>2303157.2315152884</c:v>
                </c:pt>
                <c:pt idx="4">
                  <c:v>2134920.3089865753</c:v>
                </c:pt>
                <c:pt idx="5">
                  <c:v>2350696.0530134053</c:v>
                </c:pt>
                <c:pt idx="6">
                  <c:v>2211522.3364444375</c:v>
                </c:pt>
                <c:pt idx="7">
                  <c:v>2163080</c:v>
                </c:pt>
                <c:pt idx="8">
                  <c:v>2120317.583315725</c:v>
                </c:pt>
                <c:pt idx="9">
                  <c:v>2119061.3334675352</c:v>
                </c:pt>
                <c:pt idx="10">
                  <c:v>2078900.5876188849</c:v>
                </c:pt>
                <c:pt idx="11">
                  <c:v>1984793.3012915498</c:v>
                </c:pt>
                <c:pt idx="12">
                  <c:v>2223029.4163880944</c:v>
                </c:pt>
                <c:pt idx="13">
                  <c:v>2212941.238202373</c:v>
                </c:pt>
                <c:pt idx="14">
                  <c:v>1834521.0899999999</c:v>
                </c:pt>
                <c:pt idx="15">
                  <c:v>1923939.8352823665</c:v>
                </c:pt>
                <c:pt idx="16">
                  <c:v>1933291.0819862215</c:v>
                </c:pt>
                <c:pt idx="17">
                  <c:v>1905629.9244954747</c:v>
                </c:pt>
                <c:pt idx="18">
                  <c:v>1957795.5945196827</c:v>
                </c:pt>
                <c:pt idx="19">
                  <c:v>2053194.6245083536</c:v>
                </c:pt>
                <c:pt idx="20">
                  <c:v>2458712.6281365342</c:v>
                </c:pt>
                <c:pt idx="21">
                  <c:v>1888689.88</c:v>
                </c:pt>
                <c:pt idx="22">
                  <c:v>2106784.6888969769</c:v>
                </c:pt>
                <c:pt idx="23">
                  <c:v>2292478.9784809267</c:v>
                </c:pt>
                <c:pt idx="24">
                  <c:v>2048364.3005454829</c:v>
                </c:pt>
                <c:pt idx="25">
                  <c:v>2255106.2636269582</c:v>
                </c:pt>
                <c:pt idx="26">
                  <c:v>2251305.5104085715</c:v>
                </c:pt>
                <c:pt idx="27">
                  <c:v>2642401.688709192</c:v>
                </c:pt>
                <c:pt idx="28">
                  <c:v>2457348.1799999997</c:v>
                </c:pt>
                <c:pt idx="29">
                  <c:v>3135465.7759124157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121232"/>
        <c:axId val="1345123952"/>
      </c:scatterChart>
      <c:valAx>
        <c:axId val="134512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45123952"/>
        <c:crosses val="autoZero"/>
        <c:crossBetween val="midCat"/>
      </c:valAx>
      <c:valAx>
        <c:axId val="134512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4512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Mayo 2013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'2013 ajuste'!$M$488:$M$518</c:f>
              <c:numCache>
                <c:formatCode>General</c:formatCode>
                <c:ptCount val="31"/>
                <c:pt idx="0">
                  <c:v>1092752.1336603074</c:v>
                </c:pt>
                <c:pt idx="1">
                  <c:v>2563440.0740479724</c:v>
                </c:pt>
                <c:pt idx="2">
                  <c:v>2452835.3376100152</c:v>
                </c:pt>
                <c:pt idx="3">
                  <c:v>2488631.0175257144</c:v>
                </c:pt>
                <c:pt idx="4">
                  <c:v>2215949.6291247965</c:v>
                </c:pt>
                <c:pt idx="5">
                  <c:v>2335007.1100000003</c:v>
                </c:pt>
                <c:pt idx="6">
                  <c:v>2083564.1903487076</c:v>
                </c:pt>
                <c:pt idx="7">
                  <c:v>2145809.9364704797</c:v>
                </c:pt>
                <c:pt idx="8">
                  <c:v>2055511.0128037287</c:v>
                </c:pt>
                <c:pt idx="9">
                  <c:v>1846787.0952178275</c:v>
                </c:pt>
                <c:pt idx="10">
                  <c:v>2310893.4338110983</c:v>
                </c:pt>
                <c:pt idx="11">
                  <c:v>2212967.7734075682</c:v>
                </c:pt>
                <c:pt idx="12">
                  <c:v>2403238.5700000003</c:v>
                </c:pt>
                <c:pt idx="13">
                  <c:v>2447663.0795722688</c:v>
                </c:pt>
                <c:pt idx="14">
                  <c:v>2171216.7117677587</c:v>
                </c:pt>
                <c:pt idx="15">
                  <c:v>2107707.4379749363</c:v>
                </c:pt>
                <c:pt idx="16">
                  <c:v>1958417.6772092888</c:v>
                </c:pt>
                <c:pt idx="17">
                  <c:v>2164894.478194633</c:v>
                </c:pt>
                <c:pt idx="18">
                  <c:v>2217680.8786883201</c:v>
                </c:pt>
                <c:pt idx="19">
                  <c:v>2077082.99</c:v>
                </c:pt>
                <c:pt idx="20">
                  <c:v>1890977.8277366837</c:v>
                </c:pt>
                <c:pt idx="21">
                  <c:v>2090637.7389228547</c:v>
                </c:pt>
                <c:pt idx="22">
                  <c:v>2227959.9986287868</c:v>
                </c:pt>
                <c:pt idx="23">
                  <c:v>2178730.7679869886</c:v>
                </c:pt>
                <c:pt idx="24">
                  <c:v>2291206.5164281083</c:v>
                </c:pt>
                <c:pt idx="25">
                  <c:v>2212452.5320663131</c:v>
                </c:pt>
                <c:pt idx="26">
                  <c:v>2102985.41</c:v>
                </c:pt>
                <c:pt idx="27">
                  <c:v>3075613.0758301942</c:v>
                </c:pt>
                <c:pt idx="28">
                  <c:v>2505122.3872219874</c:v>
                </c:pt>
                <c:pt idx="29">
                  <c:v>2168155.0517393411</c:v>
                </c:pt>
                <c:pt idx="30">
                  <c:v>2653700.4415140548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134832"/>
        <c:axId val="1345128848"/>
      </c:scatterChart>
      <c:valAx>
        <c:axId val="134513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45128848"/>
        <c:crosses val="autoZero"/>
        <c:crossBetween val="midCat"/>
      </c:valAx>
      <c:valAx>
        <c:axId val="134512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4513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Junio 2013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'2013 ajuste'!$M$519:$M$548</c:f>
              <c:numCache>
                <c:formatCode>General</c:formatCode>
                <c:ptCount val="30"/>
                <c:pt idx="0">
                  <c:v>2264119.4192259107</c:v>
                </c:pt>
                <c:pt idx="1">
                  <c:v>2213002.2056665472</c:v>
                </c:pt>
                <c:pt idx="2">
                  <c:v>2364530.7800000003</c:v>
                </c:pt>
                <c:pt idx="3">
                  <c:v>2480872.6599745485</c:v>
                </c:pt>
                <c:pt idx="4">
                  <c:v>2368108.0692452323</c:v>
                </c:pt>
                <c:pt idx="5">
                  <c:v>2103896.9342842964</c:v>
                </c:pt>
                <c:pt idx="6">
                  <c:v>2121851.5993885212</c:v>
                </c:pt>
                <c:pt idx="7">
                  <c:v>2044636.0392022715</c:v>
                </c:pt>
                <c:pt idx="8">
                  <c:v>2217296.4909760146</c:v>
                </c:pt>
                <c:pt idx="9">
                  <c:v>2054457.46</c:v>
                </c:pt>
                <c:pt idx="10">
                  <c:v>2001037.1666092218</c:v>
                </c:pt>
                <c:pt idx="11">
                  <c:v>1959212.6314092821</c:v>
                </c:pt>
                <c:pt idx="12">
                  <c:v>1929195.1851491905</c:v>
                </c:pt>
                <c:pt idx="13">
                  <c:v>2047437.6411576467</c:v>
                </c:pt>
                <c:pt idx="14">
                  <c:v>2148503.575388486</c:v>
                </c:pt>
                <c:pt idx="15">
                  <c:v>2217026.4724831888</c:v>
                </c:pt>
                <c:pt idx="16">
                  <c:v>1876454.23</c:v>
                </c:pt>
                <c:pt idx="17">
                  <c:v>1957844.8629505241</c:v>
                </c:pt>
                <c:pt idx="18">
                  <c:v>2111973.1816246607</c:v>
                </c:pt>
                <c:pt idx="19">
                  <c:v>2113685.7433632016</c:v>
                </c:pt>
                <c:pt idx="20">
                  <c:v>2130310.7225410431</c:v>
                </c:pt>
                <c:pt idx="21">
                  <c:v>2309999.5225116708</c:v>
                </c:pt>
                <c:pt idx="22">
                  <c:v>2210617.2954239491</c:v>
                </c:pt>
                <c:pt idx="23">
                  <c:v>2220264.5700000003</c:v>
                </c:pt>
                <c:pt idx="24">
                  <c:v>2240908.8220520276</c:v>
                </c:pt>
                <c:pt idx="25">
                  <c:v>2931939.1028034706</c:v>
                </c:pt>
                <c:pt idx="26">
                  <c:v>2344159.8657434806</c:v>
                </c:pt>
                <c:pt idx="27">
                  <c:v>3091889.2790630544</c:v>
                </c:pt>
                <c:pt idx="28">
                  <c:v>2291666.3979925001</c:v>
                </c:pt>
                <c:pt idx="29">
                  <c:v>2797876.6746314163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131024"/>
        <c:axId val="1345132656"/>
      </c:scatterChart>
      <c:valAx>
        <c:axId val="134513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45132656"/>
        <c:crosses val="autoZero"/>
        <c:crossBetween val="midCat"/>
      </c:valAx>
      <c:valAx>
        <c:axId val="134513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4513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Julio</a:t>
            </a:r>
            <a:r>
              <a:rPr lang="en-US" baseline="0"/>
              <a:t> 2013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'2013 ajuste'!$M$549:$M$579</c:f>
              <c:numCache>
                <c:formatCode>General</c:formatCode>
                <c:ptCount val="31"/>
                <c:pt idx="0">
                  <c:v>1557221.42</c:v>
                </c:pt>
                <c:pt idx="1">
                  <c:v>2706587.155654985</c:v>
                </c:pt>
                <c:pt idx="2">
                  <c:v>2615958.5269120187</c:v>
                </c:pt>
                <c:pt idx="3">
                  <c:v>2284377.132006037</c:v>
                </c:pt>
                <c:pt idx="4">
                  <c:v>2417391.6544386833</c:v>
                </c:pt>
                <c:pt idx="5">
                  <c:v>2454866.7674650527</c:v>
                </c:pt>
                <c:pt idx="6">
                  <c:v>0</c:v>
                </c:pt>
                <c:pt idx="7">
                  <c:v>2227818.52</c:v>
                </c:pt>
                <c:pt idx="8">
                  <c:v>2104293.1039362778</c:v>
                </c:pt>
                <c:pt idx="9">
                  <c:v>2119409.2544495417</c:v>
                </c:pt>
                <c:pt idx="10">
                  <c:v>2114802.8408072446</c:v>
                </c:pt>
                <c:pt idx="11">
                  <c:v>2211609.4063876742</c:v>
                </c:pt>
                <c:pt idx="12">
                  <c:v>2228224.7536277976</c:v>
                </c:pt>
                <c:pt idx="13">
                  <c:v>0</c:v>
                </c:pt>
                <c:pt idx="14">
                  <c:v>2135050.42</c:v>
                </c:pt>
                <c:pt idx="15">
                  <c:v>2047820.0042038076</c:v>
                </c:pt>
                <c:pt idx="16">
                  <c:v>2022890.394187765</c:v>
                </c:pt>
                <c:pt idx="17">
                  <c:v>1989194.6202514223</c:v>
                </c:pt>
                <c:pt idx="18">
                  <c:v>1924504.4828966737</c:v>
                </c:pt>
                <c:pt idx="19">
                  <c:v>2285720.4772406174</c:v>
                </c:pt>
                <c:pt idx="20">
                  <c:v>2210233.4875652436</c:v>
                </c:pt>
                <c:pt idx="21">
                  <c:v>2164768.09</c:v>
                </c:pt>
                <c:pt idx="22">
                  <c:v>2301387.6893286821</c:v>
                </c:pt>
                <c:pt idx="23">
                  <c:v>2500445.6911036246</c:v>
                </c:pt>
                <c:pt idx="24">
                  <c:v>2147688.2918376029</c:v>
                </c:pt>
                <c:pt idx="25">
                  <c:v>2465540.3449928751</c:v>
                </c:pt>
                <c:pt idx="26">
                  <c:v>2243056.5475920518</c:v>
                </c:pt>
                <c:pt idx="27">
                  <c:v>0</c:v>
                </c:pt>
                <c:pt idx="28">
                  <c:v>3066429.67</c:v>
                </c:pt>
                <c:pt idx="29">
                  <c:v>2163899.7205631402</c:v>
                </c:pt>
                <c:pt idx="30">
                  <c:v>2384960.5079922532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135376"/>
        <c:axId val="1345130480"/>
      </c:scatterChart>
      <c:valAx>
        <c:axId val="134513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45130480"/>
        <c:crosses val="autoZero"/>
        <c:crossBetween val="midCat"/>
      </c:valAx>
      <c:valAx>
        <c:axId val="134513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4513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Agosto 2013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'2013 ajuste'!$M$580:$M$610</c:f>
              <c:numCache>
                <c:formatCode>General</c:formatCode>
                <c:ptCount val="31"/>
                <c:pt idx="0">
                  <c:v>2228248.0061816252</c:v>
                </c:pt>
                <c:pt idx="1">
                  <c:v>2276042.5417287354</c:v>
                </c:pt>
                <c:pt idx="2">
                  <c:v>2169000.6291572228</c:v>
                </c:pt>
                <c:pt idx="3">
                  <c:v>2209512.8123773141</c:v>
                </c:pt>
                <c:pt idx="4">
                  <c:v>2334402.92</c:v>
                </c:pt>
                <c:pt idx="5">
                  <c:v>2167174.4326949199</c:v>
                </c:pt>
                <c:pt idx="6">
                  <c:v>2132599.6032571858</c:v>
                </c:pt>
                <c:pt idx="7">
                  <c:v>2009565.6197966656</c:v>
                </c:pt>
                <c:pt idx="8">
                  <c:v>1987807.4036947123</c:v>
                </c:pt>
                <c:pt idx="9">
                  <c:v>2170548.2545415834</c:v>
                </c:pt>
                <c:pt idx="10">
                  <c:v>2209388.5580345681</c:v>
                </c:pt>
                <c:pt idx="11">
                  <c:v>2127923.35</c:v>
                </c:pt>
                <c:pt idx="12">
                  <c:v>2094474.9824305542</c:v>
                </c:pt>
                <c:pt idx="13">
                  <c:v>2046695.7171041339</c:v>
                </c:pt>
                <c:pt idx="14">
                  <c:v>1836786.7612764158</c:v>
                </c:pt>
                <c:pt idx="15">
                  <c:v>1988532.7524062258</c:v>
                </c:pt>
                <c:pt idx="16">
                  <c:v>2094575.7601577803</c:v>
                </c:pt>
                <c:pt idx="17">
                  <c:v>0</c:v>
                </c:pt>
                <c:pt idx="18">
                  <c:v>1854964.12</c:v>
                </c:pt>
                <c:pt idx="19">
                  <c:v>1974487.2719898631</c:v>
                </c:pt>
                <c:pt idx="20">
                  <c:v>2170352.0687660212</c:v>
                </c:pt>
                <c:pt idx="21">
                  <c:v>2154838.7596453833</c:v>
                </c:pt>
                <c:pt idx="22">
                  <c:v>2136766.0491054007</c:v>
                </c:pt>
                <c:pt idx="23">
                  <c:v>2128811.5625724629</c:v>
                </c:pt>
                <c:pt idx="24">
                  <c:v>2211161.2533244165</c:v>
                </c:pt>
                <c:pt idx="25">
                  <c:v>2185728.3200000003</c:v>
                </c:pt>
                <c:pt idx="26">
                  <c:v>2297262.5978314471</c:v>
                </c:pt>
                <c:pt idx="27">
                  <c:v>2070361.0628818583</c:v>
                </c:pt>
                <c:pt idx="28">
                  <c:v>2475955.3480010214</c:v>
                </c:pt>
                <c:pt idx="29">
                  <c:v>3292835.7008048245</c:v>
                </c:pt>
                <c:pt idx="30">
                  <c:v>2464654.8882551584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125040"/>
        <c:axId val="1345121776"/>
      </c:scatterChart>
      <c:valAx>
        <c:axId val="134512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45121776"/>
        <c:crosses val="autoZero"/>
        <c:crossBetween val="midCat"/>
      </c:valAx>
      <c:valAx>
        <c:axId val="134512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4512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1158</xdr:row>
      <xdr:rowOff>4762</xdr:rowOff>
    </xdr:from>
    <xdr:to>
      <xdr:col>10</xdr:col>
      <xdr:colOff>200025</xdr:colOff>
      <xdr:row>1172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390525</xdr:colOff>
      <xdr:row>1151</xdr:row>
      <xdr:rowOff>123825</xdr:rowOff>
    </xdr:from>
    <xdr:to>
      <xdr:col>9</xdr:col>
      <xdr:colOff>371001</xdr:colOff>
      <xdr:row>1162</xdr:row>
      <xdr:rowOff>28325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05300" y="219389325"/>
          <a:ext cx="3790476" cy="20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266700</xdr:colOff>
      <xdr:row>377</xdr:row>
      <xdr:rowOff>166687</xdr:rowOff>
    </xdr:from>
    <xdr:to>
      <xdr:col>19</xdr:col>
      <xdr:colOff>266700</xdr:colOff>
      <xdr:row>392</xdr:row>
      <xdr:rowOff>52387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533400</xdr:colOff>
      <xdr:row>396</xdr:row>
      <xdr:rowOff>42862</xdr:rowOff>
    </xdr:from>
    <xdr:to>
      <xdr:col>19</xdr:col>
      <xdr:colOff>533400</xdr:colOff>
      <xdr:row>410</xdr:row>
      <xdr:rowOff>119062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333375</xdr:colOff>
      <xdr:row>433</xdr:row>
      <xdr:rowOff>14287</xdr:rowOff>
    </xdr:from>
    <xdr:to>
      <xdr:col>19</xdr:col>
      <xdr:colOff>333375</xdr:colOff>
      <xdr:row>447</xdr:row>
      <xdr:rowOff>90487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757237</xdr:colOff>
      <xdr:row>469</xdr:row>
      <xdr:rowOff>61912</xdr:rowOff>
    </xdr:from>
    <xdr:to>
      <xdr:col>18</xdr:col>
      <xdr:colOff>757237</xdr:colOff>
      <xdr:row>483</xdr:row>
      <xdr:rowOff>138112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404812</xdr:colOff>
      <xdr:row>500</xdr:row>
      <xdr:rowOff>52387</xdr:rowOff>
    </xdr:from>
    <xdr:to>
      <xdr:col>19</xdr:col>
      <xdr:colOff>404812</xdr:colOff>
      <xdr:row>514</xdr:row>
      <xdr:rowOff>128587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442912</xdr:colOff>
      <xdr:row>532</xdr:row>
      <xdr:rowOff>61912</xdr:rowOff>
    </xdr:from>
    <xdr:to>
      <xdr:col>19</xdr:col>
      <xdr:colOff>442912</xdr:colOff>
      <xdr:row>546</xdr:row>
      <xdr:rowOff>138112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547687</xdr:colOff>
      <xdr:row>562</xdr:row>
      <xdr:rowOff>166687</xdr:rowOff>
    </xdr:from>
    <xdr:to>
      <xdr:col>19</xdr:col>
      <xdr:colOff>547687</xdr:colOff>
      <xdr:row>577</xdr:row>
      <xdr:rowOff>52387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652462</xdr:colOff>
      <xdr:row>592</xdr:row>
      <xdr:rowOff>4762</xdr:rowOff>
    </xdr:from>
    <xdr:to>
      <xdr:col>19</xdr:col>
      <xdr:colOff>652462</xdr:colOff>
      <xdr:row>606</xdr:row>
      <xdr:rowOff>80962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252412</xdr:colOff>
      <xdr:row>620</xdr:row>
      <xdr:rowOff>52387</xdr:rowOff>
    </xdr:from>
    <xdr:to>
      <xdr:col>19</xdr:col>
      <xdr:colOff>252412</xdr:colOff>
      <xdr:row>634</xdr:row>
      <xdr:rowOff>128587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357187</xdr:colOff>
      <xdr:row>651</xdr:row>
      <xdr:rowOff>147637</xdr:rowOff>
    </xdr:from>
    <xdr:to>
      <xdr:col>19</xdr:col>
      <xdr:colOff>357187</xdr:colOff>
      <xdr:row>666</xdr:row>
      <xdr:rowOff>33337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290512</xdr:colOff>
      <xdr:row>683</xdr:row>
      <xdr:rowOff>90487</xdr:rowOff>
    </xdr:from>
    <xdr:to>
      <xdr:col>19</xdr:col>
      <xdr:colOff>290512</xdr:colOff>
      <xdr:row>697</xdr:row>
      <xdr:rowOff>166687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328612</xdr:colOff>
      <xdr:row>711</xdr:row>
      <xdr:rowOff>52387</xdr:rowOff>
    </xdr:from>
    <xdr:to>
      <xdr:col>19</xdr:col>
      <xdr:colOff>328612</xdr:colOff>
      <xdr:row>725</xdr:row>
      <xdr:rowOff>128587</xdr:rowOff>
    </xdr:to>
    <xdr:graphicFrame macro="">
      <xdr:nvGraphicFramePr>
        <xdr:cNvPr id="15" name="Grá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204786</xdr:colOff>
      <xdr:row>727</xdr:row>
      <xdr:rowOff>100012</xdr:rowOff>
    </xdr:from>
    <xdr:to>
      <xdr:col>37</xdr:col>
      <xdr:colOff>257175</xdr:colOff>
      <xdr:row>741</xdr:row>
      <xdr:rowOff>176212</xdr:rowOff>
    </xdr:to>
    <xdr:graphicFrame macro="">
      <xdr:nvGraphicFramePr>
        <xdr:cNvPr id="16" name="Grá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7"/>
  <sheetViews>
    <sheetView topLeftCell="A1184" workbookViewId="0">
      <selection activeCell="E1154" sqref="E1154"/>
    </sheetView>
  </sheetViews>
  <sheetFormatPr baseColWidth="10" defaultRowHeight="15" x14ac:dyDescent="0.25"/>
  <cols>
    <col min="2" max="2" width="18.42578125" style="2" customWidth="1"/>
    <col min="3" max="3" width="17.42578125" style="2" customWidth="1"/>
  </cols>
  <sheetData>
    <row r="1" spans="1:3" x14ac:dyDescent="0.25">
      <c r="B1" s="2" t="s">
        <v>0</v>
      </c>
      <c r="C1" s="2" t="s">
        <v>1</v>
      </c>
    </row>
    <row r="2" spans="1:3" x14ac:dyDescent="0.25">
      <c r="A2" s="1"/>
      <c r="B2" s="3">
        <v>40909</v>
      </c>
      <c r="C2" s="2">
        <v>0</v>
      </c>
    </row>
    <row r="3" spans="1:3" x14ac:dyDescent="0.25">
      <c r="A3" s="1"/>
      <c r="B3" s="3">
        <f>+B2+1</f>
        <v>40910</v>
      </c>
      <c r="C3" s="2">
        <v>1428665.98</v>
      </c>
    </row>
    <row r="4" spans="1:3" x14ac:dyDescent="0.25">
      <c r="A4" s="1"/>
      <c r="B4" s="3">
        <f t="shared" ref="B4:B67" si="0">+B3+1</f>
        <v>40911</v>
      </c>
      <c r="C4" s="2">
        <v>1959110.61</v>
      </c>
    </row>
    <row r="5" spans="1:3" x14ac:dyDescent="0.25">
      <c r="A5" s="1"/>
      <c r="B5" s="3">
        <f t="shared" si="0"/>
        <v>40912</v>
      </c>
      <c r="C5" s="2">
        <v>1835208.9100000001</v>
      </c>
    </row>
    <row r="6" spans="1:3" x14ac:dyDescent="0.25">
      <c r="A6" s="1"/>
      <c r="B6" s="3">
        <f t="shared" si="0"/>
        <v>40913</v>
      </c>
      <c r="C6" s="2">
        <v>1826139.51</v>
      </c>
    </row>
    <row r="7" spans="1:3" x14ac:dyDescent="0.25">
      <c r="A7" s="1"/>
      <c r="B7" s="3">
        <f t="shared" si="0"/>
        <v>40914</v>
      </c>
      <c r="C7" s="2">
        <v>1840990.47</v>
      </c>
    </row>
    <row r="8" spans="1:3" x14ac:dyDescent="0.25">
      <c r="A8" s="1"/>
      <c r="B8" s="3">
        <f t="shared" si="0"/>
        <v>40915</v>
      </c>
      <c r="C8" s="2">
        <v>1083808.8799999999</v>
      </c>
    </row>
    <row r="9" spans="1:3" x14ac:dyDescent="0.25">
      <c r="A9" s="1"/>
      <c r="B9" s="3">
        <f t="shared" si="0"/>
        <v>40916</v>
      </c>
      <c r="C9" s="2">
        <v>0</v>
      </c>
    </row>
    <row r="10" spans="1:3" x14ac:dyDescent="0.25">
      <c r="A10" s="1"/>
      <c r="B10" s="3">
        <f>+B9+1</f>
        <v>40917</v>
      </c>
      <c r="C10" s="2">
        <v>2052910.07</v>
      </c>
    </row>
    <row r="11" spans="1:3" x14ac:dyDescent="0.25">
      <c r="A11" s="1"/>
      <c r="B11" s="3">
        <f t="shared" si="0"/>
        <v>40918</v>
      </c>
      <c r="C11" s="2">
        <v>1807594.6099999999</v>
      </c>
    </row>
    <row r="12" spans="1:3" x14ac:dyDescent="0.25">
      <c r="A12" s="1"/>
      <c r="B12" s="3">
        <f t="shared" si="0"/>
        <v>40919</v>
      </c>
      <c r="C12" s="2">
        <v>1552148.35</v>
      </c>
    </row>
    <row r="13" spans="1:3" x14ac:dyDescent="0.25">
      <c r="A13" s="1"/>
      <c r="B13" s="3">
        <f t="shared" si="0"/>
        <v>40920</v>
      </c>
      <c r="C13" s="2">
        <v>1503813.3</v>
      </c>
    </row>
    <row r="14" spans="1:3" x14ac:dyDescent="0.25">
      <c r="A14" s="1"/>
      <c r="B14" s="3">
        <f t="shared" si="0"/>
        <v>40921</v>
      </c>
      <c r="C14" s="2">
        <v>1475408.72</v>
      </c>
    </row>
    <row r="15" spans="1:3" x14ac:dyDescent="0.25">
      <c r="A15" s="1"/>
      <c r="B15" s="3">
        <f t="shared" si="0"/>
        <v>40922</v>
      </c>
      <c r="C15" s="2">
        <v>1083851.8400000001</v>
      </c>
    </row>
    <row r="16" spans="1:3" x14ac:dyDescent="0.25">
      <c r="A16" s="1"/>
      <c r="B16" s="3">
        <f t="shared" si="0"/>
        <v>40923</v>
      </c>
      <c r="C16" s="2">
        <v>0</v>
      </c>
    </row>
    <row r="17" spans="1:3" x14ac:dyDescent="0.25">
      <c r="A17" s="1"/>
      <c r="B17" s="3">
        <f>+B16+1</f>
        <v>40924</v>
      </c>
      <c r="C17" s="2">
        <v>1920174.03</v>
      </c>
    </row>
    <row r="18" spans="1:3" x14ac:dyDescent="0.25">
      <c r="A18" s="1"/>
      <c r="B18" s="3">
        <f t="shared" si="0"/>
        <v>40925</v>
      </c>
      <c r="C18" s="2">
        <v>1724881.9300000002</v>
      </c>
    </row>
    <row r="19" spans="1:3" x14ac:dyDescent="0.25">
      <c r="A19" s="1"/>
      <c r="B19" s="3">
        <f t="shared" si="0"/>
        <v>40926</v>
      </c>
      <c r="C19" s="2">
        <v>1507684.47</v>
      </c>
    </row>
    <row r="20" spans="1:3" x14ac:dyDescent="0.25">
      <c r="A20" s="1"/>
      <c r="B20" s="3">
        <f t="shared" si="0"/>
        <v>40927</v>
      </c>
      <c r="C20" s="2">
        <v>1483362.77</v>
      </c>
    </row>
    <row r="21" spans="1:3" x14ac:dyDescent="0.25">
      <c r="A21" s="1"/>
      <c r="B21" s="3">
        <f t="shared" si="0"/>
        <v>40928</v>
      </c>
      <c r="C21" s="2">
        <v>1567566.65</v>
      </c>
    </row>
    <row r="22" spans="1:3" x14ac:dyDescent="0.25">
      <c r="A22" s="1"/>
      <c r="B22" s="3">
        <f t="shared" si="0"/>
        <v>40929</v>
      </c>
      <c r="C22" s="2">
        <v>1119729.73</v>
      </c>
    </row>
    <row r="23" spans="1:3" x14ac:dyDescent="0.25">
      <c r="A23" s="1"/>
      <c r="B23" s="3">
        <f t="shared" si="0"/>
        <v>40930</v>
      </c>
      <c r="C23" s="2">
        <v>0</v>
      </c>
    </row>
    <row r="24" spans="1:3" x14ac:dyDescent="0.25">
      <c r="A24" s="1"/>
      <c r="B24" s="3">
        <f>+B23+1</f>
        <v>40931</v>
      </c>
      <c r="C24" s="2">
        <v>1955256.24</v>
      </c>
    </row>
    <row r="25" spans="1:3" x14ac:dyDescent="0.25">
      <c r="A25" s="1"/>
      <c r="B25" s="3">
        <f t="shared" si="0"/>
        <v>40932</v>
      </c>
      <c r="C25" s="2">
        <v>1920812.9</v>
      </c>
    </row>
    <row r="26" spans="1:3" x14ac:dyDescent="0.25">
      <c r="A26" s="1"/>
      <c r="B26" s="3">
        <f t="shared" si="0"/>
        <v>40933</v>
      </c>
      <c r="C26" s="2">
        <v>2666616.9900000002</v>
      </c>
    </row>
    <row r="27" spans="1:3" x14ac:dyDescent="0.25">
      <c r="A27" s="1"/>
      <c r="B27" s="3">
        <f t="shared" si="0"/>
        <v>40934</v>
      </c>
      <c r="C27" s="2">
        <v>1768827.62</v>
      </c>
    </row>
    <row r="28" spans="1:3" x14ac:dyDescent="0.25">
      <c r="A28" s="1"/>
      <c r="B28" s="3">
        <f t="shared" si="0"/>
        <v>40935</v>
      </c>
      <c r="C28" s="2">
        <v>1811325.53</v>
      </c>
    </row>
    <row r="29" spans="1:3" x14ac:dyDescent="0.25">
      <c r="A29" s="1"/>
      <c r="B29" s="3">
        <f t="shared" si="0"/>
        <v>40936</v>
      </c>
      <c r="C29" s="2">
        <v>1183735.82</v>
      </c>
    </row>
    <row r="30" spans="1:3" x14ac:dyDescent="0.25">
      <c r="A30" s="1"/>
      <c r="B30" s="3">
        <f t="shared" si="0"/>
        <v>40937</v>
      </c>
      <c r="C30" s="2">
        <v>0</v>
      </c>
    </row>
    <row r="31" spans="1:3" x14ac:dyDescent="0.25">
      <c r="A31" s="1"/>
      <c r="B31" s="3">
        <f>+B30+1</f>
        <v>40938</v>
      </c>
      <c r="C31" s="2">
        <v>2302380.75</v>
      </c>
    </row>
    <row r="32" spans="1:3" x14ac:dyDescent="0.25">
      <c r="A32" s="1"/>
      <c r="B32" s="3">
        <f t="shared" si="0"/>
        <v>40939</v>
      </c>
      <c r="C32" s="2">
        <v>1867149.98</v>
      </c>
    </row>
    <row r="33" spans="1:3" x14ac:dyDescent="0.25">
      <c r="A33" s="1"/>
      <c r="B33" s="3">
        <f t="shared" si="0"/>
        <v>40940</v>
      </c>
      <c r="C33" s="2">
        <v>1687726.52</v>
      </c>
    </row>
    <row r="34" spans="1:3" x14ac:dyDescent="0.25">
      <c r="A34" s="1"/>
      <c r="B34" s="3">
        <f t="shared" si="0"/>
        <v>40941</v>
      </c>
      <c r="C34" s="2">
        <v>1670078.87</v>
      </c>
    </row>
    <row r="35" spans="1:3" x14ac:dyDescent="0.25">
      <c r="A35" s="1"/>
      <c r="B35" s="3">
        <f t="shared" si="0"/>
        <v>40942</v>
      </c>
      <c r="C35" s="2">
        <v>1765882.8399999999</v>
      </c>
    </row>
    <row r="36" spans="1:3" x14ac:dyDescent="0.25">
      <c r="A36" s="1"/>
      <c r="B36" s="3">
        <f t="shared" si="0"/>
        <v>40943</v>
      </c>
      <c r="C36" s="2">
        <v>1169055.45</v>
      </c>
    </row>
    <row r="37" spans="1:3" x14ac:dyDescent="0.25">
      <c r="A37" s="1"/>
      <c r="B37" s="3">
        <f t="shared" si="0"/>
        <v>40944</v>
      </c>
      <c r="C37" s="2">
        <v>0</v>
      </c>
    </row>
    <row r="38" spans="1:3" x14ac:dyDescent="0.25">
      <c r="A38" s="1"/>
      <c r="B38" s="3">
        <f>+B37+1</f>
        <v>40945</v>
      </c>
      <c r="C38" s="2">
        <v>2150675.62</v>
      </c>
    </row>
    <row r="39" spans="1:3" x14ac:dyDescent="0.25">
      <c r="A39" s="1"/>
      <c r="B39" s="3">
        <f>+B38+1</f>
        <v>40946</v>
      </c>
      <c r="C39" s="2">
        <v>1699493</v>
      </c>
    </row>
    <row r="40" spans="1:3" x14ac:dyDescent="0.25">
      <c r="A40" s="1"/>
      <c r="B40" s="3">
        <f t="shared" si="0"/>
        <v>40947</v>
      </c>
      <c r="C40" s="2">
        <v>1706917.8</v>
      </c>
    </row>
    <row r="41" spans="1:3" x14ac:dyDescent="0.25">
      <c r="A41" s="1"/>
      <c r="B41" s="3">
        <f t="shared" si="0"/>
        <v>40948</v>
      </c>
      <c r="C41" s="2">
        <v>1577375.13</v>
      </c>
    </row>
    <row r="42" spans="1:3" x14ac:dyDescent="0.25">
      <c r="A42" s="1"/>
      <c r="B42" s="3">
        <f t="shared" si="0"/>
        <v>40949</v>
      </c>
      <c r="C42" s="2">
        <v>1658767.49</v>
      </c>
    </row>
    <row r="43" spans="1:3" x14ac:dyDescent="0.25">
      <c r="A43" s="1"/>
      <c r="B43" s="3">
        <f t="shared" si="0"/>
        <v>40950</v>
      </c>
      <c r="C43" s="2">
        <v>1176009.42</v>
      </c>
    </row>
    <row r="44" spans="1:3" x14ac:dyDescent="0.25">
      <c r="A44" s="1"/>
      <c r="B44" s="3">
        <f t="shared" si="0"/>
        <v>40951</v>
      </c>
      <c r="C44" s="2">
        <v>800365.27</v>
      </c>
    </row>
    <row r="45" spans="1:3" x14ac:dyDescent="0.25">
      <c r="A45" s="1"/>
      <c r="B45" s="3">
        <f t="shared" si="0"/>
        <v>40952</v>
      </c>
      <c r="C45" s="2">
        <v>2082260.11</v>
      </c>
    </row>
    <row r="46" spans="1:3" x14ac:dyDescent="0.25">
      <c r="A46" s="1"/>
      <c r="B46" s="3">
        <f t="shared" si="0"/>
        <v>40953</v>
      </c>
      <c r="C46" s="2">
        <v>1749215.88</v>
      </c>
    </row>
    <row r="47" spans="1:3" x14ac:dyDescent="0.25">
      <c r="A47" s="1"/>
      <c r="B47" s="3">
        <f t="shared" si="0"/>
        <v>40954</v>
      </c>
      <c r="C47" s="2">
        <v>1609626.23</v>
      </c>
    </row>
    <row r="48" spans="1:3" x14ac:dyDescent="0.25">
      <c r="A48" s="1"/>
      <c r="B48" s="3">
        <f t="shared" si="0"/>
        <v>40955</v>
      </c>
      <c r="C48" s="2">
        <v>1589332.08</v>
      </c>
    </row>
    <row r="49" spans="1:3" x14ac:dyDescent="0.25">
      <c r="A49" s="1"/>
      <c r="B49" s="3">
        <f t="shared" si="0"/>
        <v>40956</v>
      </c>
      <c r="C49" s="2">
        <v>1473652.03</v>
      </c>
    </row>
    <row r="50" spans="1:3" x14ac:dyDescent="0.25">
      <c r="A50" s="1"/>
      <c r="B50" s="3">
        <f t="shared" si="0"/>
        <v>40957</v>
      </c>
      <c r="C50" s="2">
        <v>1024013.76</v>
      </c>
    </row>
    <row r="51" spans="1:3" x14ac:dyDescent="0.25">
      <c r="A51" s="1"/>
      <c r="B51" s="3">
        <f t="shared" si="0"/>
        <v>40958</v>
      </c>
      <c r="C51" s="2">
        <v>0</v>
      </c>
    </row>
    <row r="52" spans="1:3" x14ac:dyDescent="0.25">
      <c r="A52" s="1"/>
      <c r="B52" s="3">
        <f t="shared" si="0"/>
        <v>40959</v>
      </c>
      <c r="C52" s="2">
        <v>1844702.5699999998</v>
      </c>
    </row>
    <row r="53" spans="1:3" x14ac:dyDescent="0.25">
      <c r="A53" s="1"/>
      <c r="B53" s="3">
        <f>+B52+1</f>
        <v>40960</v>
      </c>
      <c r="C53" s="2">
        <v>1728515.2</v>
      </c>
    </row>
    <row r="54" spans="1:3" x14ac:dyDescent="0.25">
      <c r="A54" s="1"/>
      <c r="B54" s="3">
        <f t="shared" si="0"/>
        <v>40961</v>
      </c>
      <c r="C54" s="2">
        <v>1637480.78</v>
      </c>
    </row>
    <row r="55" spans="1:3" x14ac:dyDescent="0.25">
      <c r="A55" s="1"/>
      <c r="B55" s="3">
        <f t="shared" si="0"/>
        <v>40962</v>
      </c>
      <c r="C55" s="2">
        <v>1659041.8900000001</v>
      </c>
    </row>
    <row r="56" spans="1:3" x14ac:dyDescent="0.25">
      <c r="A56" s="1"/>
      <c r="B56" s="3">
        <f t="shared" si="0"/>
        <v>40963</v>
      </c>
      <c r="C56" s="2">
        <v>2332279.4900000002</v>
      </c>
    </row>
    <row r="57" spans="1:3" x14ac:dyDescent="0.25">
      <c r="A57" s="1"/>
      <c r="B57" s="3">
        <f t="shared" si="0"/>
        <v>40964</v>
      </c>
      <c r="C57" s="2">
        <v>1100159.47</v>
      </c>
    </row>
    <row r="58" spans="1:3" x14ac:dyDescent="0.25">
      <c r="A58" s="1"/>
      <c r="B58" s="3">
        <f t="shared" si="0"/>
        <v>40965</v>
      </c>
      <c r="C58" s="2">
        <v>0</v>
      </c>
    </row>
    <row r="59" spans="1:3" x14ac:dyDescent="0.25">
      <c r="A59" s="1"/>
      <c r="B59" s="3">
        <f t="shared" si="0"/>
        <v>40966</v>
      </c>
      <c r="C59" s="2">
        <v>2475905</v>
      </c>
    </row>
    <row r="60" spans="1:3" x14ac:dyDescent="0.25">
      <c r="A60" s="1"/>
      <c r="B60" s="3">
        <f>+B59+1</f>
        <v>40967</v>
      </c>
      <c r="C60" s="2">
        <v>2020675.03</v>
      </c>
    </row>
    <row r="61" spans="1:3" x14ac:dyDescent="0.25">
      <c r="A61" s="1"/>
      <c r="B61" s="3">
        <f t="shared" si="0"/>
        <v>40968</v>
      </c>
      <c r="C61" s="2">
        <v>1813695.67</v>
      </c>
    </row>
    <row r="62" spans="1:3" x14ac:dyDescent="0.25">
      <c r="A62" s="1"/>
      <c r="B62" s="3">
        <f t="shared" si="0"/>
        <v>40969</v>
      </c>
      <c r="C62" s="2">
        <v>1658382.23</v>
      </c>
    </row>
    <row r="63" spans="1:3" x14ac:dyDescent="0.25">
      <c r="A63" s="1"/>
      <c r="B63" s="3">
        <f t="shared" si="0"/>
        <v>40970</v>
      </c>
      <c r="C63" s="2">
        <v>1703947.25</v>
      </c>
    </row>
    <row r="64" spans="1:3" x14ac:dyDescent="0.25">
      <c r="A64" s="1"/>
      <c r="B64" s="3">
        <f t="shared" si="0"/>
        <v>40971</v>
      </c>
      <c r="C64" s="2">
        <v>1145985.78</v>
      </c>
    </row>
    <row r="65" spans="1:3" x14ac:dyDescent="0.25">
      <c r="A65" s="1"/>
      <c r="B65" s="3">
        <f t="shared" si="0"/>
        <v>40972</v>
      </c>
      <c r="C65" s="2">
        <v>800487</v>
      </c>
    </row>
    <row r="66" spans="1:3" x14ac:dyDescent="0.25">
      <c r="A66" s="1"/>
      <c r="B66" s="3">
        <f t="shared" si="0"/>
        <v>40973</v>
      </c>
      <c r="C66" s="2">
        <v>2235611.84</v>
      </c>
    </row>
    <row r="67" spans="1:3" x14ac:dyDescent="0.25">
      <c r="A67" s="1"/>
      <c r="B67" s="3">
        <f t="shared" si="0"/>
        <v>40974</v>
      </c>
      <c r="C67" s="2">
        <v>1932570.31</v>
      </c>
    </row>
    <row r="68" spans="1:3" x14ac:dyDescent="0.25">
      <c r="A68" s="1"/>
      <c r="B68" s="3">
        <f t="shared" ref="B68:B131" si="1">+B67+1</f>
        <v>40975</v>
      </c>
      <c r="C68" s="2">
        <v>1817197.3</v>
      </c>
    </row>
    <row r="69" spans="1:3" x14ac:dyDescent="0.25">
      <c r="A69" s="1"/>
      <c r="B69" s="3">
        <f t="shared" si="1"/>
        <v>40976</v>
      </c>
      <c r="C69" s="2">
        <v>1540432.28</v>
      </c>
    </row>
    <row r="70" spans="1:3" x14ac:dyDescent="0.25">
      <c r="A70" s="1"/>
      <c r="B70" s="3">
        <f t="shared" si="1"/>
        <v>40977</v>
      </c>
      <c r="C70" s="2">
        <v>1618267.23</v>
      </c>
    </row>
    <row r="71" spans="1:3" x14ac:dyDescent="0.25">
      <c r="A71" s="1"/>
      <c r="B71" s="3">
        <f t="shared" si="1"/>
        <v>40978</v>
      </c>
      <c r="C71" s="2">
        <v>1136385.48</v>
      </c>
    </row>
    <row r="72" spans="1:3" x14ac:dyDescent="0.25">
      <c r="A72" s="1"/>
      <c r="B72" s="3">
        <f t="shared" si="1"/>
        <v>40979</v>
      </c>
      <c r="C72" s="2">
        <v>0</v>
      </c>
    </row>
    <row r="73" spans="1:3" x14ac:dyDescent="0.25">
      <c r="A73" s="1"/>
      <c r="B73" s="3">
        <f t="shared" si="1"/>
        <v>40980</v>
      </c>
      <c r="C73" s="2">
        <v>2141782.2000000002</v>
      </c>
    </row>
    <row r="74" spans="1:3" x14ac:dyDescent="0.25">
      <c r="A74" s="1"/>
      <c r="B74" s="3">
        <f>+B73+1</f>
        <v>40981</v>
      </c>
      <c r="C74" s="2">
        <v>1953999.14</v>
      </c>
    </row>
    <row r="75" spans="1:3" x14ac:dyDescent="0.25">
      <c r="A75" s="1"/>
      <c r="B75" s="3">
        <f t="shared" si="1"/>
        <v>40982</v>
      </c>
      <c r="C75" s="2">
        <v>1679778.71</v>
      </c>
    </row>
    <row r="76" spans="1:3" x14ac:dyDescent="0.25">
      <c r="A76" s="1"/>
      <c r="B76" s="3">
        <f t="shared" si="1"/>
        <v>40983</v>
      </c>
      <c r="C76" s="2">
        <v>1574888.56</v>
      </c>
    </row>
    <row r="77" spans="1:3" x14ac:dyDescent="0.25">
      <c r="A77" s="1"/>
      <c r="B77" s="3">
        <f t="shared" si="1"/>
        <v>40984</v>
      </c>
      <c r="C77" s="2">
        <v>1517184.75</v>
      </c>
    </row>
    <row r="78" spans="1:3" x14ac:dyDescent="0.25">
      <c r="A78" s="1"/>
      <c r="B78" s="3">
        <f t="shared" si="1"/>
        <v>40985</v>
      </c>
      <c r="C78" s="2">
        <v>999842.52</v>
      </c>
    </row>
    <row r="79" spans="1:3" x14ac:dyDescent="0.25">
      <c r="A79" s="1"/>
      <c r="B79" s="3">
        <f t="shared" si="1"/>
        <v>40986</v>
      </c>
      <c r="C79" s="2">
        <v>0</v>
      </c>
    </row>
    <row r="80" spans="1:3" x14ac:dyDescent="0.25">
      <c r="A80" s="1"/>
      <c r="B80" s="3">
        <f t="shared" si="1"/>
        <v>40987</v>
      </c>
      <c r="C80" s="2">
        <v>1814969.4100000001</v>
      </c>
    </row>
    <row r="81" spans="1:3" x14ac:dyDescent="0.25">
      <c r="A81" s="1"/>
      <c r="B81" s="3">
        <f>+B80+1</f>
        <v>40988</v>
      </c>
      <c r="C81" s="2">
        <v>1576851.1400000001</v>
      </c>
    </row>
    <row r="82" spans="1:3" x14ac:dyDescent="0.25">
      <c r="A82" s="1"/>
      <c r="B82" s="3">
        <f t="shared" si="1"/>
        <v>40989</v>
      </c>
      <c r="C82" s="2">
        <v>1521776.1400000001</v>
      </c>
    </row>
    <row r="83" spans="1:3" x14ac:dyDescent="0.25">
      <c r="A83" s="1"/>
      <c r="B83" s="3">
        <f t="shared" si="1"/>
        <v>40990</v>
      </c>
      <c r="C83" s="2">
        <v>1582109.0699999998</v>
      </c>
    </row>
    <row r="84" spans="1:3" x14ac:dyDescent="0.25">
      <c r="A84" s="1"/>
      <c r="B84" s="3">
        <f t="shared" si="1"/>
        <v>40991</v>
      </c>
      <c r="C84" s="2">
        <v>1729235.3199999998</v>
      </c>
    </row>
    <row r="85" spans="1:3" x14ac:dyDescent="0.25">
      <c r="A85" s="1"/>
      <c r="B85" s="3">
        <f t="shared" si="1"/>
        <v>40992</v>
      </c>
      <c r="C85" s="2">
        <v>1079611.57</v>
      </c>
    </row>
    <row r="86" spans="1:3" x14ac:dyDescent="0.25">
      <c r="A86" s="1"/>
      <c r="B86" s="3">
        <f t="shared" si="1"/>
        <v>40993</v>
      </c>
      <c r="C86" s="2">
        <v>0</v>
      </c>
    </row>
    <row r="87" spans="1:3" x14ac:dyDescent="0.25">
      <c r="A87" s="1"/>
      <c r="B87" s="3">
        <f t="shared" si="1"/>
        <v>40994</v>
      </c>
      <c r="C87" s="2">
        <v>2720251.77</v>
      </c>
    </row>
    <row r="88" spans="1:3" x14ac:dyDescent="0.25">
      <c r="A88" s="1"/>
      <c r="B88" s="3">
        <f>+B87+1</f>
        <v>40995</v>
      </c>
      <c r="C88" s="2">
        <v>1945014</v>
      </c>
    </row>
    <row r="89" spans="1:3" x14ac:dyDescent="0.25">
      <c r="A89" s="1"/>
      <c r="B89" s="3">
        <f t="shared" si="1"/>
        <v>40996</v>
      </c>
      <c r="C89" s="2">
        <v>1787675.15</v>
      </c>
    </row>
    <row r="90" spans="1:3" x14ac:dyDescent="0.25">
      <c r="A90" s="1"/>
      <c r="B90" s="3">
        <f t="shared" si="1"/>
        <v>40997</v>
      </c>
      <c r="C90" s="2">
        <v>1700375.87</v>
      </c>
    </row>
    <row r="91" spans="1:3" x14ac:dyDescent="0.25">
      <c r="A91" s="1"/>
      <c r="B91" s="3">
        <f t="shared" si="1"/>
        <v>40998</v>
      </c>
      <c r="C91" s="2">
        <v>1903294.38</v>
      </c>
    </row>
    <row r="92" spans="1:3" x14ac:dyDescent="0.25">
      <c r="A92" s="1"/>
      <c r="B92" s="3">
        <f t="shared" si="1"/>
        <v>40999</v>
      </c>
      <c r="C92" s="2">
        <v>1207940.23</v>
      </c>
    </row>
    <row r="93" spans="1:3" x14ac:dyDescent="0.25">
      <c r="A93" s="1"/>
      <c r="B93" s="3">
        <f t="shared" si="1"/>
        <v>41000</v>
      </c>
      <c r="C93" s="2">
        <v>0</v>
      </c>
    </row>
    <row r="94" spans="1:3" x14ac:dyDescent="0.25">
      <c r="A94" s="1"/>
      <c r="B94" s="3">
        <f t="shared" si="1"/>
        <v>41001</v>
      </c>
      <c r="C94" s="2">
        <v>2038367.32</v>
      </c>
    </row>
    <row r="95" spans="1:3" x14ac:dyDescent="0.25">
      <c r="A95" s="1"/>
      <c r="B95" s="3">
        <f t="shared" si="1"/>
        <v>41002</v>
      </c>
      <c r="C95" s="2">
        <v>1961208.17</v>
      </c>
    </row>
    <row r="96" spans="1:3" x14ac:dyDescent="0.25">
      <c r="A96" s="1"/>
      <c r="B96" s="3">
        <f t="shared" si="1"/>
        <v>41003</v>
      </c>
      <c r="C96" s="2">
        <v>1438144.7</v>
      </c>
    </row>
    <row r="97" spans="1:3" x14ac:dyDescent="0.25">
      <c r="A97" s="1"/>
      <c r="B97" s="3">
        <f t="shared" si="1"/>
        <v>41004</v>
      </c>
      <c r="C97" s="2">
        <v>0</v>
      </c>
    </row>
    <row r="98" spans="1:3" x14ac:dyDescent="0.25">
      <c r="A98" s="1"/>
      <c r="B98" s="3">
        <f t="shared" si="1"/>
        <v>41005</v>
      </c>
      <c r="C98" s="2">
        <v>0</v>
      </c>
    </row>
    <row r="99" spans="1:3" x14ac:dyDescent="0.25">
      <c r="A99" s="1"/>
      <c r="B99" s="3">
        <f t="shared" si="1"/>
        <v>41006</v>
      </c>
      <c r="C99" s="2">
        <v>905069.24</v>
      </c>
    </row>
    <row r="100" spans="1:3" x14ac:dyDescent="0.25">
      <c r="A100" s="1"/>
      <c r="B100" s="3">
        <f t="shared" si="1"/>
        <v>41007</v>
      </c>
      <c r="C100" s="2">
        <v>0</v>
      </c>
    </row>
    <row r="101" spans="1:3" x14ac:dyDescent="0.25">
      <c r="A101" s="1"/>
      <c r="B101" s="3">
        <f t="shared" si="1"/>
        <v>41008</v>
      </c>
      <c r="C101" s="2">
        <v>2148895.46</v>
      </c>
    </row>
    <row r="102" spans="1:3" x14ac:dyDescent="0.25">
      <c r="A102" s="1"/>
      <c r="B102" s="3">
        <f t="shared" si="1"/>
        <v>41009</v>
      </c>
      <c r="C102" s="2">
        <v>2166630</v>
      </c>
    </row>
    <row r="103" spans="1:3" x14ac:dyDescent="0.25">
      <c r="A103" s="1"/>
      <c r="B103" s="3">
        <f t="shared" si="1"/>
        <v>41010</v>
      </c>
      <c r="C103" s="2">
        <v>1755992.94</v>
      </c>
    </row>
    <row r="104" spans="1:3" x14ac:dyDescent="0.25">
      <c r="A104" s="1"/>
      <c r="B104" s="3">
        <f t="shared" si="1"/>
        <v>41011</v>
      </c>
      <c r="C104" s="2">
        <v>1723035.19</v>
      </c>
    </row>
    <row r="105" spans="1:3" x14ac:dyDescent="0.25">
      <c r="A105" s="1"/>
      <c r="B105" s="3">
        <f t="shared" si="1"/>
        <v>41012</v>
      </c>
      <c r="C105" s="2">
        <v>1690374.83</v>
      </c>
    </row>
    <row r="106" spans="1:3" x14ac:dyDescent="0.25">
      <c r="A106" s="1"/>
      <c r="B106" s="3">
        <f t="shared" si="1"/>
        <v>41013</v>
      </c>
      <c r="C106" s="2">
        <v>1160195.3400000001</v>
      </c>
    </row>
    <row r="107" spans="1:3" x14ac:dyDescent="0.25">
      <c r="A107" s="1"/>
      <c r="B107" s="3">
        <f t="shared" si="1"/>
        <v>41014</v>
      </c>
      <c r="C107" s="2">
        <v>0</v>
      </c>
    </row>
    <row r="108" spans="1:3" x14ac:dyDescent="0.25">
      <c r="A108" s="1"/>
      <c r="B108" s="3">
        <f t="shared" si="1"/>
        <v>41015</v>
      </c>
      <c r="C108" s="2">
        <v>2030758.73</v>
      </c>
    </row>
    <row r="109" spans="1:3" x14ac:dyDescent="0.25">
      <c r="A109" s="1"/>
      <c r="B109" s="3">
        <f t="shared" si="1"/>
        <v>41016</v>
      </c>
      <c r="C109" s="2">
        <v>1740417.72</v>
      </c>
    </row>
    <row r="110" spans="1:3" x14ac:dyDescent="0.25">
      <c r="A110" s="1"/>
      <c r="B110" s="3">
        <f t="shared" si="1"/>
        <v>41017</v>
      </c>
      <c r="C110" s="2">
        <v>1595851.51</v>
      </c>
    </row>
    <row r="111" spans="1:3" x14ac:dyDescent="0.25">
      <c r="A111" s="1"/>
      <c r="B111" s="3">
        <f t="shared" si="1"/>
        <v>41018</v>
      </c>
      <c r="C111" s="2">
        <v>1503783.8399999999</v>
      </c>
    </row>
    <row r="112" spans="1:3" x14ac:dyDescent="0.25">
      <c r="A112" s="1"/>
      <c r="B112" s="3">
        <f t="shared" si="1"/>
        <v>41019</v>
      </c>
      <c r="C112" s="2">
        <v>1518984.87</v>
      </c>
    </row>
    <row r="113" spans="1:3" x14ac:dyDescent="0.25">
      <c r="A113" s="1"/>
      <c r="B113" s="3">
        <f t="shared" si="1"/>
        <v>41020</v>
      </c>
      <c r="C113" s="2">
        <v>1088067.57</v>
      </c>
    </row>
    <row r="114" spans="1:3" x14ac:dyDescent="0.25">
      <c r="A114" s="1"/>
      <c r="B114" s="3">
        <f t="shared" si="1"/>
        <v>41021</v>
      </c>
      <c r="C114" s="2">
        <v>0</v>
      </c>
    </row>
    <row r="115" spans="1:3" x14ac:dyDescent="0.25">
      <c r="A115" s="1"/>
      <c r="B115" s="3">
        <f t="shared" si="1"/>
        <v>41022</v>
      </c>
      <c r="C115" s="2">
        <v>2129244.7599999998</v>
      </c>
    </row>
    <row r="116" spans="1:3" x14ac:dyDescent="0.25">
      <c r="A116" s="1"/>
      <c r="B116" s="3">
        <f t="shared" si="1"/>
        <v>41023</v>
      </c>
      <c r="C116" s="2">
        <v>2589748.48</v>
      </c>
    </row>
    <row r="117" spans="1:3" x14ac:dyDescent="0.25">
      <c r="A117" s="1"/>
      <c r="B117" s="3">
        <f t="shared" si="1"/>
        <v>41024</v>
      </c>
      <c r="C117" s="2">
        <v>1634252.4300000002</v>
      </c>
    </row>
    <row r="118" spans="1:3" x14ac:dyDescent="0.25">
      <c r="A118" s="1"/>
      <c r="B118" s="3">
        <f t="shared" si="1"/>
        <v>41025</v>
      </c>
      <c r="C118" s="2">
        <v>1754350.55</v>
      </c>
    </row>
    <row r="119" spans="1:3" x14ac:dyDescent="0.25">
      <c r="A119" s="1"/>
      <c r="B119" s="3">
        <f t="shared" si="1"/>
        <v>41026</v>
      </c>
      <c r="C119" s="2">
        <v>1891044.56</v>
      </c>
    </row>
    <row r="120" spans="1:3" x14ac:dyDescent="0.25">
      <c r="A120" s="1"/>
      <c r="B120" s="3">
        <f t="shared" si="1"/>
        <v>41027</v>
      </c>
      <c r="C120" s="2">
        <v>1176484.44</v>
      </c>
    </row>
    <row r="121" spans="1:3" x14ac:dyDescent="0.25">
      <c r="A121" s="1"/>
      <c r="B121" s="3">
        <f t="shared" si="1"/>
        <v>41028</v>
      </c>
      <c r="C121" s="2">
        <v>800620</v>
      </c>
    </row>
    <row r="122" spans="1:3" x14ac:dyDescent="0.25">
      <c r="A122" s="1"/>
      <c r="B122" s="3">
        <f t="shared" si="1"/>
        <v>41029</v>
      </c>
      <c r="C122" s="2">
        <v>2630785.5700000003</v>
      </c>
    </row>
    <row r="123" spans="1:3" x14ac:dyDescent="0.25">
      <c r="A123" s="1"/>
      <c r="B123" s="3">
        <f t="shared" si="1"/>
        <v>41030</v>
      </c>
      <c r="C123" s="2">
        <v>846535</v>
      </c>
    </row>
    <row r="124" spans="1:3" x14ac:dyDescent="0.25">
      <c r="A124" s="1"/>
      <c r="B124" s="3">
        <f t="shared" si="1"/>
        <v>41031</v>
      </c>
      <c r="C124" s="2">
        <v>1987000.11</v>
      </c>
    </row>
    <row r="125" spans="1:3" x14ac:dyDescent="0.25">
      <c r="A125" s="1"/>
      <c r="B125" s="3">
        <f t="shared" si="1"/>
        <v>41032</v>
      </c>
      <c r="C125" s="2">
        <v>1988338.15</v>
      </c>
    </row>
    <row r="126" spans="1:3" x14ac:dyDescent="0.25">
      <c r="A126" s="1"/>
      <c r="B126" s="3">
        <f t="shared" si="1"/>
        <v>41033</v>
      </c>
      <c r="C126" s="2">
        <v>1921698.9</v>
      </c>
    </row>
    <row r="127" spans="1:3" x14ac:dyDescent="0.25">
      <c r="A127" s="1"/>
      <c r="B127" s="3">
        <f t="shared" si="1"/>
        <v>41034</v>
      </c>
      <c r="C127" s="2">
        <v>1297599.3400000001</v>
      </c>
    </row>
    <row r="128" spans="1:3" x14ac:dyDescent="0.25">
      <c r="A128" s="1"/>
      <c r="B128" s="3">
        <f t="shared" si="1"/>
        <v>41035</v>
      </c>
      <c r="C128" s="2">
        <v>0</v>
      </c>
    </row>
    <row r="129" spans="1:3" x14ac:dyDescent="0.25">
      <c r="A129" s="1"/>
      <c r="B129" s="3">
        <f t="shared" si="1"/>
        <v>41036</v>
      </c>
      <c r="C129" s="2">
        <v>2298830.0099999998</v>
      </c>
    </row>
    <row r="130" spans="1:3" x14ac:dyDescent="0.25">
      <c r="A130" s="1"/>
      <c r="B130" s="3">
        <f t="shared" si="1"/>
        <v>41037</v>
      </c>
      <c r="C130" s="2">
        <v>1955578.16</v>
      </c>
    </row>
    <row r="131" spans="1:3" x14ac:dyDescent="0.25">
      <c r="A131" s="1"/>
      <c r="B131" s="3">
        <f t="shared" si="1"/>
        <v>41038</v>
      </c>
      <c r="C131" s="2">
        <v>1751806.1400000001</v>
      </c>
    </row>
    <row r="132" spans="1:3" x14ac:dyDescent="0.25">
      <c r="A132" s="1"/>
      <c r="B132" s="3">
        <f t="shared" ref="B132:B195" si="2">+B131+1</f>
        <v>41039</v>
      </c>
      <c r="C132" s="2">
        <v>1455365.7</v>
      </c>
    </row>
    <row r="133" spans="1:3" x14ac:dyDescent="0.25">
      <c r="A133" s="1"/>
      <c r="B133" s="3">
        <f t="shared" si="2"/>
        <v>41040</v>
      </c>
      <c r="C133" s="2">
        <v>1568445.73</v>
      </c>
    </row>
    <row r="134" spans="1:3" x14ac:dyDescent="0.25">
      <c r="A134" s="1"/>
      <c r="B134" s="3">
        <f t="shared" si="2"/>
        <v>41041</v>
      </c>
      <c r="C134" s="2">
        <v>1166601.18</v>
      </c>
    </row>
    <row r="135" spans="1:3" x14ac:dyDescent="0.25">
      <c r="A135" s="1"/>
      <c r="B135" s="3">
        <f t="shared" si="2"/>
        <v>41042</v>
      </c>
      <c r="C135" s="2">
        <v>0</v>
      </c>
    </row>
    <row r="136" spans="1:3" x14ac:dyDescent="0.25">
      <c r="A136" s="1"/>
      <c r="B136" s="3">
        <f t="shared" si="2"/>
        <v>41043</v>
      </c>
      <c r="C136" s="2">
        <v>2014031.35</v>
      </c>
    </row>
    <row r="137" spans="1:3" x14ac:dyDescent="0.25">
      <c r="A137" s="1"/>
      <c r="B137" s="3">
        <f t="shared" si="2"/>
        <v>41044</v>
      </c>
      <c r="C137" s="2">
        <v>1670032.19</v>
      </c>
    </row>
    <row r="138" spans="1:3" x14ac:dyDescent="0.25">
      <c r="A138" s="1"/>
      <c r="B138" s="3">
        <f t="shared" si="2"/>
        <v>41045</v>
      </c>
      <c r="C138" s="2">
        <v>1588211.4</v>
      </c>
    </row>
    <row r="139" spans="1:3" x14ac:dyDescent="0.25">
      <c r="A139" s="1"/>
      <c r="B139" s="3">
        <f t="shared" si="2"/>
        <v>41046</v>
      </c>
      <c r="C139" s="2">
        <v>1442215.22</v>
      </c>
    </row>
    <row r="140" spans="1:3" x14ac:dyDescent="0.25">
      <c r="A140" s="1"/>
      <c r="B140" s="3">
        <f t="shared" si="2"/>
        <v>41047</v>
      </c>
      <c r="C140" s="2">
        <v>1470873.04</v>
      </c>
    </row>
    <row r="141" spans="1:3" x14ac:dyDescent="0.25">
      <c r="A141" s="1"/>
      <c r="B141" s="3">
        <f t="shared" si="2"/>
        <v>41048</v>
      </c>
      <c r="C141" s="2">
        <v>1092724.31</v>
      </c>
    </row>
    <row r="142" spans="1:3" x14ac:dyDescent="0.25">
      <c r="A142" s="1"/>
      <c r="B142" s="3">
        <f t="shared" si="2"/>
        <v>41049</v>
      </c>
      <c r="C142" s="2">
        <v>800252</v>
      </c>
    </row>
    <row r="143" spans="1:3" x14ac:dyDescent="0.25">
      <c r="A143" s="1"/>
      <c r="B143" s="3">
        <f t="shared" si="2"/>
        <v>41050</v>
      </c>
      <c r="C143" s="2">
        <v>1983731.7</v>
      </c>
    </row>
    <row r="144" spans="1:3" x14ac:dyDescent="0.25">
      <c r="A144" s="1"/>
      <c r="B144" s="3">
        <f t="shared" si="2"/>
        <v>41051</v>
      </c>
      <c r="C144" s="2">
        <v>1646598.37</v>
      </c>
    </row>
    <row r="145" spans="1:3" x14ac:dyDescent="0.25">
      <c r="A145" s="1"/>
      <c r="B145" s="3">
        <f t="shared" si="2"/>
        <v>41052</v>
      </c>
      <c r="C145" s="2">
        <v>1604887.8599999999</v>
      </c>
    </row>
    <row r="146" spans="1:3" x14ac:dyDescent="0.25">
      <c r="A146" s="1"/>
      <c r="B146" s="3">
        <f t="shared" si="2"/>
        <v>41053</v>
      </c>
      <c r="C146" s="2">
        <v>2131170.06</v>
      </c>
    </row>
    <row r="147" spans="1:3" x14ac:dyDescent="0.25">
      <c r="A147" s="1"/>
      <c r="B147" s="3">
        <f t="shared" si="2"/>
        <v>41054</v>
      </c>
      <c r="C147" s="2">
        <v>1770080.04</v>
      </c>
    </row>
    <row r="148" spans="1:3" x14ac:dyDescent="0.25">
      <c r="A148" s="1"/>
      <c r="B148" s="3">
        <f t="shared" si="2"/>
        <v>41055</v>
      </c>
      <c r="C148" s="2">
        <v>1186305.99</v>
      </c>
    </row>
    <row r="149" spans="1:3" x14ac:dyDescent="0.25">
      <c r="A149" s="1"/>
      <c r="B149" s="3">
        <f t="shared" si="2"/>
        <v>41056</v>
      </c>
      <c r="C149" s="2">
        <v>800877</v>
      </c>
    </row>
    <row r="150" spans="1:3" x14ac:dyDescent="0.25">
      <c r="A150" s="1"/>
      <c r="B150" s="3">
        <f t="shared" si="2"/>
        <v>41057</v>
      </c>
      <c r="C150" s="2">
        <v>2095385.14</v>
      </c>
    </row>
    <row r="151" spans="1:3" x14ac:dyDescent="0.25">
      <c r="A151" s="1"/>
      <c r="B151" s="3">
        <f t="shared" si="2"/>
        <v>41058</v>
      </c>
      <c r="C151" s="2">
        <v>1793651.2</v>
      </c>
    </row>
    <row r="152" spans="1:3" x14ac:dyDescent="0.25">
      <c r="A152" s="1"/>
      <c r="B152" s="3">
        <f t="shared" si="2"/>
        <v>41059</v>
      </c>
      <c r="C152" s="2">
        <v>1723682.79</v>
      </c>
    </row>
    <row r="153" spans="1:3" x14ac:dyDescent="0.25">
      <c r="A153" s="1"/>
      <c r="B153" s="3">
        <f t="shared" si="2"/>
        <v>41060</v>
      </c>
      <c r="C153" s="2">
        <v>1828258.1800000002</v>
      </c>
    </row>
    <row r="154" spans="1:3" x14ac:dyDescent="0.25">
      <c r="A154" s="1"/>
      <c r="B154" s="3">
        <f t="shared" si="2"/>
        <v>41061</v>
      </c>
      <c r="C154" s="2">
        <v>1596172.4300000002</v>
      </c>
    </row>
    <row r="155" spans="1:3" x14ac:dyDescent="0.25">
      <c r="A155" s="1"/>
      <c r="B155" s="3">
        <f t="shared" si="2"/>
        <v>41062</v>
      </c>
      <c r="C155" s="2">
        <v>1113112.44</v>
      </c>
    </row>
    <row r="156" spans="1:3" x14ac:dyDescent="0.25">
      <c r="A156" s="1"/>
      <c r="B156" s="3">
        <f t="shared" si="2"/>
        <v>41063</v>
      </c>
      <c r="C156" s="2">
        <v>0</v>
      </c>
    </row>
    <row r="157" spans="1:3" x14ac:dyDescent="0.25">
      <c r="A157" s="1"/>
      <c r="B157" s="3">
        <f t="shared" si="2"/>
        <v>41064</v>
      </c>
      <c r="C157" s="2">
        <v>2339713.98</v>
      </c>
    </row>
    <row r="158" spans="1:3" x14ac:dyDescent="0.25">
      <c r="A158" s="1"/>
      <c r="B158" s="3">
        <f t="shared" si="2"/>
        <v>41065</v>
      </c>
      <c r="C158" s="2">
        <v>2016472.87</v>
      </c>
    </row>
    <row r="159" spans="1:3" x14ac:dyDescent="0.25">
      <c r="A159" s="1"/>
      <c r="B159" s="3">
        <f t="shared" si="2"/>
        <v>41066</v>
      </c>
      <c r="C159" s="2">
        <v>1926493.81</v>
      </c>
    </row>
    <row r="160" spans="1:3" x14ac:dyDescent="0.25">
      <c r="A160" s="1"/>
      <c r="B160" s="3">
        <f t="shared" si="2"/>
        <v>41067</v>
      </c>
      <c r="C160" s="2">
        <v>1621122.63</v>
      </c>
    </row>
    <row r="161" spans="1:3" x14ac:dyDescent="0.25">
      <c r="A161" s="1"/>
      <c r="B161" s="3">
        <f t="shared" si="2"/>
        <v>41068</v>
      </c>
      <c r="C161" s="2">
        <v>1564320.73</v>
      </c>
    </row>
    <row r="162" spans="1:3" x14ac:dyDescent="0.25">
      <c r="A162" s="1"/>
      <c r="B162" s="3">
        <f t="shared" si="2"/>
        <v>41069</v>
      </c>
      <c r="C162" s="2">
        <v>1112757.51</v>
      </c>
    </row>
    <row r="163" spans="1:3" x14ac:dyDescent="0.25">
      <c r="A163" s="1"/>
      <c r="B163" s="3">
        <f t="shared" si="2"/>
        <v>41070</v>
      </c>
      <c r="C163" s="2">
        <v>0</v>
      </c>
    </row>
    <row r="164" spans="1:3" x14ac:dyDescent="0.25">
      <c r="A164" s="1"/>
      <c r="B164" s="3">
        <f t="shared" si="2"/>
        <v>41071</v>
      </c>
      <c r="C164" s="2">
        <v>2160173.8200000003</v>
      </c>
    </row>
    <row r="165" spans="1:3" x14ac:dyDescent="0.25">
      <c r="A165" s="1"/>
      <c r="B165" s="3">
        <f t="shared" si="2"/>
        <v>41072</v>
      </c>
      <c r="C165" s="2">
        <v>1946125.62</v>
      </c>
    </row>
    <row r="166" spans="1:3" x14ac:dyDescent="0.25">
      <c r="A166" s="1"/>
      <c r="B166" s="3">
        <f t="shared" si="2"/>
        <v>41073</v>
      </c>
      <c r="C166" s="2">
        <v>1630228.33</v>
      </c>
    </row>
    <row r="167" spans="1:3" x14ac:dyDescent="0.25">
      <c r="A167" s="1"/>
      <c r="B167" s="3">
        <f t="shared" si="2"/>
        <v>41074</v>
      </c>
      <c r="C167" s="2">
        <v>1531502.25</v>
      </c>
    </row>
    <row r="168" spans="1:3" x14ac:dyDescent="0.25">
      <c r="A168" s="1"/>
      <c r="B168" s="3">
        <f t="shared" si="2"/>
        <v>41075</v>
      </c>
      <c r="C168" s="2">
        <v>1515345.4300000002</v>
      </c>
    </row>
    <row r="169" spans="1:3" x14ac:dyDescent="0.25">
      <c r="A169" s="1"/>
      <c r="B169" s="3">
        <f t="shared" si="2"/>
        <v>41076</v>
      </c>
      <c r="C169" s="2">
        <v>1060300.72</v>
      </c>
    </row>
    <row r="170" spans="1:3" x14ac:dyDescent="0.25">
      <c r="A170" s="1"/>
      <c r="B170" s="3">
        <f t="shared" si="2"/>
        <v>41077</v>
      </c>
      <c r="C170" s="2">
        <v>800722</v>
      </c>
    </row>
    <row r="171" spans="1:3" x14ac:dyDescent="0.25">
      <c r="A171" s="1"/>
      <c r="B171" s="3">
        <f t="shared" si="2"/>
        <v>41078</v>
      </c>
      <c r="C171" s="2">
        <v>1772962.0699999998</v>
      </c>
    </row>
    <row r="172" spans="1:3" x14ac:dyDescent="0.25">
      <c r="A172" s="1"/>
      <c r="B172" s="3">
        <f t="shared" si="2"/>
        <v>41079</v>
      </c>
      <c r="C172" s="2">
        <v>1607308.85</v>
      </c>
    </row>
    <row r="173" spans="1:3" x14ac:dyDescent="0.25">
      <c r="A173" s="1"/>
      <c r="B173" s="3">
        <f t="shared" si="2"/>
        <v>41080</v>
      </c>
      <c r="C173" s="2">
        <v>1641551.01</v>
      </c>
    </row>
    <row r="174" spans="1:3" x14ac:dyDescent="0.25">
      <c r="A174" s="1"/>
      <c r="B174" s="3">
        <f t="shared" si="2"/>
        <v>41081</v>
      </c>
      <c r="C174" s="2">
        <v>1562321.8599999999</v>
      </c>
    </row>
    <row r="175" spans="1:3" x14ac:dyDescent="0.25">
      <c r="A175" s="1"/>
      <c r="B175" s="3">
        <f t="shared" si="2"/>
        <v>41082</v>
      </c>
      <c r="C175" s="2">
        <v>1740074.97</v>
      </c>
    </row>
    <row r="176" spans="1:3" x14ac:dyDescent="0.25">
      <c r="A176" s="1"/>
      <c r="B176" s="3">
        <f t="shared" si="2"/>
        <v>41083</v>
      </c>
      <c r="C176" s="2">
        <v>1131808.0900000001</v>
      </c>
    </row>
    <row r="177" spans="1:3" x14ac:dyDescent="0.25">
      <c r="A177" s="1"/>
      <c r="B177" s="3">
        <f t="shared" si="2"/>
        <v>41084</v>
      </c>
      <c r="C177" s="2">
        <v>800928</v>
      </c>
    </row>
    <row r="178" spans="1:3" x14ac:dyDescent="0.25">
      <c r="A178" s="1"/>
      <c r="B178" s="3">
        <f t="shared" si="2"/>
        <v>41085</v>
      </c>
      <c r="C178" s="2">
        <v>2437401.56</v>
      </c>
    </row>
    <row r="179" spans="1:3" x14ac:dyDescent="0.25">
      <c r="A179" s="1"/>
      <c r="B179" s="3">
        <f t="shared" si="2"/>
        <v>41086</v>
      </c>
      <c r="C179" s="2">
        <v>2604634.87</v>
      </c>
    </row>
    <row r="180" spans="1:3" x14ac:dyDescent="0.25">
      <c r="A180" s="1"/>
      <c r="B180" s="3">
        <f t="shared" si="2"/>
        <v>41087</v>
      </c>
      <c r="C180" s="2">
        <v>1689306.3599999999</v>
      </c>
    </row>
    <row r="181" spans="1:3" x14ac:dyDescent="0.25">
      <c r="A181" s="1"/>
      <c r="B181" s="3">
        <f t="shared" si="2"/>
        <v>41088</v>
      </c>
      <c r="C181" s="2">
        <v>1722770.53</v>
      </c>
    </row>
    <row r="182" spans="1:3" x14ac:dyDescent="0.25">
      <c r="A182" s="1"/>
      <c r="B182" s="3">
        <f t="shared" si="2"/>
        <v>41089</v>
      </c>
      <c r="C182" s="2">
        <v>1755392.58</v>
      </c>
    </row>
    <row r="183" spans="1:3" x14ac:dyDescent="0.25">
      <c r="A183" s="1"/>
      <c r="B183" s="3">
        <f t="shared" si="2"/>
        <v>41090</v>
      </c>
      <c r="C183" s="2">
        <v>1107617.55</v>
      </c>
    </row>
    <row r="184" spans="1:3" x14ac:dyDescent="0.25">
      <c r="A184" s="1"/>
      <c r="B184" s="3">
        <f t="shared" si="2"/>
        <v>41091</v>
      </c>
      <c r="C184" s="2">
        <v>914133.56</v>
      </c>
    </row>
    <row r="185" spans="1:3" x14ac:dyDescent="0.25">
      <c r="A185" s="1"/>
      <c r="B185" s="3">
        <f t="shared" si="2"/>
        <v>41092</v>
      </c>
      <c r="C185" s="2">
        <v>1756997.77</v>
      </c>
    </row>
    <row r="186" spans="1:3" x14ac:dyDescent="0.25">
      <c r="A186" s="1"/>
      <c r="B186" s="3">
        <f t="shared" si="2"/>
        <v>41093</v>
      </c>
      <c r="C186" s="2">
        <v>2104179.83</v>
      </c>
    </row>
    <row r="187" spans="1:3" x14ac:dyDescent="0.25">
      <c r="A187" s="1"/>
      <c r="B187" s="3">
        <f t="shared" si="2"/>
        <v>41094</v>
      </c>
      <c r="C187" s="2">
        <v>1853478.46</v>
      </c>
    </row>
    <row r="188" spans="1:3" x14ac:dyDescent="0.25">
      <c r="A188" s="1"/>
      <c r="B188" s="3">
        <f t="shared" si="2"/>
        <v>41095</v>
      </c>
      <c r="C188" s="2">
        <v>1826735.42</v>
      </c>
    </row>
    <row r="189" spans="1:3" x14ac:dyDescent="0.25">
      <c r="A189" s="1"/>
      <c r="B189" s="3">
        <f t="shared" si="2"/>
        <v>41096</v>
      </c>
      <c r="C189" s="2">
        <v>1743181.22</v>
      </c>
    </row>
    <row r="190" spans="1:3" x14ac:dyDescent="0.25">
      <c r="A190" s="1"/>
      <c r="B190" s="3">
        <f t="shared" si="2"/>
        <v>41097</v>
      </c>
      <c r="C190" s="2">
        <v>1145958.6200000001</v>
      </c>
    </row>
    <row r="191" spans="1:3" x14ac:dyDescent="0.25">
      <c r="A191" s="1"/>
      <c r="B191" s="3">
        <f t="shared" si="2"/>
        <v>41098</v>
      </c>
      <c r="C191" s="2">
        <v>0</v>
      </c>
    </row>
    <row r="192" spans="1:3" x14ac:dyDescent="0.25">
      <c r="A192" s="1"/>
      <c r="B192" s="3">
        <f t="shared" si="2"/>
        <v>41099</v>
      </c>
      <c r="C192" s="2">
        <v>2069772.77</v>
      </c>
    </row>
    <row r="193" spans="1:3" x14ac:dyDescent="0.25">
      <c r="A193" s="1"/>
      <c r="B193" s="3">
        <f t="shared" si="2"/>
        <v>41100</v>
      </c>
      <c r="C193" s="2">
        <v>1647631.78</v>
      </c>
    </row>
    <row r="194" spans="1:3" x14ac:dyDescent="0.25">
      <c r="A194" s="1"/>
      <c r="B194" s="3">
        <f t="shared" si="2"/>
        <v>41101</v>
      </c>
      <c r="C194" s="2">
        <v>1709353.8900000001</v>
      </c>
    </row>
    <row r="195" spans="1:3" x14ac:dyDescent="0.25">
      <c r="A195" s="1"/>
      <c r="B195" s="3">
        <f t="shared" si="2"/>
        <v>41102</v>
      </c>
      <c r="C195" s="2">
        <v>1738407.4300000002</v>
      </c>
    </row>
    <row r="196" spans="1:3" x14ac:dyDescent="0.25">
      <c r="A196" s="1"/>
      <c r="B196" s="3">
        <f t="shared" ref="B196:B259" si="3">+B195+1</f>
        <v>41103</v>
      </c>
      <c r="C196" s="2">
        <v>1722864.06</v>
      </c>
    </row>
    <row r="197" spans="1:3" x14ac:dyDescent="0.25">
      <c r="A197" s="1"/>
      <c r="B197" s="3">
        <f t="shared" si="3"/>
        <v>41104</v>
      </c>
      <c r="C197" s="2">
        <v>1280608.1299999999</v>
      </c>
    </row>
    <row r="198" spans="1:3" x14ac:dyDescent="0.25">
      <c r="A198" s="1"/>
      <c r="B198" s="3">
        <f t="shared" si="3"/>
        <v>41105</v>
      </c>
      <c r="C198" s="2">
        <v>807529.98</v>
      </c>
    </row>
    <row r="199" spans="1:3" x14ac:dyDescent="0.25">
      <c r="A199" s="1"/>
      <c r="B199" s="3">
        <f t="shared" si="3"/>
        <v>41106</v>
      </c>
      <c r="C199" s="2">
        <v>2039031.05</v>
      </c>
    </row>
    <row r="200" spans="1:3" x14ac:dyDescent="0.25">
      <c r="A200" s="1"/>
      <c r="B200" s="3">
        <f t="shared" si="3"/>
        <v>41107</v>
      </c>
      <c r="C200" s="2">
        <v>1742207.3599999999</v>
      </c>
    </row>
    <row r="201" spans="1:3" x14ac:dyDescent="0.25">
      <c r="A201" s="1"/>
      <c r="B201" s="3">
        <f t="shared" si="3"/>
        <v>41108</v>
      </c>
      <c r="C201" s="2">
        <v>1649692.15</v>
      </c>
    </row>
    <row r="202" spans="1:3" x14ac:dyDescent="0.25">
      <c r="A202" s="1"/>
      <c r="B202" s="3">
        <f t="shared" si="3"/>
        <v>41109</v>
      </c>
      <c r="C202" s="2">
        <v>1565300.55</v>
      </c>
    </row>
    <row r="203" spans="1:3" x14ac:dyDescent="0.25">
      <c r="A203" s="1"/>
      <c r="B203" s="3">
        <f t="shared" si="3"/>
        <v>41110</v>
      </c>
      <c r="C203" s="2">
        <v>1767347.3199999998</v>
      </c>
    </row>
    <row r="204" spans="1:3" x14ac:dyDescent="0.25">
      <c r="A204" s="1"/>
      <c r="B204" s="3">
        <f t="shared" si="3"/>
        <v>41111</v>
      </c>
      <c r="C204" s="2">
        <v>1107392.8700000001</v>
      </c>
    </row>
    <row r="205" spans="1:3" x14ac:dyDescent="0.25">
      <c r="A205" s="1"/>
      <c r="B205" s="3">
        <f t="shared" si="3"/>
        <v>41112</v>
      </c>
      <c r="C205" s="2">
        <v>800469</v>
      </c>
    </row>
    <row r="206" spans="1:3" x14ac:dyDescent="0.25">
      <c r="A206" s="1"/>
      <c r="B206" s="3">
        <f t="shared" si="3"/>
        <v>41113</v>
      </c>
      <c r="C206" s="2">
        <v>2140679.5099999998</v>
      </c>
    </row>
    <row r="207" spans="1:3" x14ac:dyDescent="0.25">
      <c r="A207" s="1"/>
      <c r="B207" s="3">
        <f t="shared" si="3"/>
        <v>41114</v>
      </c>
      <c r="C207" s="2">
        <v>2007126.92</v>
      </c>
    </row>
    <row r="208" spans="1:3" x14ac:dyDescent="0.25">
      <c r="A208" s="1"/>
      <c r="B208" s="3">
        <f t="shared" si="3"/>
        <v>41115</v>
      </c>
      <c r="C208" s="2">
        <v>1713841.51</v>
      </c>
    </row>
    <row r="209" spans="1:3" x14ac:dyDescent="0.25">
      <c r="A209" s="1"/>
      <c r="B209" s="3">
        <f t="shared" si="3"/>
        <v>41116</v>
      </c>
      <c r="C209" s="2">
        <v>1732720.5</v>
      </c>
    </row>
    <row r="210" spans="1:3" x14ac:dyDescent="0.25">
      <c r="A210" s="1"/>
      <c r="B210" s="3">
        <f t="shared" si="3"/>
        <v>41117</v>
      </c>
      <c r="C210" s="2">
        <v>1810001.81</v>
      </c>
    </row>
    <row r="211" spans="1:3" x14ac:dyDescent="0.25">
      <c r="A211" s="1"/>
      <c r="B211" s="3">
        <f t="shared" si="3"/>
        <v>41118</v>
      </c>
      <c r="C211" s="2">
        <v>1221707.21</v>
      </c>
    </row>
    <row r="212" spans="1:3" x14ac:dyDescent="0.25">
      <c r="A212" s="1"/>
      <c r="B212" s="3">
        <f t="shared" si="3"/>
        <v>41119</v>
      </c>
      <c r="C212" s="2">
        <v>800625.16</v>
      </c>
    </row>
    <row r="213" spans="1:3" x14ac:dyDescent="0.25">
      <c r="A213" s="1"/>
      <c r="B213" s="3">
        <f t="shared" si="3"/>
        <v>41120</v>
      </c>
      <c r="C213" s="2">
        <v>3028003.73</v>
      </c>
    </row>
    <row r="214" spans="1:3" x14ac:dyDescent="0.25">
      <c r="A214" s="1"/>
      <c r="B214" s="3">
        <f t="shared" si="3"/>
        <v>41121</v>
      </c>
      <c r="C214" s="2">
        <v>2076010.56</v>
      </c>
    </row>
    <row r="215" spans="1:3" x14ac:dyDescent="0.25">
      <c r="A215" s="1"/>
      <c r="B215" s="3">
        <f t="shared" si="3"/>
        <v>41122</v>
      </c>
      <c r="C215" s="2">
        <v>1671667.92</v>
      </c>
    </row>
    <row r="216" spans="1:3" x14ac:dyDescent="0.25">
      <c r="A216" s="1"/>
      <c r="B216" s="3">
        <f t="shared" si="3"/>
        <v>41123</v>
      </c>
      <c r="C216" s="2">
        <v>1708701.02</v>
      </c>
    </row>
    <row r="217" spans="1:3" x14ac:dyDescent="0.25">
      <c r="A217" s="1"/>
      <c r="B217" s="3">
        <f t="shared" si="3"/>
        <v>41124</v>
      </c>
      <c r="C217" s="2">
        <v>1823906.0699999998</v>
      </c>
    </row>
    <row r="218" spans="1:3" x14ac:dyDescent="0.25">
      <c r="A218" s="1"/>
      <c r="B218" s="3">
        <f t="shared" si="3"/>
        <v>41125</v>
      </c>
      <c r="C218" s="2">
        <v>1173649.1000000001</v>
      </c>
    </row>
    <row r="219" spans="1:3" x14ac:dyDescent="0.25">
      <c r="A219" s="1"/>
      <c r="B219" s="3">
        <f t="shared" si="3"/>
        <v>41126</v>
      </c>
      <c r="C219" s="2">
        <v>800854.91</v>
      </c>
    </row>
    <row r="220" spans="1:3" x14ac:dyDescent="0.25">
      <c r="A220" s="1"/>
      <c r="B220" s="3">
        <f t="shared" si="3"/>
        <v>41127</v>
      </c>
      <c r="C220" s="2">
        <v>2263964.29</v>
      </c>
    </row>
    <row r="221" spans="1:3" x14ac:dyDescent="0.25">
      <c r="A221" s="1"/>
      <c r="B221" s="3">
        <f t="shared" si="3"/>
        <v>41128</v>
      </c>
      <c r="C221" s="2">
        <v>1846214.73</v>
      </c>
    </row>
    <row r="222" spans="1:3" x14ac:dyDescent="0.25">
      <c r="A222" s="1"/>
      <c r="B222" s="3">
        <f t="shared" si="3"/>
        <v>41129</v>
      </c>
      <c r="C222" s="2">
        <v>1673876.1400000001</v>
      </c>
    </row>
    <row r="223" spans="1:3" x14ac:dyDescent="0.25">
      <c r="A223" s="1"/>
      <c r="B223" s="3">
        <f t="shared" si="3"/>
        <v>41130</v>
      </c>
      <c r="C223" s="2">
        <v>1595540.44</v>
      </c>
    </row>
    <row r="224" spans="1:3" x14ac:dyDescent="0.25">
      <c r="A224" s="1"/>
      <c r="B224" s="3">
        <f t="shared" si="3"/>
        <v>41131</v>
      </c>
      <c r="C224" s="2">
        <v>1650303.13</v>
      </c>
    </row>
    <row r="225" spans="1:3" x14ac:dyDescent="0.25">
      <c r="A225" s="1"/>
      <c r="B225" s="3">
        <f t="shared" si="3"/>
        <v>41132</v>
      </c>
      <c r="C225" s="2">
        <v>1137940.33</v>
      </c>
    </row>
    <row r="226" spans="1:3" x14ac:dyDescent="0.25">
      <c r="A226" s="1"/>
      <c r="B226" s="3">
        <f t="shared" si="3"/>
        <v>41133</v>
      </c>
      <c r="C226" s="2">
        <v>801569.04</v>
      </c>
    </row>
    <row r="227" spans="1:3" x14ac:dyDescent="0.25">
      <c r="A227" s="1"/>
      <c r="B227" s="3">
        <f t="shared" si="3"/>
        <v>41134</v>
      </c>
      <c r="C227" s="2">
        <v>2243416.7599999998</v>
      </c>
    </row>
    <row r="228" spans="1:3" x14ac:dyDescent="0.25">
      <c r="A228" s="1"/>
      <c r="B228" s="3">
        <f t="shared" si="3"/>
        <v>41135</v>
      </c>
      <c r="C228" s="2">
        <v>1878405.73</v>
      </c>
    </row>
    <row r="229" spans="1:3" x14ac:dyDescent="0.25">
      <c r="A229" s="1"/>
      <c r="B229" s="3">
        <f t="shared" si="3"/>
        <v>41136</v>
      </c>
      <c r="C229" s="2">
        <v>1587595.3900000001</v>
      </c>
    </row>
    <row r="230" spans="1:3" x14ac:dyDescent="0.25">
      <c r="A230" s="1"/>
      <c r="B230" s="3">
        <f t="shared" si="3"/>
        <v>41137</v>
      </c>
      <c r="C230" s="2">
        <v>1625174.76</v>
      </c>
    </row>
    <row r="231" spans="1:3" x14ac:dyDescent="0.25">
      <c r="A231" s="1"/>
      <c r="B231" s="3">
        <f t="shared" si="3"/>
        <v>41138</v>
      </c>
      <c r="C231" s="2">
        <v>1596940.9300000002</v>
      </c>
    </row>
    <row r="232" spans="1:3" x14ac:dyDescent="0.25">
      <c r="A232" s="1"/>
      <c r="B232" s="3">
        <f t="shared" si="3"/>
        <v>41139</v>
      </c>
      <c r="C232" s="2">
        <v>1094379.1099999999</v>
      </c>
    </row>
    <row r="233" spans="1:3" x14ac:dyDescent="0.25">
      <c r="A233" s="1"/>
      <c r="B233" s="3">
        <f t="shared" si="3"/>
        <v>41140</v>
      </c>
      <c r="C233" s="2">
        <v>801573.71</v>
      </c>
    </row>
    <row r="234" spans="1:3" x14ac:dyDescent="0.25">
      <c r="A234" s="1"/>
      <c r="B234" s="3">
        <f t="shared" si="3"/>
        <v>41141</v>
      </c>
      <c r="C234" s="2">
        <v>1935689.94</v>
      </c>
    </row>
    <row r="235" spans="1:3" x14ac:dyDescent="0.25">
      <c r="A235" s="1"/>
      <c r="B235" s="3">
        <f t="shared" si="3"/>
        <v>41142</v>
      </c>
      <c r="C235" s="2">
        <v>1747511.3399999999</v>
      </c>
    </row>
    <row r="236" spans="1:3" x14ac:dyDescent="0.25">
      <c r="A236" s="1"/>
      <c r="B236" s="3">
        <f t="shared" si="3"/>
        <v>41143</v>
      </c>
      <c r="C236" s="2">
        <v>1675750.6099999999</v>
      </c>
    </row>
    <row r="237" spans="1:3" x14ac:dyDescent="0.25">
      <c r="A237" s="1"/>
      <c r="B237" s="3">
        <f t="shared" si="3"/>
        <v>41144</v>
      </c>
      <c r="C237" s="2">
        <v>1636997.71</v>
      </c>
    </row>
    <row r="238" spans="1:3" x14ac:dyDescent="0.25">
      <c r="A238" s="1"/>
      <c r="B238" s="3">
        <f t="shared" si="3"/>
        <v>41145</v>
      </c>
      <c r="C238" s="2">
        <v>1691708.65</v>
      </c>
    </row>
    <row r="239" spans="1:3" x14ac:dyDescent="0.25">
      <c r="A239" s="1"/>
      <c r="B239" s="3">
        <f t="shared" si="3"/>
        <v>41146</v>
      </c>
      <c r="C239" s="2">
        <v>1134888.8599999999</v>
      </c>
    </row>
    <row r="240" spans="1:3" x14ac:dyDescent="0.25">
      <c r="A240" s="1"/>
      <c r="B240" s="3">
        <f t="shared" si="3"/>
        <v>41147</v>
      </c>
      <c r="C240" s="2">
        <v>802766.6</v>
      </c>
    </row>
    <row r="241" spans="1:3" x14ac:dyDescent="0.25">
      <c r="A241" s="1"/>
      <c r="B241" s="3">
        <f t="shared" si="3"/>
        <v>41148</v>
      </c>
      <c r="C241" s="2">
        <v>2282976.73</v>
      </c>
    </row>
    <row r="242" spans="1:3" x14ac:dyDescent="0.25">
      <c r="A242" s="1"/>
      <c r="B242" s="3">
        <f t="shared" si="3"/>
        <v>41149</v>
      </c>
      <c r="C242" s="2">
        <v>1730549.51</v>
      </c>
    </row>
    <row r="243" spans="1:3" x14ac:dyDescent="0.25">
      <c r="A243" s="1"/>
      <c r="B243" s="3">
        <f t="shared" si="3"/>
        <v>41150</v>
      </c>
      <c r="C243" s="2">
        <v>2384790.6399999997</v>
      </c>
    </row>
    <row r="244" spans="1:3" x14ac:dyDescent="0.25">
      <c r="A244" s="1"/>
      <c r="B244" s="3">
        <f t="shared" si="3"/>
        <v>41151</v>
      </c>
      <c r="C244" s="2">
        <v>1935293.12</v>
      </c>
    </row>
    <row r="245" spans="1:3" x14ac:dyDescent="0.25">
      <c r="A245" s="1"/>
      <c r="B245" s="3">
        <f t="shared" si="3"/>
        <v>41152</v>
      </c>
      <c r="C245" s="2">
        <v>1876057.01</v>
      </c>
    </row>
    <row r="246" spans="1:3" x14ac:dyDescent="0.25">
      <c r="A246" s="1"/>
      <c r="B246" s="3">
        <f t="shared" si="3"/>
        <v>41153</v>
      </c>
      <c r="C246" s="2">
        <v>1199466.2</v>
      </c>
    </row>
    <row r="247" spans="1:3" x14ac:dyDescent="0.25">
      <c r="A247" s="1"/>
      <c r="B247" s="3">
        <f t="shared" si="3"/>
        <v>41154</v>
      </c>
      <c r="C247" s="2">
        <v>800852</v>
      </c>
    </row>
    <row r="248" spans="1:3" x14ac:dyDescent="0.25">
      <c r="A248" s="1"/>
      <c r="B248" s="3">
        <f t="shared" si="3"/>
        <v>41155</v>
      </c>
      <c r="C248" s="2">
        <v>2328765.8899999997</v>
      </c>
    </row>
    <row r="249" spans="1:3" x14ac:dyDescent="0.25">
      <c r="A249" s="1"/>
      <c r="B249" s="3">
        <f t="shared" si="3"/>
        <v>41156</v>
      </c>
      <c r="C249" s="2">
        <v>2068879.04</v>
      </c>
    </row>
    <row r="250" spans="1:3" x14ac:dyDescent="0.25">
      <c r="A250" s="1"/>
      <c r="B250" s="3">
        <f t="shared" si="3"/>
        <v>41157</v>
      </c>
      <c r="C250" s="2">
        <v>1937346.89</v>
      </c>
    </row>
    <row r="251" spans="1:3" x14ac:dyDescent="0.25">
      <c r="A251" s="1"/>
      <c r="B251" s="3">
        <f t="shared" si="3"/>
        <v>41158</v>
      </c>
      <c r="C251" s="2">
        <v>1871963.56</v>
      </c>
    </row>
    <row r="252" spans="1:3" x14ac:dyDescent="0.25">
      <c r="A252" s="1"/>
      <c r="B252" s="3">
        <f t="shared" si="3"/>
        <v>41159</v>
      </c>
      <c r="C252" s="2">
        <v>1724863.72</v>
      </c>
    </row>
    <row r="253" spans="1:3" x14ac:dyDescent="0.25">
      <c r="A253" s="1"/>
      <c r="B253" s="3">
        <f t="shared" si="3"/>
        <v>41160</v>
      </c>
      <c r="C253" s="2">
        <v>853686.22</v>
      </c>
    </row>
    <row r="254" spans="1:3" x14ac:dyDescent="0.25">
      <c r="A254" s="1"/>
      <c r="B254" s="3">
        <f t="shared" si="3"/>
        <v>41161</v>
      </c>
      <c r="C254" s="2">
        <v>0</v>
      </c>
    </row>
    <row r="255" spans="1:3" x14ac:dyDescent="0.25">
      <c r="A255" s="1"/>
      <c r="B255" s="3">
        <f t="shared" si="3"/>
        <v>41162</v>
      </c>
      <c r="C255" s="2">
        <v>2359025.42</v>
      </c>
    </row>
    <row r="256" spans="1:3" x14ac:dyDescent="0.25">
      <c r="A256" s="1"/>
      <c r="B256" s="3">
        <f t="shared" si="3"/>
        <v>41163</v>
      </c>
      <c r="C256" s="2">
        <v>2159395.71</v>
      </c>
    </row>
    <row r="257" spans="1:3" x14ac:dyDescent="0.25">
      <c r="A257" s="1"/>
      <c r="B257" s="3">
        <f t="shared" si="3"/>
        <v>41164</v>
      </c>
      <c r="C257" s="2">
        <v>1716735.5899999999</v>
      </c>
    </row>
    <row r="258" spans="1:3" x14ac:dyDescent="0.25">
      <c r="A258" s="1"/>
      <c r="B258" s="3">
        <f t="shared" si="3"/>
        <v>41165</v>
      </c>
      <c r="C258" s="2">
        <v>1613507.87</v>
      </c>
    </row>
    <row r="259" spans="1:3" x14ac:dyDescent="0.25">
      <c r="A259" s="1"/>
      <c r="B259" s="3">
        <f t="shared" si="3"/>
        <v>41166</v>
      </c>
      <c r="C259" s="2">
        <v>1432697.79</v>
      </c>
    </row>
    <row r="260" spans="1:3" x14ac:dyDescent="0.25">
      <c r="A260" s="1"/>
      <c r="B260" s="3">
        <f t="shared" ref="B260:B323" si="4">+B259+1</f>
        <v>41167</v>
      </c>
      <c r="C260" s="2">
        <v>800072</v>
      </c>
    </row>
    <row r="261" spans="1:3" x14ac:dyDescent="0.25">
      <c r="A261" s="1"/>
      <c r="B261" s="3">
        <f t="shared" si="4"/>
        <v>41168</v>
      </c>
      <c r="C261" s="2">
        <v>801917.75</v>
      </c>
    </row>
    <row r="262" spans="1:3" x14ac:dyDescent="0.25">
      <c r="A262" s="1"/>
      <c r="B262" s="3">
        <f t="shared" si="4"/>
        <v>41169</v>
      </c>
      <c r="C262" s="2">
        <v>1942768.01</v>
      </c>
    </row>
    <row r="263" spans="1:3" x14ac:dyDescent="0.25">
      <c r="A263" s="1"/>
      <c r="B263" s="3">
        <f t="shared" si="4"/>
        <v>41170</v>
      </c>
      <c r="C263" s="2">
        <v>1872402.56</v>
      </c>
    </row>
    <row r="264" spans="1:3" x14ac:dyDescent="0.25">
      <c r="A264" s="1"/>
      <c r="B264" s="3">
        <f t="shared" si="4"/>
        <v>41171</v>
      </c>
      <c r="C264" s="2">
        <v>1723632.85</v>
      </c>
    </row>
    <row r="265" spans="1:3" x14ac:dyDescent="0.25">
      <c r="A265" s="1"/>
      <c r="B265" s="3">
        <f t="shared" si="4"/>
        <v>41172</v>
      </c>
      <c r="C265" s="2">
        <v>1683421.22</v>
      </c>
    </row>
    <row r="266" spans="1:3" x14ac:dyDescent="0.25">
      <c r="A266" s="1"/>
      <c r="B266" s="3">
        <f t="shared" si="4"/>
        <v>41173</v>
      </c>
      <c r="C266" s="2">
        <v>1863446</v>
      </c>
    </row>
    <row r="267" spans="1:3" x14ac:dyDescent="0.25">
      <c r="A267" s="1"/>
      <c r="B267" s="3">
        <f t="shared" si="4"/>
        <v>41174</v>
      </c>
      <c r="C267" s="2">
        <v>1144188.6200000001</v>
      </c>
    </row>
    <row r="268" spans="1:3" x14ac:dyDescent="0.25">
      <c r="A268" s="1"/>
      <c r="B268" s="3">
        <f t="shared" si="4"/>
        <v>41175</v>
      </c>
      <c r="C268" s="2">
        <v>801282</v>
      </c>
    </row>
    <row r="269" spans="1:3" x14ac:dyDescent="0.25">
      <c r="A269" s="1"/>
      <c r="B269" s="3">
        <f t="shared" si="4"/>
        <v>41176</v>
      </c>
      <c r="C269" s="2">
        <v>2127434.96</v>
      </c>
    </row>
    <row r="270" spans="1:3" x14ac:dyDescent="0.25">
      <c r="A270" s="1"/>
      <c r="B270" s="3">
        <f t="shared" si="4"/>
        <v>41177</v>
      </c>
      <c r="C270" s="2">
        <v>1893469.47</v>
      </c>
    </row>
    <row r="271" spans="1:3" x14ac:dyDescent="0.25">
      <c r="A271" s="1"/>
      <c r="B271" s="3">
        <f t="shared" si="4"/>
        <v>41178</v>
      </c>
      <c r="C271" s="2">
        <v>1716139.17</v>
      </c>
    </row>
    <row r="272" spans="1:3" x14ac:dyDescent="0.25">
      <c r="A272" s="1"/>
      <c r="B272" s="3">
        <f t="shared" si="4"/>
        <v>41179</v>
      </c>
      <c r="C272" s="2">
        <v>1893480.55</v>
      </c>
    </row>
    <row r="273" spans="1:3" x14ac:dyDescent="0.25">
      <c r="A273" s="1"/>
      <c r="B273" s="3">
        <f t="shared" si="4"/>
        <v>41180</v>
      </c>
      <c r="C273" s="2">
        <v>2733007.37</v>
      </c>
    </row>
    <row r="274" spans="1:3" x14ac:dyDescent="0.25">
      <c r="A274" s="1"/>
      <c r="B274" s="3">
        <f t="shared" si="4"/>
        <v>41181</v>
      </c>
      <c r="C274" s="2">
        <v>1145714.71</v>
      </c>
    </row>
    <row r="275" spans="1:3" x14ac:dyDescent="0.25">
      <c r="A275" s="1"/>
      <c r="B275" s="3">
        <f t="shared" si="4"/>
        <v>41182</v>
      </c>
      <c r="C275" s="2">
        <v>1031488.76</v>
      </c>
    </row>
    <row r="276" spans="1:3" x14ac:dyDescent="0.25">
      <c r="A276" s="1"/>
      <c r="B276" s="3">
        <f t="shared" si="4"/>
        <v>41183</v>
      </c>
      <c r="C276" s="2">
        <v>2055917.16</v>
      </c>
    </row>
    <row r="277" spans="1:3" x14ac:dyDescent="0.25">
      <c r="A277" s="1"/>
      <c r="B277" s="3">
        <f t="shared" si="4"/>
        <v>41184</v>
      </c>
      <c r="C277" s="2">
        <v>1984012.92</v>
      </c>
    </row>
    <row r="278" spans="1:3" x14ac:dyDescent="0.25">
      <c r="A278" s="1"/>
      <c r="B278" s="3">
        <f t="shared" si="4"/>
        <v>41185</v>
      </c>
      <c r="C278" s="2">
        <v>1893732.64</v>
      </c>
    </row>
    <row r="279" spans="1:3" x14ac:dyDescent="0.25">
      <c r="A279" s="1"/>
      <c r="B279" s="3">
        <f t="shared" si="4"/>
        <v>41186</v>
      </c>
      <c r="C279" s="2">
        <v>1723845.73</v>
      </c>
    </row>
    <row r="280" spans="1:3" x14ac:dyDescent="0.25">
      <c r="A280" s="1"/>
      <c r="B280" s="3">
        <f t="shared" si="4"/>
        <v>41187</v>
      </c>
      <c r="C280" s="2">
        <v>1693339.95</v>
      </c>
    </row>
    <row r="281" spans="1:3" x14ac:dyDescent="0.25">
      <c r="A281" s="1"/>
      <c r="B281" s="3">
        <f t="shared" si="4"/>
        <v>41188</v>
      </c>
      <c r="C281" s="2">
        <v>1189727.69</v>
      </c>
    </row>
    <row r="282" spans="1:3" x14ac:dyDescent="0.25">
      <c r="A282" s="1"/>
      <c r="B282" s="3">
        <f t="shared" si="4"/>
        <v>41189</v>
      </c>
      <c r="C282" s="2">
        <v>800115</v>
      </c>
    </row>
    <row r="283" spans="1:3" x14ac:dyDescent="0.25">
      <c r="A283" s="1"/>
      <c r="B283" s="3">
        <f t="shared" si="4"/>
        <v>41190</v>
      </c>
      <c r="C283" s="2">
        <v>2054543.25</v>
      </c>
    </row>
    <row r="284" spans="1:3" x14ac:dyDescent="0.25">
      <c r="A284" s="1"/>
      <c r="B284" s="3">
        <f t="shared" si="4"/>
        <v>41191</v>
      </c>
      <c r="C284" s="2">
        <v>1778160.6400000001</v>
      </c>
    </row>
    <row r="285" spans="1:3" x14ac:dyDescent="0.25">
      <c r="A285" s="1"/>
      <c r="B285" s="3">
        <f t="shared" si="4"/>
        <v>41192</v>
      </c>
      <c r="C285" s="2">
        <v>1724695.7</v>
      </c>
    </row>
    <row r="286" spans="1:3" x14ac:dyDescent="0.25">
      <c r="A286" s="1"/>
      <c r="B286" s="3">
        <f t="shared" si="4"/>
        <v>41193</v>
      </c>
      <c r="C286" s="2">
        <v>1810243.44</v>
      </c>
    </row>
    <row r="287" spans="1:3" x14ac:dyDescent="0.25">
      <c r="A287" s="1"/>
      <c r="B287" s="3">
        <f t="shared" si="4"/>
        <v>41194</v>
      </c>
      <c r="C287" s="2">
        <v>1690605.3599999999</v>
      </c>
    </row>
    <row r="288" spans="1:3" x14ac:dyDescent="0.25">
      <c r="A288" s="1"/>
      <c r="B288" s="3">
        <f t="shared" si="4"/>
        <v>41195</v>
      </c>
      <c r="C288" s="2">
        <v>1168908.47</v>
      </c>
    </row>
    <row r="289" spans="1:3" x14ac:dyDescent="0.25">
      <c r="A289" s="1"/>
      <c r="B289" s="3">
        <f t="shared" si="4"/>
        <v>41196</v>
      </c>
      <c r="C289" s="2">
        <v>0</v>
      </c>
    </row>
    <row r="290" spans="1:3" x14ac:dyDescent="0.25">
      <c r="A290" s="1"/>
      <c r="B290" s="3">
        <f t="shared" si="4"/>
        <v>41197</v>
      </c>
      <c r="C290" s="2">
        <v>2285390.5</v>
      </c>
    </row>
    <row r="291" spans="1:3" x14ac:dyDescent="0.25">
      <c r="A291" s="1"/>
      <c r="B291" s="3">
        <f t="shared" si="4"/>
        <v>41198</v>
      </c>
      <c r="C291" s="2">
        <v>2141370.84</v>
      </c>
    </row>
    <row r="292" spans="1:3" x14ac:dyDescent="0.25">
      <c r="A292" s="1"/>
      <c r="B292" s="3">
        <f t="shared" si="4"/>
        <v>41199</v>
      </c>
      <c r="C292" s="2">
        <v>1781893.87</v>
      </c>
    </row>
    <row r="293" spans="1:3" x14ac:dyDescent="0.25">
      <c r="A293" s="1"/>
      <c r="B293" s="3">
        <f t="shared" si="4"/>
        <v>41200</v>
      </c>
      <c r="C293" s="2">
        <v>1731811.96</v>
      </c>
    </row>
    <row r="294" spans="1:3" x14ac:dyDescent="0.25">
      <c r="A294" s="1"/>
      <c r="B294" s="3">
        <f t="shared" si="4"/>
        <v>41201</v>
      </c>
      <c r="C294" s="2">
        <v>1760466</v>
      </c>
    </row>
    <row r="295" spans="1:3" x14ac:dyDescent="0.25">
      <c r="A295" s="1"/>
      <c r="B295" s="3">
        <f t="shared" si="4"/>
        <v>41202</v>
      </c>
      <c r="C295" s="2">
        <v>801508.27</v>
      </c>
    </row>
    <row r="296" spans="1:3" x14ac:dyDescent="0.25">
      <c r="A296" s="1"/>
      <c r="B296" s="3">
        <f t="shared" si="4"/>
        <v>41203</v>
      </c>
      <c r="C296" s="2">
        <v>802083</v>
      </c>
    </row>
    <row r="297" spans="1:3" x14ac:dyDescent="0.25">
      <c r="A297" s="1"/>
      <c r="B297" s="3">
        <f t="shared" si="4"/>
        <v>41204</v>
      </c>
      <c r="C297" s="2">
        <v>2116464.27</v>
      </c>
    </row>
    <row r="298" spans="1:3" x14ac:dyDescent="0.25">
      <c r="A298" s="1"/>
      <c r="B298" s="3">
        <f t="shared" si="4"/>
        <v>41205</v>
      </c>
      <c r="C298" s="2">
        <v>1874214.21</v>
      </c>
    </row>
    <row r="299" spans="1:3" x14ac:dyDescent="0.25">
      <c r="A299" s="1"/>
      <c r="B299" s="3">
        <f t="shared" si="4"/>
        <v>41206</v>
      </c>
      <c r="C299" s="2">
        <v>1604240.8399999999</v>
      </c>
    </row>
    <row r="300" spans="1:3" x14ac:dyDescent="0.25">
      <c r="A300" s="1"/>
      <c r="B300" s="3">
        <f t="shared" si="4"/>
        <v>41207</v>
      </c>
      <c r="C300" s="2">
        <v>1614845.19</v>
      </c>
    </row>
    <row r="301" spans="1:3" x14ac:dyDescent="0.25">
      <c r="A301" s="1"/>
      <c r="B301" s="3">
        <f t="shared" si="4"/>
        <v>41208</v>
      </c>
      <c r="C301" s="2">
        <v>1832093.4300000002</v>
      </c>
    </row>
    <row r="302" spans="1:3" x14ac:dyDescent="0.25">
      <c r="A302" s="1"/>
      <c r="B302" s="3">
        <f t="shared" si="4"/>
        <v>41209</v>
      </c>
      <c r="C302" s="2">
        <v>1502242.77</v>
      </c>
    </row>
    <row r="303" spans="1:3" x14ac:dyDescent="0.25">
      <c r="A303" s="1"/>
      <c r="B303" s="3">
        <f t="shared" si="4"/>
        <v>41210</v>
      </c>
      <c r="C303" s="2">
        <v>802907</v>
      </c>
    </row>
    <row r="304" spans="1:3" x14ac:dyDescent="0.25">
      <c r="A304" s="1"/>
      <c r="B304" s="3">
        <f t="shared" si="4"/>
        <v>41211</v>
      </c>
      <c r="C304" s="2">
        <v>2352552.12</v>
      </c>
    </row>
    <row r="305" spans="1:3" x14ac:dyDescent="0.25">
      <c r="A305" s="1"/>
      <c r="B305" s="3">
        <f t="shared" si="4"/>
        <v>41212</v>
      </c>
      <c r="C305" s="2">
        <v>2706203.29</v>
      </c>
    </row>
    <row r="306" spans="1:3" x14ac:dyDescent="0.25">
      <c r="A306" s="1"/>
      <c r="B306" s="3">
        <f t="shared" si="4"/>
        <v>41213</v>
      </c>
      <c r="C306" s="2">
        <v>1866355.18</v>
      </c>
    </row>
    <row r="307" spans="1:3" x14ac:dyDescent="0.25">
      <c r="A307" s="1"/>
      <c r="B307" s="3">
        <f t="shared" si="4"/>
        <v>41214</v>
      </c>
      <c r="C307" s="2">
        <v>892463.4</v>
      </c>
    </row>
    <row r="308" spans="1:3" x14ac:dyDescent="0.25">
      <c r="A308" s="1"/>
      <c r="B308" s="3">
        <f t="shared" si="4"/>
        <v>41215</v>
      </c>
      <c r="C308" s="2">
        <v>1687683.22</v>
      </c>
    </row>
    <row r="309" spans="1:3" x14ac:dyDescent="0.25">
      <c r="A309" s="1"/>
      <c r="B309" s="3">
        <f t="shared" si="4"/>
        <v>41216</v>
      </c>
      <c r="C309" s="2">
        <v>853413.68</v>
      </c>
    </row>
    <row r="310" spans="1:3" x14ac:dyDescent="0.25">
      <c r="A310" s="1"/>
      <c r="B310" s="3">
        <f t="shared" si="4"/>
        <v>41217</v>
      </c>
      <c r="C310" s="2">
        <v>0</v>
      </c>
    </row>
    <row r="311" spans="1:3" x14ac:dyDescent="0.25">
      <c r="A311" s="1"/>
      <c r="B311" s="3">
        <f t="shared" si="4"/>
        <v>41218</v>
      </c>
      <c r="C311" s="2">
        <v>2806315.3899999997</v>
      </c>
    </row>
    <row r="312" spans="1:3" x14ac:dyDescent="0.25">
      <c r="A312" s="1"/>
      <c r="B312" s="3">
        <f t="shared" si="4"/>
        <v>41219</v>
      </c>
      <c r="C312" s="2">
        <v>2299754.6399999997</v>
      </c>
    </row>
    <row r="313" spans="1:3" x14ac:dyDescent="0.25">
      <c r="A313" s="1"/>
      <c r="B313" s="3">
        <f t="shared" si="4"/>
        <v>41220</v>
      </c>
      <c r="C313" s="2">
        <v>1687086.48</v>
      </c>
    </row>
    <row r="314" spans="1:3" x14ac:dyDescent="0.25">
      <c r="A314" s="1"/>
      <c r="B314" s="3">
        <f t="shared" si="4"/>
        <v>41221</v>
      </c>
      <c r="C314" s="2">
        <v>1686570.6800000002</v>
      </c>
    </row>
    <row r="315" spans="1:3" x14ac:dyDescent="0.25">
      <c r="A315" s="1"/>
      <c r="B315" s="3">
        <f t="shared" si="4"/>
        <v>41222</v>
      </c>
      <c r="C315" s="2">
        <v>1743025.88</v>
      </c>
    </row>
    <row r="316" spans="1:3" x14ac:dyDescent="0.25">
      <c r="A316" s="1"/>
      <c r="B316" s="3">
        <f t="shared" si="4"/>
        <v>41223</v>
      </c>
      <c r="C316" s="2">
        <v>1254549.42</v>
      </c>
    </row>
    <row r="317" spans="1:3" x14ac:dyDescent="0.25">
      <c r="A317" s="1"/>
      <c r="B317" s="3">
        <f t="shared" si="4"/>
        <v>41224</v>
      </c>
      <c r="C317" s="2">
        <v>0</v>
      </c>
    </row>
    <row r="318" spans="1:3" x14ac:dyDescent="0.25">
      <c r="A318" s="1"/>
      <c r="B318" s="3">
        <f t="shared" si="4"/>
        <v>41225</v>
      </c>
      <c r="C318" s="2">
        <v>2506240.09</v>
      </c>
    </row>
    <row r="319" spans="1:3" x14ac:dyDescent="0.25">
      <c r="A319" s="1"/>
      <c r="B319" s="3">
        <f t="shared" si="4"/>
        <v>41226</v>
      </c>
      <c r="C319" s="2">
        <v>2162037.1799999997</v>
      </c>
    </row>
    <row r="320" spans="1:3" x14ac:dyDescent="0.25">
      <c r="A320" s="1"/>
      <c r="B320" s="3">
        <f t="shared" si="4"/>
        <v>41227</v>
      </c>
      <c r="C320" s="2">
        <v>1764643.1099999999</v>
      </c>
    </row>
    <row r="321" spans="1:3" x14ac:dyDescent="0.25">
      <c r="A321" s="1"/>
      <c r="B321" s="3">
        <f t="shared" si="4"/>
        <v>41228</v>
      </c>
      <c r="C321" s="2">
        <v>1674005.8</v>
      </c>
    </row>
    <row r="322" spans="1:3" x14ac:dyDescent="0.25">
      <c r="A322" s="1"/>
      <c r="B322" s="3">
        <f t="shared" si="4"/>
        <v>41229</v>
      </c>
      <c r="C322" s="2">
        <v>1692297.6800000002</v>
      </c>
    </row>
    <row r="323" spans="1:3" x14ac:dyDescent="0.25">
      <c r="A323" s="1"/>
      <c r="B323" s="3">
        <f t="shared" si="4"/>
        <v>41230</v>
      </c>
      <c r="C323" s="2">
        <v>1076628.04</v>
      </c>
    </row>
    <row r="324" spans="1:3" x14ac:dyDescent="0.25">
      <c r="A324" s="1"/>
      <c r="B324" s="3">
        <f t="shared" ref="B324:B387" si="5">+B323+1</f>
        <v>41231</v>
      </c>
      <c r="C324" s="2">
        <v>804080.89</v>
      </c>
    </row>
    <row r="325" spans="1:3" x14ac:dyDescent="0.25">
      <c r="A325" s="1"/>
      <c r="B325" s="3">
        <f t="shared" si="5"/>
        <v>41232</v>
      </c>
      <c r="C325" s="2">
        <v>1942341</v>
      </c>
    </row>
    <row r="326" spans="1:3" x14ac:dyDescent="0.25">
      <c r="A326" s="1"/>
      <c r="B326" s="3">
        <f t="shared" si="5"/>
        <v>41233</v>
      </c>
      <c r="C326" s="2">
        <v>1892130.15</v>
      </c>
    </row>
    <row r="327" spans="1:3" x14ac:dyDescent="0.25">
      <c r="A327" s="1"/>
      <c r="B327" s="3">
        <f t="shared" si="5"/>
        <v>41234</v>
      </c>
      <c r="C327" s="2">
        <v>1686551.6099999999</v>
      </c>
    </row>
    <row r="328" spans="1:3" x14ac:dyDescent="0.25">
      <c r="A328" s="1"/>
      <c r="B328" s="3">
        <f t="shared" si="5"/>
        <v>41235</v>
      </c>
      <c r="C328" s="2">
        <v>1764087.21</v>
      </c>
    </row>
    <row r="329" spans="1:3" x14ac:dyDescent="0.25">
      <c r="A329" s="1"/>
      <c r="B329" s="3">
        <f t="shared" si="5"/>
        <v>41236</v>
      </c>
      <c r="C329" s="2">
        <v>1874381.35</v>
      </c>
    </row>
    <row r="330" spans="1:3" x14ac:dyDescent="0.25">
      <c r="A330" s="1"/>
      <c r="B330" s="3">
        <f t="shared" si="5"/>
        <v>41237</v>
      </c>
      <c r="C330" s="2">
        <v>1133834.3900000001</v>
      </c>
    </row>
    <row r="331" spans="1:3" x14ac:dyDescent="0.25">
      <c r="A331" s="1"/>
      <c r="B331" s="3">
        <f t="shared" si="5"/>
        <v>41238</v>
      </c>
      <c r="C331" s="2">
        <v>0</v>
      </c>
    </row>
    <row r="332" spans="1:3" x14ac:dyDescent="0.25">
      <c r="A332" s="1"/>
      <c r="B332" s="3">
        <f t="shared" si="5"/>
        <v>41239</v>
      </c>
      <c r="C332" s="2">
        <v>2321580.75</v>
      </c>
    </row>
    <row r="333" spans="1:3" x14ac:dyDescent="0.25">
      <c r="A333" s="1"/>
      <c r="B333" s="3">
        <f t="shared" si="5"/>
        <v>41240</v>
      </c>
      <c r="C333" s="2">
        <v>1879830.11</v>
      </c>
    </row>
    <row r="334" spans="1:3" x14ac:dyDescent="0.25">
      <c r="A334" s="1"/>
      <c r="B334" s="3">
        <f t="shared" si="5"/>
        <v>41241</v>
      </c>
      <c r="C334" s="2">
        <v>1916444.77</v>
      </c>
    </row>
    <row r="335" spans="1:3" x14ac:dyDescent="0.25">
      <c r="A335" s="1"/>
      <c r="B335" s="3">
        <f t="shared" si="5"/>
        <v>41242</v>
      </c>
      <c r="C335" s="2">
        <v>2580228.04</v>
      </c>
    </row>
    <row r="336" spans="1:3" x14ac:dyDescent="0.25">
      <c r="A336" s="1"/>
      <c r="B336" s="3">
        <f t="shared" si="5"/>
        <v>41243</v>
      </c>
      <c r="C336" s="2">
        <v>2238499.2800000003</v>
      </c>
    </row>
    <row r="337" spans="1:3" x14ac:dyDescent="0.25">
      <c r="A337" s="1"/>
      <c r="B337" s="3">
        <f t="shared" si="5"/>
        <v>41244</v>
      </c>
      <c r="C337" s="2">
        <v>1137997.8999999999</v>
      </c>
    </row>
    <row r="338" spans="1:3" x14ac:dyDescent="0.25">
      <c r="A338" s="1"/>
      <c r="B338" s="3">
        <f t="shared" si="5"/>
        <v>41245</v>
      </c>
      <c r="C338" s="2">
        <v>800118</v>
      </c>
    </row>
    <row r="339" spans="1:3" x14ac:dyDescent="0.25">
      <c r="A339" s="1"/>
      <c r="B339" s="3">
        <f t="shared" si="5"/>
        <v>41246</v>
      </c>
      <c r="C339" s="2">
        <v>2089866.5</v>
      </c>
    </row>
    <row r="340" spans="1:3" x14ac:dyDescent="0.25">
      <c r="A340" s="1"/>
      <c r="B340" s="3">
        <f t="shared" si="5"/>
        <v>41247</v>
      </c>
      <c r="C340" s="2">
        <v>1977649.73</v>
      </c>
    </row>
    <row r="341" spans="1:3" x14ac:dyDescent="0.25">
      <c r="A341" s="1"/>
      <c r="B341" s="3">
        <f t="shared" si="5"/>
        <v>41248</v>
      </c>
      <c r="C341" s="2">
        <v>1761240.52</v>
      </c>
    </row>
    <row r="342" spans="1:3" x14ac:dyDescent="0.25">
      <c r="A342" s="1"/>
      <c r="B342" s="3">
        <f t="shared" si="5"/>
        <v>41249</v>
      </c>
      <c r="C342" s="2">
        <v>2179257.6</v>
      </c>
    </row>
    <row r="343" spans="1:3" x14ac:dyDescent="0.25">
      <c r="A343" s="1"/>
      <c r="B343" s="3">
        <f t="shared" si="5"/>
        <v>41250</v>
      </c>
      <c r="C343" s="2">
        <v>1849541.66</v>
      </c>
    </row>
    <row r="344" spans="1:3" x14ac:dyDescent="0.25">
      <c r="A344" s="1"/>
      <c r="B344" s="3">
        <f t="shared" si="5"/>
        <v>41251</v>
      </c>
      <c r="C344" s="2">
        <v>1133197.6299999999</v>
      </c>
    </row>
    <row r="345" spans="1:3" x14ac:dyDescent="0.25">
      <c r="A345" s="1"/>
      <c r="B345" s="3">
        <f t="shared" si="5"/>
        <v>41252</v>
      </c>
      <c r="C345" s="2">
        <v>0</v>
      </c>
    </row>
    <row r="346" spans="1:3" x14ac:dyDescent="0.25">
      <c r="A346" s="1"/>
      <c r="B346" s="3">
        <f t="shared" si="5"/>
        <v>41253</v>
      </c>
      <c r="C346" s="2">
        <v>2147068.92</v>
      </c>
    </row>
    <row r="347" spans="1:3" x14ac:dyDescent="0.25">
      <c r="A347" s="1"/>
      <c r="B347" s="3">
        <f t="shared" si="5"/>
        <v>41254</v>
      </c>
      <c r="C347" s="2">
        <v>1721326.19</v>
      </c>
    </row>
    <row r="348" spans="1:3" x14ac:dyDescent="0.25">
      <c r="A348" s="1"/>
      <c r="B348" s="3">
        <f t="shared" si="5"/>
        <v>41255</v>
      </c>
      <c r="C348" s="2">
        <v>1766533.1400000001</v>
      </c>
    </row>
    <row r="349" spans="1:3" x14ac:dyDescent="0.25">
      <c r="A349" s="1"/>
      <c r="B349" s="3">
        <f t="shared" si="5"/>
        <v>41256</v>
      </c>
      <c r="C349" s="2">
        <v>1903563.4</v>
      </c>
    </row>
    <row r="350" spans="1:3" x14ac:dyDescent="0.25">
      <c r="A350" s="1"/>
      <c r="B350" s="3">
        <f t="shared" si="5"/>
        <v>41257</v>
      </c>
      <c r="C350" s="2">
        <v>1620461.05</v>
      </c>
    </row>
    <row r="351" spans="1:3" x14ac:dyDescent="0.25">
      <c r="A351" s="1"/>
      <c r="B351" s="3">
        <f t="shared" si="5"/>
        <v>41258</v>
      </c>
      <c r="C351" s="2">
        <v>1128094.17</v>
      </c>
    </row>
    <row r="352" spans="1:3" x14ac:dyDescent="0.25">
      <c r="A352" s="1"/>
      <c r="B352" s="3">
        <f t="shared" si="5"/>
        <v>41259</v>
      </c>
      <c r="C352" s="2">
        <v>802861.01</v>
      </c>
    </row>
    <row r="353" spans="1:3" x14ac:dyDescent="0.25">
      <c r="A353" s="1"/>
      <c r="B353" s="3">
        <f t="shared" si="5"/>
        <v>41260</v>
      </c>
      <c r="C353" s="2">
        <v>1968215.13</v>
      </c>
    </row>
    <row r="354" spans="1:3" x14ac:dyDescent="0.25">
      <c r="A354" s="1"/>
      <c r="B354" s="3">
        <f t="shared" si="5"/>
        <v>41261</v>
      </c>
      <c r="C354" s="2">
        <v>1857480.51</v>
      </c>
    </row>
    <row r="355" spans="1:3" x14ac:dyDescent="0.25">
      <c r="A355" s="1"/>
      <c r="B355" s="3">
        <f t="shared" si="5"/>
        <v>41262</v>
      </c>
      <c r="C355" s="2">
        <v>1693885.3399999999</v>
      </c>
    </row>
    <row r="356" spans="1:3" x14ac:dyDescent="0.25">
      <c r="A356" s="1"/>
      <c r="B356" s="3">
        <f t="shared" si="5"/>
        <v>41263</v>
      </c>
      <c r="C356" s="2">
        <v>1801713.63</v>
      </c>
    </row>
    <row r="357" spans="1:3" x14ac:dyDescent="0.25">
      <c r="A357" s="1"/>
      <c r="B357" s="3">
        <f t="shared" si="5"/>
        <v>41264</v>
      </c>
      <c r="C357" s="2">
        <v>1857231.52</v>
      </c>
    </row>
    <row r="358" spans="1:3" x14ac:dyDescent="0.25">
      <c r="A358" s="1"/>
      <c r="B358" s="3">
        <f t="shared" si="5"/>
        <v>41265</v>
      </c>
      <c r="C358" s="2">
        <v>1252571.45</v>
      </c>
    </row>
    <row r="359" spans="1:3" x14ac:dyDescent="0.25">
      <c r="A359" s="1"/>
      <c r="B359" s="3">
        <f t="shared" si="5"/>
        <v>41266</v>
      </c>
      <c r="C359" s="2">
        <v>0</v>
      </c>
    </row>
    <row r="360" spans="1:3" x14ac:dyDescent="0.25">
      <c r="A360" s="1"/>
      <c r="B360" s="3">
        <f t="shared" si="5"/>
        <v>41267</v>
      </c>
      <c r="C360" s="2">
        <v>1447343.21</v>
      </c>
    </row>
    <row r="361" spans="1:3" x14ac:dyDescent="0.25">
      <c r="A361" s="1"/>
      <c r="B361" s="3">
        <f t="shared" si="5"/>
        <v>41268</v>
      </c>
      <c r="C361" s="2">
        <v>0</v>
      </c>
    </row>
    <row r="362" spans="1:3" x14ac:dyDescent="0.25">
      <c r="A362" s="1"/>
      <c r="B362" s="3">
        <f t="shared" si="5"/>
        <v>41269</v>
      </c>
      <c r="C362" s="2">
        <v>2082511.34</v>
      </c>
    </row>
    <row r="363" spans="1:3" x14ac:dyDescent="0.25">
      <c r="A363" s="1"/>
      <c r="B363" s="3">
        <f t="shared" si="5"/>
        <v>41270</v>
      </c>
      <c r="C363" s="2">
        <v>2537689.96</v>
      </c>
    </row>
    <row r="364" spans="1:3" x14ac:dyDescent="0.25">
      <c r="A364" s="1"/>
      <c r="B364" s="3">
        <f t="shared" si="5"/>
        <v>41271</v>
      </c>
      <c r="C364" s="2">
        <v>3071564.13</v>
      </c>
    </row>
    <row r="365" spans="1:3" x14ac:dyDescent="0.25">
      <c r="A365" s="1"/>
      <c r="B365" s="3">
        <f t="shared" si="5"/>
        <v>41272</v>
      </c>
      <c r="C365" s="2">
        <v>1379023.33</v>
      </c>
    </row>
    <row r="366" spans="1:3" x14ac:dyDescent="0.25">
      <c r="A366" s="1"/>
      <c r="B366" s="3">
        <f t="shared" si="5"/>
        <v>41273</v>
      </c>
      <c r="C366" s="2">
        <v>0</v>
      </c>
    </row>
    <row r="367" spans="1:3" x14ac:dyDescent="0.25">
      <c r="A367" s="1"/>
      <c r="B367" s="3">
        <f t="shared" si="5"/>
        <v>41274</v>
      </c>
      <c r="C367" s="2">
        <v>1633333.35</v>
      </c>
    </row>
    <row r="368" spans="1:3" x14ac:dyDescent="0.25">
      <c r="A368" s="1"/>
      <c r="B368" s="3">
        <f t="shared" si="5"/>
        <v>41275</v>
      </c>
      <c r="C368" s="2">
        <v>802224.53</v>
      </c>
    </row>
    <row r="369" spans="1:3" x14ac:dyDescent="0.25">
      <c r="A369" s="1"/>
      <c r="B369" s="3">
        <f t="shared" si="5"/>
        <v>41276</v>
      </c>
      <c r="C369" s="2">
        <v>1930687.6</v>
      </c>
    </row>
    <row r="370" spans="1:3" x14ac:dyDescent="0.25">
      <c r="A370" s="1"/>
      <c r="B370" s="3">
        <f t="shared" si="5"/>
        <v>41277</v>
      </c>
      <c r="C370" s="2">
        <v>2109227.3600000003</v>
      </c>
    </row>
    <row r="371" spans="1:3" x14ac:dyDescent="0.25">
      <c r="A371" s="1"/>
      <c r="B371" s="3">
        <f t="shared" si="5"/>
        <v>41278</v>
      </c>
      <c r="C371" s="2">
        <v>1858141.47</v>
      </c>
    </row>
    <row r="372" spans="1:3" x14ac:dyDescent="0.25">
      <c r="A372" s="1"/>
      <c r="B372" s="3">
        <f t="shared" si="5"/>
        <v>41279</v>
      </c>
      <c r="C372" s="2">
        <v>1354205.9100000001</v>
      </c>
    </row>
    <row r="373" spans="1:3" x14ac:dyDescent="0.25">
      <c r="A373" s="1"/>
      <c r="B373" s="3">
        <f t="shared" si="5"/>
        <v>41280</v>
      </c>
      <c r="C373" s="2">
        <v>802940.35</v>
      </c>
    </row>
    <row r="374" spans="1:3" x14ac:dyDescent="0.25">
      <c r="A374" s="1"/>
      <c r="B374" s="3">
        <f t="shared" si="5"/>
        <v>41281</v>
      </c>
      <c r="C374" s="2">
        <v>2235247.2000000002</v>
      </c>
    </row>
    <row r="375" spans="1:3" x14ac:dyDescent="0.25">
      <c r="A375" s="1"/>
      <c r="B375" s="3">
        <f t="shared" si="5"/>
        <v>41282</v>
      </c>
      <c r="C375" s="2">
        <v>1911395.29</v>
      </c>
    </row>
    <row r="376" spans="1:3" x14ac:dyDescent="0.25">
      <c r="A376" s="1"/>
      <c r="B376" s="3">
        <f t="shared" si="5"/>
        <v>41283</v>
      </c>
      <c r="C376" s="2">
        <v>1983648.57</v>
      </c>
    </row>
    <row r="377" spans="1:3" x14ac:dyDescent="0.25">
      <c r="A377" s="1"/>
      <c r="B377" s="3">
        <f t="shared" si="5"/>
        <v>41284</v>
      </c>
      <c r="C377" s="2">
        <v>1793332.08</v>
      </c>
    </row>
    <row r="378" spans="1:3" x14ac:dyDescent="0.25">
      <c r="A378" s="1"/>
      <c r="B378" s="3">
        <f t="shared" si="5"/>
        <v>41285</v>
      </c>
      <c r="C378" s="2">
        <v>1687947.44</v>
      </c>
    </row>
    <row r="379" spans="1:3" x14ac:dyDescent="0.25">
      <c r="A379" s="1"/>
      <c r="B379" s="3">
        <f t="shared" si="5"/>
        <v>41286</v>
      </c>
      <c r="C379" s="2">
        <v>1139879.07</v>
      </c>
    </row>
    <row r="380" spans="1:3" x14ac:dyDescent="0.25">
      <c r="A380" s="1"/>
      <c r="B380" s="3">
        <f t="shared" si="5"/>
        <v>41287</v>
      </c>
      <c r="C380" s="2">
        <v>993687.73</v>
      </c>
    </row>
    <row r="381" spans="1:3" x14ac:dyDescent="0.25">
      <c r="A381" s="1"/>
      <c r="B381" s="3">
        <f t="shared" si="5"/>
        <v>41288</v>
      </c>
      <c r="C381" s="2">
        <v>1904903.1</v>
      </c>
    </row>
    <row r="382" spans="1:3" x14ac:dyDescent="0.25">
      <c r="A382" s="1"/>
      <c r="B382" s="3">
        <f t="shared" si="5"/>
        <v>41289</v>
      </c>
      <c r="C382" s="2">
        <v>1871517.81</v>
      </c>
    </row>
    <row r="383" spans="1:3" x14ac:dyDescent="0.25">
      <c r="A383" s="1"/>
      <c r="B383" s="3">
        <f t="shared" si="5"/>
        <v>41290</v>
      </c>
      <c r="C383" s="2">
        <v>1715275.95</v>
      </c>
    </row>
    <row r="384" spans="1:3" x14ac:dyDescent="0.25">
      <c r="A384" s="1"/>
      <c r="B384" s="3">
        <f t="shared" si="5"/>
        <v>41291</v>
      </c>
      <c r="C384" s="2">
        <v>1630902.0899999999</v>
      </c>
    </row>
    <row r="385" spans="1:3" x14ac:dyDescent="0.25">
      <c r="A385" s="1"/>
      <c r="B385" s="3">
        <f t="shared" si="5"/>
        <v>41292</v>
      </c>
      <c r="C385" s="2">
        <v>1591626.99</v>
      </c>
    </row>
    <row r="386" spans="1:3" x14ac:dyDescent="0.25">
      <c r="A386" s="1"/>
      <c r="B386" s="3">
        <f t="shared" si="5"/>
        <v>41293</v>
      </c>
      <c r="C386" s="2">
        <v>840010.84</v>
      </c>
    </row>
    <row r="387" spans="1:3" x14ac:dyDescent="0.25">
      <c r="A387" s="1"/>
      <c r="B387" s="3">
        <f t="shared" si="5"/>
        <v>41294</v>
      </c>
      <c r="C387" s="2">
        <v>801109.38</v>
      </c>
    </row>
    <row r="388" spans="1:3" x14ac:dyDescent="0.25">
      <c r="A388" s="1"/>
      <c r="B388" s="3">
        <f t="shared" ref="B388:B451" si="6">+B387+1</f>
        <v>41295</v>
      </c>
      <c r="C388" s="2">
        <v>2237249.8600000003</v>
      </c>
    </row>
    <row r="389" spans="1:3" x14ac:dyDescent="0.25">
      <c r="A389" s="1"/>
      <c r="B389" s="3">
        <f t="shared" si="6"/>
        <v>41296</v>
      </c>
      <c r="C389" s="2">
        <v>2034092.82</v>
      </c>
    </row>
    <row r="390" spans="1:3" x14ac:dyDescent="0.25">
      <c r="A390" s="1"/>
      <c r="B390" s="3">
        <f t="shared" si="6"/>
        <v>41297</v>
      </c>
      <c r="C390" s="2">
        <v>1774935.01</v>
      </c>
    </row>
    <row r="391" spans="1:3" x14ac:dyDescent="0.25">
      <c r="A391" s="1"/>
      <c r="B391" s="3">
        <f t="shared" si="6"/>
        <v>41298</v>
      </c>
      <c r="C391" s="2">
        <v>1550902.47</v>
      </c>
    </row>
    <row r="392" spans="1:3" x14ac:dyDescent="0.25">
      <c r="A392" s="1"/>
      <c r="B392" s="3">
        <f t="shared" si="6"/>
        <v>41299</v>
      </c>
      <c r="C392" s="2">
        <v>1858920.5</v>
      </c>
    </row>
    <row r="393" spans="1:3" x14ac:dyDescent="0.25">
      <c r="A393" s="1"/>
      <c r="B393" s="3">
        <f t="shared" si="6"/>
        <v>41300</v>
      </c>
      <c r="C393" s="2">
        <v>912504.34</v>
      </c>
    </row>
    <row r="394" spans="1:3" x14ac:dyDescent="0.25">
      <c r="A394" s="1"/>
      <c r="B394" s="3">
        <f t="shared" si="6"/>
        <v>41301</v>
      </c>
      <c r="C394" s="2">
        <v>803340.81</v>
      </c>
    </row>
    <row r="395" spans="1:3" x14ac:dyDescent="0.25">
      <c r="A395" s="1"/>
      <c r="B395" s="3">
        <f t="shared" si="6"/>
        <v>41302</v>
      </c>
      <c r="C395" s="2">
        <v>2452470.44</v>
      </c>
    </row>
    <row r="396" spans="1:3" x14ac:dyDescent="0.25">
      <c r="A396" s="1"/>
      <c r="B396" s="3">
        <f t="shared" si="6"/>
        <v>41303</v>
      </c>
      <c r="C396" s="2">
        <v>1970124.64</v>
      </c>
    </row>
    <row r="397" spans="1:3" x14ac:dyDescent="0.25">
      <c r="A397" s="1"/>
      <c r="B397" s="3">
        <f t="shared" si="6"/>
        <v>41304</v>
      </c>
      <c r="C397" s="2">
        <v>2084492.04</v>
      </c>
    </row>
    <row r="398" spans="1:3" x14ac:dyDescent="0.25">
      <c r="A398" s="1"/>
      <c r="B398" s="3">
        <f t="shared" si="6"/>
        <v>41305</v>
      </c>
      <c r="C398" s="2">
        <v>2522046.42</v>
      </c>
    </row>
    <row r="399" spans="1:3" x14ac:dyDescent="0.25">
      <c r="A399" s="1"/>
      <c r="B399" s="3">
        <f t="shared" si="6"/>
        <v>41306</v>
      </c>
      <c r="C399" s="2">
        <v>1889556.91</v>
      </c>
    </row>
    <row r="400" spans="1:3" x14ac:dyDescent="0.25">
      <c r="A400" s="1"/>
      <c r="B400" s="3">
        <f t="shared" si="6"/>
        <v>41307</v>
      </c>
      <c r="C400" s="2">
        <v>1220974.6599999999</v>
      </c>
    </row>
    <row r="401" spans="1:3" x14ac:dyDescent="0.25">
      <c r="A401" s="1"/>
      <c r="B401" s="3">
        <f t="shared" si="6"/>
        <v>41308</v>
      </c>
      <c r="C401" s="2">
        <v>801671.16</v>
      </c>
    </row>
    <row r="402" spans="1:3" x14ac:dyDescent="0.25">
      <c r="A402" s="1"/>
      <c r="B402" s="3">
        <f t="shared" si="6"/>
        <v>41309</v>
      </c>
      <c r="C402" s="2">
        <v>2400558.6799999997</v>
      </c>
    </row>
    <row r="403" spans="1:3" x14ac:dyDescent="0.25">
      <c r="A403" s="1"/>
      <c r="B403" s="3">
        <f t="shared" si="6"/>
        <v>41310</v>
      </c>
      <c r="C403" s="2">
        <v>2216675.91</v>
      </c>
    </row>
    <row r="404" spans="1:3" x14ac:dyDescent="0.25">
      <c r="A404" s="1"/>
      <c r="B404" s="3">
        <f t="shared" si="6"/>
        <v>41311</v>
      </c>
      <c r="C404" s="2">
        <v>1898126.54</v>
      </c>
    </row>
    <row r="405" spans="1:3" x14ac:dyDescent="0.25">
      <c r="A405" s="1"/>
      <c r="B405" s="3">
        <f t="shared" si="6"/>
        <v>41312</v>
      </c>
      <c r="C405" s="2">
        <v>1616548</v>
      </c>
    </row>
    <row r="406" spans="1:3" x14ac:dyDescent="0.25">
      <c r="A406" s="1"/>
      <c r="B406" s="3">
        <f t="shared" si="6"/>
        <v>41313</v>
      </c>
      <c r="C406" s="2">
        <v>1687674.29</v>
      </c>
    </row>
    <row r="407" spans="1:3" x14ac:dyDescent="0.25">
      <c r="A407" s="1"/>
      <c r="B407" s="3">
        <f t="shared" si="6"/>
        <v>41314</v>
      </c>
      <c r="C407" s="2">
        <v>1059709.5</v>
      </c>
    </row>
    <row r="408" spans="1:3" x14ac:dyDescent="0.25">
      <c r="A408" s="1"/>
      <c r="B408" s="3">
        <f t="shared" si="6"/>
        <v>41315</v>
      </c>
      <c r="C408" s="2">
        <v>800641.77</v>
      </c>
    </row>
    <row r="409" spans="1:3" x14ac:dyDescent="0.25">
      <c r="A409" s="1"/>
      <c r="B409" s="3">
        <f t="shared" si="6"/>
        <v>41316</v>
      </c>
      <c r="C409" s="2">
        <v>2053479.25</v>
      </c>
    </row>
    <row r="410" spans="1:3" x14ac:dyDescent="0.25">
      <c r="A410" s="1"/>
      <c r="B410" s="3">
        <f t="shared" si="6"/>
        <v>41317</v>
      </c>
      <c r="C410" s="2">
        <v>1926817.97</v>
      </c>
    </row>
    <row r="411" spans="1:3" x14ac:dyDescent="0.25">
      <c r="A411" s="1"/>
      <c r="B411" s="3">
        <f t="shared" si="6"/>
        <v>41318</v>
      </c>
      <c r="C411" s="2">
        <v>1746205.02</v>
      </c>
    </row>
    <row r="412" spans="1:3" x14ac:dyDescent="0.25">
      <c r="A412" s="1"/>
      <c r="B412" s="3">
        <f t="shared" si="6"/>
        <v>41319</v>
      </c>
      <c r="C412" s="2">
        <v>1780033.03</v>
      </c>
    </row>
    <row r="413" spans="1:3" x14ac:dyDescent="0.25">
      <c r="A413" s="1"/>
      <c r="B413" s="3">
        <f t="shared" si="6"/>
        <v>41320</v>
      </c>
      <c r="C413" s="2">
        <v>1762686.3900000001</v>
      </c>
    </row>
    <row r="414" spans="1:3" x14ac:dyDescent="0.25">
      <c r="A414" s="1"/>
      <c r="B414" s="3">
        <f t="shared" si="6"/>
        <v>41321</v>
      </c>
      <c r="C414" s="2">
        <v>1171414.32</v>
      </c>
    </row>
    <row r="415" spans="1:3" x14ac:dyDescent="0.25">
      <c r="A415" s="1"/>
      <c r="B415" s="3">
        <f t="shared" si="6"/>
        <v>41322</v>
      </c>
      <c r="C415" s="2">
        <v>801732.11</v>
      </c>
    </row>
    <row r="416" spans="1:3" x14ac:dyDescent="0.25">
      <c r="A416" s="1"/>
      <c r="B416" s="3">
        <f t="shared" si="6"/>
        <v>41323</v>
      </c>
      <c r="C416" s="2">
        <v>2074662.89</v>
      </c>
    </row>
    <row r="417" spans="1:3" x14ac:dyDescent="0.25">
      <c r="A417" s="1"/>
      <c r="B417" s="3">
        <f t="shared" si="6"/>
        <v>41324</v>
      </c>
      <c r="C417" s="2">
        <v>1771193.83</v>
      </c>
    </row>
    <row r="418" spans="1:3" x14ac:dyDescent="0.25">
      <c r="A418" s="1"/>
      <c r="B418" s="3">
        <f t="shared" si="6"/>
        <v>41325</v>
      </c>
      <c r="C418" s="2">
        <v>1710106.65</v>
      </c>
    </row>
    <row r="419" spans="1:3" x14ac:dyDescent="0.25">
      <c r="A419" s="1"/>
      <c r="B419" s="3">
        <f t="shared" si="6"/>
        <v>41326</v>
      </c>
      <c r="C419" s="2">
        <v>1690369.9</v>
      </c>
    </row>
    <row r="420" spans="1:3" x14ac:dyDescent="0.25">
      <c r="A420" s="1"/>
      <c r="B420" s="3">
        <f t="shared" si="6"/>
        <v>41327</v>
      </c>
      <c r="C420" s="2">
        <v>1838258.92</v>
      </c>
    </row>
    <row r="421" spans="1:3" x14ac:dyDescent="0.25">
      <c r="A421" s="1"/>
      <c r="B421" s="3">
        <f t="shared" si="6"/>
        <v>41328</v>
      </c>
      <c r="C421" s="2">
        <v>1242074.49</v>
      </c>
    </row>
    <row r="422" spans="1:3" x14ac:dyDescent="0.25">
      <c r="A422" s="1"/>
      <c r="B422" s="3">
        <f t="shared" si="6"/>
        <v>41329</v>
      </c>
      <c r="C422" s="2">
        <v>802999.13</v>
      </c>
    </row>
    <row r="423" spans="1:3" x14ac:dyDescent="0.25">
      <c r="A423" s="1"/>
      <c r="B423" s="3">
        <f t="shared" si="6"/>
        <v>41330</v>
      </c>
      <c r="C423" s="2">
        <v>2368866.2400000002</v>
      </c>
    </row>
    <row r="424" spans="1:3" x14ac:dyDescent="0.25">
      <c r="A424" s="1"/>
      <c r="B424" s="3">
        <f t="shared" si="6"/>
        <v>41331</v>
      </c>
      <c r="C424" s="2">
        <v>2093876.79</v>
      </c>
    </row>
    <row r="425" spans="1:3" x14ac:dyDescent="0.25">
      <c r="A425" s="1"/>
      <c r="B425" s="3">
        <f t="shared" si="6"/>
        <v>41332</v>
      </c>
      <c r="C425" s="2">
        <v>2742094.55</v>
      </c>
    </row>
    <row r="426" spans="1:3" x14ac:dyDescent="0.25">
      <c r="A426" s="1"/>
      <c r="B426" s="3">
        <f t="shared" si="6"/>
        <v>41333</v>
      </c>
      <c r="C426" s="2">
        <v>2502368.21</v>
      </c>
    </row>
    <row r="427" spans="1:3" x14ac:dyDescent="0.25">
      <c r="A427" s="1"/>
      <c r="B427" s="3">
        <f t="shared" si="6"/>
        <v>41334</v>
      </c>
      <c r="C427" s="2">
        <v>1907968.34</v>
      </c>
    </row>
    <row r="428" spans="1:3" x14ac:dyDescent="0.25">
      <c r="A428" s="1"/>
      <c r="B428" s="3">
        <f t="shared" si="6"/>
        <v>41335</v>
      </c>
      <c r="C428" s="2">
        <v>1247239.5</v>
      </c>
    </row>
    <row r="429" spans="1:3" x14ac:dyDescent="0.25">
      <c r="A429" s="1"/>
      <c r="B429" s="3">
        <f t="shared" si="6"/>
        <v>41336</v>
      </c>
      <c r="C429" s="2">
        <v>800699</v>
      </c>
    </row>
    <row r="430" spans="1:3" x14ac:dyDescent="0.25">
      <c r="A430" s="1"/>
      <c r="B430" s="3">
        <f t="shared" si="6"/>
        <v>41337</v>
      </c>
      <c r="C430" s="2">
        <v>2563038.8200000003</v>
      </c>
    </row>
    <row r="431" spans="1:3" x14ac:dyDescent="0.25">
      <c r="A431" s="1"/>
      <c r="B431" s="3">
        <f t="shared" si="6"/>
        <v>41338</v>
      </c>
      <c r="C431" s="2">
        <v>1948300.4</v>
      </c>
    </row>
    <row r="432" spans="1:3" x14ac:dyDescent="0.25">
      <c r="A432" s="1"/>
      <c r="B432" s="3">
        <f t="shared" si="6"/>
        <v>41339</v>
      </c>
      <c r="C432" s="2">
        <v>1930924.49</v>
      </c>
    </row>
    <row r="433" spans="1:3" x14ac:dyDescent="0.25">
      <c r="A433" s="1"/>
      <c r="B433" s="3">
        <f t="shared" si="6"/>
        <v>41340</v>
      </c>
      <c r="C433" s="2">
        <v>1758782.8900000001</v>
      </c>
    </row>
    <row r="434" spans="1:3" x14ac:dyDescent="0.25">
      <c r="A434" s="1"/>
      <c r="B434" s="3">
        <f t="shared" si="6"/>
        <v>41341</v>
      </c>
      <c r="C434" s="2">
        <v>1597431.37</v>
      </c>
    </row>
    <row r="435" spans="1:3" x14ac:dyDescent="0.25">
      <c r="A435" s="1"/>
      <c r="B435" s="3">
        <f t="shared" si="6"/>
        <v>41342</v>
      </c>
      <c r="C435" s="2">
        <v>1053817.58</v>
      </c>
    </row>
    <row r="436" spans="1:3" x14ac:dyDescent="0.25">
      <c r="A436" s="1"/>
      <c r="B436" s="3">
        <f t="shared" si="6"/>
        <v>41343</v>
      </c>
      <c r="C436" s="2">
        <v>887104.67</v>
      </c>
    </row>
    <row r="437" spans="1:3" x14ac:dyDescent="0.25">
      <c r="A437" s="1"/>
      <c r="B437" s="3">
        <f t="shared" si="6"/>
        <v>41344</v>
      </c>
      <c r="C437" s="2">
        <v>2127601.65</v>
      </c>
    </row>
    <row r="438" spans="1:3" x14ac:dyDescent="0.25">
      <c r="A438" s="1"/>
      <c r="B438" s="3">
        <f t="shared" si="6"/>
        <v>41345</v>
      </c>
      <c r="C438" s="2">
        <v>1853135.78</v>
      </c>
    </row>
    <row r="439" spans="1:3" x14ac:dyDescent="0.25">
      <c r="A439" s="1"/>
      <c r="B439" s="3">
        <f t="shared" si="6"/>
        <v>41346</v>
      </c>
      <c r="C439" s="2">
        <v>1658978.83</v>
      </c>
    </row>
    <row r="440" spans="1:3" x14ac:dyDescent="0.25">
      <c r="A440" s="1"/>
      <c r="B440" s="3">
        <f t="shared" si="6"/>
        <v>41347</v>
      </c>
      <c r="C440" s="2">
        <v>1575686.06</v>
      </c>
    </row>
    <row r="441" spans="1:3" x14ac:dyDescent="0.25">
      <c r="A441" s="1"/>
      <c r="B441" s="3">
        <f t="shared" si="6"/>
        <v>41348</v>
      </c>
      <c r="C441" s="2">
        <v>1566231.5699999998</v>
      </c>
    </row>
    <row r="442" spans="1:3" x14ac:dyDescent="0.25">
      <c r="A442" s="1"/>
      <c r="B442" s="3">
        <f t="shared" si="6"/>
        <v>41349</v>
      </c>
      <c r="C442" s="2">
        <v>1113850.98</v>
      </c>
    </row>
    <row r="443" spans="1:3" x14ac:dyDescent="0.25">
      <c r="A443" s="1"/>
      <c r="B443" s="3">
        <f t="shared" si="6"/>
        <v>41350</v>
      </c>
      <c r="C443" s="2">
        <v>801502.88</v>
      </c>
    </row>
    <row r="444" spans="1:3" x14ac:dyDescent="0.25">
      <c r="A444" s="1"/>
      <c r="B444" s="3">
        <f t="shared" si="6"/>
        <v>41351</v>
      </c>
      <c r="C444" s="2">
        <v>2054759.63</v>
      </c>
    </row>
    <row r="445" spans="1:3" x14ac:dyDescent="0.25">
      <c r="A445" s="1"/>
      <c r="B445" s="3">
        <f t="shared" si="6"/>
        <v>41352</v>
      </c>
      <c r="C445" s="2">
        <v>1767144.51</v>
      </c>
    </row>
    <row r="446" spans="1:3" x14ac:dyDescent="0.25">
      <c r="A446" s="1"/>
      <c r="B446" s="3">
        <f t="shared" si="6"/>
        <v>41353</v>
      </c>
      <c r="C446" s="2">
        <v>1629276.69</v>
      </c>
    </row>
    <row r="447" spans="1:3" x14ac:dyDescent="0.25">
      <c r="A447" s="1"/>
      <c r="B447" s="3">
        <f t="shared" si="6"/>
        <v>41354</v>
      </c>
      <c r="C447" s="2">
        <v>1697017.1</v>
      </c>
    </row>
    <row r="448" spans="1:3" x14ac:dyDescent="0.25">
      <c r="A448" s="1"/>
      <c r="B448" s="3">
        <f t="shared" si="6"/>
        <v>41355</v>
      </c>
      <c r="C448" s="2">
        <v>2160382.27</v>
      </c>
    </row>
    <row r="449" spans="1:3" x14ac:dyDescent="0.25">
      <c r="A449" s="1"/>
      <c r="B449" s="3">
        <f t="shared" si="6"/>
        <v>41356</v>
      </c>
      <c r="C449" s="2">
        <v>1390328.21</v>
      </c>
    </row>
    <row r="450" spans="1:3" x14ac:dyDescent="0.25">
      <c r="A450" s="1"/>
      <c r="B450" s="3">
        <f t="shared" si="6"/>
        <v>41357</v>
      </c>
      <c r="C450" s="2">
        <v>800532.41</v>
      </c>
    </row>
    <row r="451" spans="1:3" x14ac:dyDescent="0.25">
      <c r="A451" s="1"/>
      <c r="B451" s="3">
        <f t="shared" si="6"/>
        <v>41358</v>
      </c>
      <c r="C451" s="2">
        <v>3051981.7</v>
      </c>
    </row>
    <row r="452" spans="1:3" x14ac:dyDescent="0.25">
      <c r="A452" s="1"/>
      <c r="B452" s="3">
        <f t="shared" ref="B452:B515" si="7">+B451+1</f>
        <v>41359</v>
      </c>
      <c r="C452" s="2">
        <v>2143055.35</v>
      </c>
    </row>
    <row r="453" spans="1:3" x14ac:dyDescent="0.25">
      <c r="A453" s="1"/>
      <c r="B453" s="3">
        <f t="shared" si="7"/>
        <v>41360</v>
      </c>
      <c r="C453" s="2">
        <v>1568376.5699999998</v>
      </c>
    </row>
    <row r="454" spans="1:3" x14ac:dyDescent="0.25">
      <c r="A454" s="1"/>
      <c r="B454" s="3">
        <f t="shared" si="7"/>
        <v>41361</v>
      </c>
      <c r="C454" s="2">
        <v>857403</v>
      </c>
    </row>
    <row r="455" spans="1:3" x14ac:dyDescent="0.25">
      <c r="A455" s="1"/>
      <c r="B455" s="3">
        <f t="shared" si="7"/>
        <v>41362</v>
      </c>
      <c r="C455" s="2">
        <v>824008</v>
      </c>
    </row>
    <row r="456" spans="1:3" x14ac:dyDescent="0.25">
      <c r="A456" s="1"/>
      <c r="B456" s="3">
        <f t="shared" si="7"/>
        <v>41363</v>
      </c>
      <c r="C456" s="2">
        <v>843546</v>
      </c>
    </row>
    <row r="457" spans="1:3" x14ac:dyDescent="0.25">
      <c r="A457" s="1"/>
      <c r="B457" s="3">
        <f t="shared" si="7"/>
        <v>41364</v>
      </c>
      <c r="C457" s="2">
        <v>949645.53</v>
      </c>
    </row>
    <row r="458" spans="1:3" x14ac:dyDescent="0.25">
      <c r="A458" s="1"/>
      <c r="B458" s="3">
        <f t="shared" si="7"/>
        <v>41365</v>
      </c>
      <c r="C458" s="2">
        <v>2391447.19</v>
      </c>
    </row>
    <row r="459" spans="1:3" x14ac:dyDescent="0.25">
      <c r="A459" s="1"/>
      <c r="B459" s="3">
        <f t="shared" si="7"/>
        <v>41366</v>
      </c>
      <c r="C459" s="2">
        <v>2327348.31</v>
      </c>
    </row>
    <row r="460" spans="1:3" x14ac:dyDescent="0.25">
      <c r="A460" s="1"/>
      <c r="B460" s="3">
        <f t="shared" si="7"/>
        <v>41367</v>
      </c>
      <c r="C460" s="2">
        <v>2047178.76</v>
      </c>
    </row>
    <row r="461" spans="1:3" x14ac:dyDescent="0.25">
      <c r="A461" s="1"/>
      <c r="B461" s="3">
        <f t="shared" si="7"/>
        <v>41368</v>
      </c>
      <c r="C461" s="2">
        <v>1870466.49</v>
      </c>
    </row>
    <row r="462" spans="1:3" x14ac:dyDescent="0.25">
      <c r="A462" s="1"/>
      <c r="B462" s="3">
        <f t="shared" si="7"/>
        <v>41369</v>
      </c>
      <c r="C462" s="2">
        <v>1734340.7</v>
      </c>
    </row>
    <row r="463" spans="1:3" x14ac:dyDescent="0.25">
      <c r="A463" s="1"/>
      <c r="B463" s="3">
        <f t="shared" si="7"/>
        <v>41370</v>
      </c>
      <c r="C463" s="2">
        <v>1254828.24</v>
      </c>
    </row>
    <row r="464" spans="1:3" x14ac:dyDescent="0.25">
      <c r="A464" s="1"/>
      <c r="B464" s="3">
        <f t="shared" si="7"/>
        <v>41371</v>
      </c>
      <c r="C464" s="2">
        <v>800925.77</v>
      </c>
    </row>
    <row r="465" spans="1:3" x14ac:dyDescent="0.25">
      <c r="A465" s="1"/>
      <c r="B465" s="3">
        <f t="shared" si="7"/>
        <v>41372</v>
      </c>
      <c r="C465" s="2">
        <v>2163080</v>
      </c>
    </row>
    <row r="466" spans="1:3" x14ac:dyDescent="0.25">
      <c r="A466" s="1"/>
      <c r="B466" s="3">
        <f t="shared" si="7"/>
        <v>41373</v>
      </c>
      <c r="C466" s="2">
        <v>1850685.22</v>
      </c>
    </row>
    <row r="467" spans="1:3" x14ac:dyDescent="0.25">
      <c r="A467" s="1"/>
      <c r="B467" s="3">
        <f t="shared" si="7"/>
        <v>41374</v>
      </c>
      <c r="C467" s="2">
        <v>1718839.42</v>
      </c>
    </row>
    <row r="468" spans="1:3" x14ac:dyDescent="0.25">
      <c r="A468" s="1"/>
      <c r="B468" s="3">
        <f t="shared" si="7"/>
        <v>41375</v>
      </c>
      <c r="C468" s="2">
        <v>1688340.6099999999</v>
      </c>
    </row>
    <row r="469" spans="1:3" x14ac:dyDescent="0.25">
      <c r="A469" s="1"/>
      <c r="B469" s="3">
        <f t="shared" si="7"/>
        <v>41376</v>
      </c>
      <c r="C469" s="2">
        <v>1612382.3399999999</v>
      </c>
    </row>
    <row r="470" spans="1:3" x14ac:dyDescent="0.25">
      <c r="A470" s="1"/>
      <c r="B470" s="3">
        <f t="shared" si="7"/>
        <v>41377</v>
      </c>
      <c r="C470" s="2">
        <v>1186678.3400000001</v>
      </c>
    </row>
    <row r="471" spans="1:3" x14ac:dyDescent="0.25">
      <c r="A471" s="1"/>
      <c r="B471" s="3">
        <f t="shared" si="7"/>
        <v>41378</v>
      </c>
      <c r="C471" s="2">
        <v>801439.64</v>
      </c>
    </row>
    <row r="472" spans="1:3" x14ac:dyDescent="0.25">
      <c r="A472" s="1"/>
      <c r="B472" s="3">
        <f t="shared" si="7"/>
        <v>41379</v>
      </c>
      <c r="C472" s="2">
        <v>1834521.0899999999</v>
      </c>
    </row>
    <row r="473" spans="1:3" x14ac:dyDescent="0.25">
      <c r="A473" s="1"/>
      <c r="B473" s="3">
        <f t="shared" si="7"/>
        <v>41380</v>
      </c>
      <c r="C473" s="2">
        <v>1679280.05</v>
      </c>
    </row>
    <row r="474" spans="1:3" x14ac:dyDescent="0.25">
      <c r="A474" s="1"/>
      <c r="B474" s="3">
        <f t="shared" si="7"/>
        <v>41381</v>
      </c>
      <c r="C474" s="2">
        <v>1568155.1400000001</v>
      </c>
    </row>
    <row r="475" spans="1:3" x14ac:dyDescent="0.25">
      <c r="A475" s="1"/>
      <c r="B475" s="3">
        <f t="shared" si="7"/>
        <v>41382</v>
      </c>
      <c r="C475" s="2">
        <v>1547622.05</v>
      </c>
    </row>
    <row r="476" spans="1:3" x14ac:dyDescent="0.25">
      <c r="A476" s="1"/>
      <c r="B476" s="3">
        <f t="shared" si="7"/>
        <v>41383</v>
      </c>
      <c r="C476" s="2">
        <v>1590450.27</v>
      </c>
    </row>
    <row r="477" spans="1:3" x14ac:dyDescent="0.25">
      <c r="A477" s="1"/>
      <c r="B477" s="3">
        <f t="shared" si="7"/>
        <v>41384</v>
      </c>
      <c r="C477" s="2">
        <v>1096018.6000000001</v>
      </c>
    </row>
    <row r="478" spans="1:3" x14ac:dyDescent="0.25">
      <c r="A478" s="1"/>
      <c r="B478" s="3">
        <f t="shared" si="7"/>
        <v>41385</v>
      </c>
      <c r="C478" s="2">
        <v>890448.3</v>
      </c>
    </row>
    <row r="479" spans="1:3" x14ac:dyDescent="0.25">
      <c r="A479" s="1"/>
      <c r="B479" s="3">
        <f t="shared" si="7"/>
        <v>41386</v>
      </c>
      <c r="C479" s="2">
        <v>1888689.88</v>
      </c>
    </row>
    <row r="480" spans="1:3" x14ac:dyDescent="0.25">
      <c r="A480" s="1"/>
      <c r="B480" s="3">
        <f t="shared" si="7"/>
        <v>41387</v>
      </c>
      <c r="C480" s="2">
        <v>1838873.25</v>
      </c>
    </row>
    <row r="481" spans="1:3" x14ac:dyDescent="0.25">
      <c r="A481" s="1"/>
      <c r="B481" s="3">
        <f t="shared" si="7"/>
        <v>41388</v>
      </c>
      <c r="C481" s="2">
        <v>1859504.1</v>
      </c>
    </row>
    <row r="482" spans="1:3" x14ac:dyDescent="0.25">
      <c r="A482" s="1"/>
      <c r="B482" s="3">
        <f t="shared" si="7"/>
        <v>41389</v>
      </c>
      <c r="C482" s="2">
        <v>1663541.13</v>
      </c>
    </row>
    <row r="483" spans="1:3" x14ac:dyDescent="0.25">
      <c r="A483" s="1"/>
      <c r="B483" s="3">
        <f t="shared" si="7"/>
        <v>41390</v>
      </c>
      <c r="C483" s="2">
        <v>1831975.9100000001</v>
      </c>
    </row>
    <row r="484" spans="1:3" x14ac:dyDescent="0.25">
      <c r="A484" s="1"/>
      <c r="B484" s="3">
        <f t="shared" si="7"/>
        <v>41391</v>
      </c>
      <c r="C484" s="2">
        <v>1201772.44</v>
      </c>
    </row>
    <row r="485" spans="1:3" x14ac:dyDescent="0.25">
      <c r="A485" s="1"/>
      <c r="B485" s="3">
        <f t="shared" si="7"/>
        <v>41392</v>
      </c>
      <c r="C485" s="2">
        <v>956973.2</v>
      </c>
    </row>
    <row r="486" spans="1:3" x14ac:dyDescent="0.25">
      <c r="A486" s="1"/>
      <c r="B486" s="3">
        <f t="shared" si="7"/>
        <v>41393</v>
      </c>
      <c r="C486" s="2">
        <v>2457348.1799999997</v>
      </c>
    </row>
    <row r="487" spans="1:3" x14ac:dyDescent="0.25">
      <c r="A487" s="1"/>
      <c r="B487" s="3">
        <f t="shared" si="7"/>
        <v>41394</v>
      </c>
      <c r="C487" s="2">
        <v>2736741.05</v>
      </c>
    </row>
    <row r="488" spans="1:3" x14ac:dyDescent="0.25">
      <c r="A488" s="1"/>
      <c r="B488" s="3">
        <f t="shared" si="7"/>
        <v>41395</v>
      </c>
      <c r="C488" s="2">
        <v>886366.71999999997</v>
      </c>
    </row>
    <row r="489" spans="1:3" x14ac:dyDescent="0.25">
      <c r="A489" s="1"/>
      <c r="B489" s="3">
        <f t="shared" si="7"/>
        <v>41396</v>
      </c>
      <c r="C489" s="2">
        <v>2081850.38</v>
      </c>
    </row>
    <row r="490" spans="1:3" x14ac:dyDescent="0.25">
      <c r="A490" s="1"/>
      <c r="B490" s="3">
        <f t="shared" si="7"/>
        <v>41397</v>
      </c>
      <c r="C490" s="2">
        <v>1992604.66</v>
      </c>
    </row>
    <row r="491" spans="1:3" x14ac:dyDescent="0.25">
      <c r="A491" s="1"/>
      <c r="B491" s="3">
        <f t="shared" si="7"/>
        <v>41398</v>
      </c>
      <c r="C491" s="2">
        <v>1328459.49</v>
      </c>
    </row>
    <row r="492" spans="1:3" x14ac:dyDescent="0.25">
      <c r="A492" s="1"/>
      <c r="B492" s="3">
        <f t="shared" si="7"/>
        <v>41399</v>
      </c>
      <c r="C492" s="2">
        <v>802529.16</v>
      </c>
    </row>
    <row r="493" spans="1:3" x14ac:dyDescent="0.25">
      <c r="A493" s="1"/>
      <c r="B493" s="3">
        <f t="shared" si="7"/>
        <v>41400</v>
      </c>
      <c r="C493" s="2">
        <v>2335007.1100000003</v>
      </c>
    </row>
    <row r="494" spans="1:3" x14ac:dyDescent="0.25">
      <c r="A494" s="1"/>
      <c r="B494" s="3">
        <f t="shared" si="7"/>
        <v>41401</v>
      </c>
      <c r="C494" s="2">
        <v>1818605.6099999999</v>
      </c>
    </row>
    <row r="495" spans="1:3" x14ac:dyDescent="0.25">
      <c r="A495" s="1"/>
      <c r="B495" s="3">
        <f t="shared" si="7"/>
        <v>41402</v>
      </c>
      <c r="C495" s="2">
        <v>1740536.08</v>
      </c>
    </row>
    <row r="496" spans="1:3" x14ac:dyDescent="0.25">
      <c r="A496" s="1"/>
      <c r="B496" s="3">
        <f t="shared" si="7"/>
        <v>41403</v>
      </c>
      <c r="C496" s="2">
        <v>1669345.2</v>
      </c>
    </row>
    <row r="497" spans="1:3" x14ac:dyDescent="0.25">
      <c r="A497" s="1"/>
      <c r="B497" s="3">
        <f t="shared" si="7"/>
        <v>41404</v>
      </c>
      <c r="C497" s="2">
        <v>1500270.53</v>
      </c>
    </row>
    <row r="498" spans="1:3" x14ac:dyDescent="0.25">
      <c r="A498" s="1"/>
      <c r="B498" s="3">
        <f t="shared" si="7"/>
        <v>41405</v>
      </c>
      <c r="C498" s="2">
        <v>1233581.1499999999</v>
      </c>
    </row>
    <row r="499" spans="1:3" x14ac:dyDescent="0.25">
      <c r="A499" s="1"/>
      <c r="B499" s="3">
        <f t="shared" si="7"/>
        <v>41406</v>
      </c>
      <c r="C499" s="2">
        <v>801449.25</v>
      </c>
    </row>
    <row r="500" spans="1:3" x14ac:dyDescent="0.25">
      <c r="A500" s="1"/>
      <c r="B500" s="3">
        <f t="shared" si="7"/>
        <v>41407</v>
      </c>
      <c r="C500" s="2">
        <v>2403238.5700000003</v>
      </c>
    </row>
    <row r="501" spans="1:3" x14ac:dyDescent="0.25">
      <c r="A501" s="1"/>
      <c r="B501" s="3">
        <f t="shared" si="7"/>
        <v>41408</v>
      </c>
      <c r="C501" s="2">
        <v>2136403.4900000002</v>
      </c>
    </row>
    <row r="502" spans="1:3" x14ac:dyDescent="0.25">
      <c r="A502" s="1"/>
      <c r="B502" s="3">
        <f t="shared" si="7"/>
        <v>41409</v>
      </c>
      <c r="C502" s="2">
        <v>1761144.3399999999</v>
      </c>
    </row>
    <row r="503" spans="1:3" x14ac:dyDescent="0.25">
      <c r="A503" s="1"/>
      <c r="B503" s="3">
        <f t="shared" si="7"/>
        <v>41410</v>
      </c>
      <c r="C503" s="2">
        <v>1711735.56</v>
      </c>
    </row>
    <row r="504" spans="1:3" x14ac:dyDescent="0.25">
      <c r="A504" s="1"/>
      <c r="B504" s="3">
        <f t="shared" si="7"/>
        <v>41411</v>
      </c>
      <c r="C504" s="2">
        <v>1590955.63</v>
      </c>
    </row>
    <row r="505" spans="1:3" x14ac:dyDescent="0.25">
      <c r="A505" s="1"/>
      <c r="B505" s="3">
        <f t="shared" si="7"/>
        <v>41412</v>
      </c>
      <c r="C505" s="2">
        <v>1155645.25</v>
      </c>
    </row>
    <row r="506" spans="1:3" x14ac:dyDescent="0.25">
      <c r="A506" s="1"/>
      <c r="B506" s="3">
        <f t="shared" si="7"/>
        <v>41413</v>
      </c>
      <c r="C506" s="2">
        <v>803156.15</v>
      </c>
    </row>
    <row r="507" spans="1:3" x14ac:dyDescent="0.25">
      <c r="A507" s="1"/>
      <c r="B507" s="3">
        <f t="shared" si="7"/>
        <v>41414</v>
      </c>
      <c r="C507" s="2">
        <v>2077082.99</v>
      </c>
    </row>
    <row r="508" spans="1:3" x14ac:dyDescent="0.25">
      <c r="A508" s="1"/>
      <c r="B508" s="3">
        <f t="shared" si="7"/>
        <v>41415</v>
      </c>
      <c r="C508" s="2">
        <v>1650509.69</v>
      </c>
    </row>
    <row r="509" spans="1:3" x14ac:dyDescent="0.25">
      <c r="A509" s="1"/>
      <c r="B509" s="3">
        <f t="shared" si="7"/>
        <v>41416</v>
      </c>
      <c r="C509" s="2">
        <v>1695784.12</v>
      </c>
    </row>
    <row r="510" spans="1:3" x14ac:dyDescent="0.25">
      <c r="A510" s="1"/>
      <c r="B510" s="3">
        <f t="shared" si="7"/>
        <v>41417</v>
      </c>
      <c r="C510" s="2">
        <v>1809396.45</v>
      </c>
    </row>
    <row r="511" spans="1:3" x14ac:dyDescent="0.25">
      <c r="A511" s="1"/>
      <c r="B511" s="3">
        <f t="shared" si="7"/>
        <v>41418</v>
      </c>
      <c r="C511" s="2">
        <v>1769930.9100000001</v>
      </c>
    </row>
    <row r="512" spans="1:3" x14ac:dyDescent="0.25">
      <c r="A512" s="1"/>
      <c r="B512" s="3">
        <f t="shared" si="7"/>
        <v>41419</v>
      </c>
      <c r="C512" s="2">
        <v>1223072.05</v>
      </c>
    </row>
    <row r="513" spans="1:3" x14ac:dyDescent="0.25">
      <c r="A513" s="1"/>
      <c r="B513" s="3">
        <f t="shared" si="7"/>
        <v>41420</v>
      </c>
      <c r="C513" s="2">
        <v>801262.65</v>
      </c>
    </row>
    <row r="514" spans="1:3" x14ac:dyDescent="0.25">
      <c r="A514" s="1"/>
      <c r="B514" s="3">
        <f t="shared" si="7"/>
        <v>41421</v>
      </c>
      <c r="C514" s="2">
        <v>2102985.41</v>
      </c>
    </row>
    <row r="515" spans="1:3" x14ac:dyDescent="0.25">
      <c r="A515" s="1"/>
      <c r="B515" s="3">
        <f t="shared" si="7"/>
        <v>41422</v>
      </c>
      <c r="C515" s="2">
        <v>2684499.58</v>
      </c>
    </row>
    <row r="516" spans="1:3" x14ac:dyDescent="0.25">
      <c r="A516" s="1"/>
      <c r="B516" s="3">
        <f t="shared" ref="B516:B579" si="8">+B515+1</f>
        <v>41423</v>
      </c>
      <c r="C516" s="2">
        <v>2031986.07</v>
      </c>
    </row>
    <row r="517" spans="1:3" x14ac:dyDescent="0.25">
      <c r="A517" s="1"/>
      <c r="B517" s="3">
        <f t="shared" si="8"/>
        <v>41424</v>
      </c>
      <c r="C517" s="2">
        <v>1760826.97</v>
      </c>
    </row>
    <row r="518" spans="1:3" x14ac:dyDescent="0.25">
      <c r="A518" s="1"/>
      <c r="B518" s="3">
        <f t="shared" si="8"/>
        <v>41425</v>
      </c>
      <c r="C518" s="2">
        <v>2155781.02</v>
      </c>
    </row>
    <row r="519" spans="1:3" x14ac:dyDescent="0.25">
      <c r="A519" s="1"/>
      <c r="B519" s="3">
        <f t="shared" si="8"/>
        <v>41426</v>
      </c>
      <c r="C519" s="2">
        <v>1208612.6499999999</v>
      </c>
    </row>
    <row r="520" spans="1:3" x14ac:dyDescent="0.25">
      <c r="A520" s="1"/>
      <c r="B520" s="3">
        <f t="shared" si="8"/>
        <v>41427</v>
      </c>
      <c r="C520" s="2">
        <v>801461.72</v>
      </c>
    </row>
    <row r="521" spans="1:3" x14ac:dyDescent="0.25">
      <c r="A521" s="1"/>
      <c r="B521" s="3">
        <f t="shared" si="8"/>
        <v>41428</v>
      </c>
      <c r="C521" s="2">
        <v>2364530.7800000003</v>
      </c>
    </row>
    <row r="522" spans="1:3" x14ac:dyDescent="0.25">
      <c r="A522" s="1"/>
      <c r="B522" s="3">
        <f t="shared" si="8"/>
        <v>41429</v>
      </c>
      <c r="C522" s="2">
        <v>2165389.94</v>
      </c>
    </row>
    <row r="523" spans="1:3" x14ac:dyDescent="0.25">
      <c r="A523" s="1"/>
      <c r="B523" s="3">
        <f t="shared" si="8"/>
        <v>41430</v>
      </c>
      <c r="C523" s="2">
        <v>1920849.31</v>
      </c>
    </row>
    <row r="524" spans="1:3" x14ac:dyDescent="0.25">
      <c r="A524" s="1"/>
      <c r="B524" s="3">
        <f t="shared" si="8"/>
        <v>41431</v>
      </c>
      <c r="C524" s="2">
        <v>1708640.9300000002</v>
      </c>
    </row>
    <row r="525" spans="1:3" x14ac:dyDescent="0.25">
      <c r="A525" s="1"/>
      <c r="B525" s="3">
        <f t="shared" si="8"/>
        <v>41432</v>
      </c>
      <c r="C525" s="2">
        <v>1723724.1</v>
      </c>
    </row>
    <row r="526" spans="1:3" x14ac:dyDescent="0.25">
      <c r="A526" s="1"/>
      <c r="B526" s="3">
        <f t="shared" si="8"/>
        <v>41433</v>
      </c>
      <c r="C526" s="2">
        <v>1091449.93</v>
      </c>
    </row>
    <row r="527" spans="1:3" x14ac:dyDescent="0.25">
      <c r="A527" s="1"/>
      <c r="B527" s="3">
        <f t="shared" si="8"/>
        <v>41434</v>
      </c>
      <c r="C527" s="2">
        <v>803016.94</v>
      </c>
    </row>
    <row r="528" spans="1:3" x14ac:dyDescent="0.25">
      <c r="A528" s="1"/>
      <c r="B528" s="3">
        <f t="shared" si="8"/>
        <v>41435</v>
      </c>
      <c r="C528" s="2">
        <v>2054457.46</v>
      </c>
    </row>
    <row r="529" spans="1:3" x14ac:dyDescent="0.25">
      <c r="A529" s="1"/>
      <c r="B529" s="3">
        <f t="shared" si="8"/>
        <v>41436</v>
      </c>
      <c r="C529" s="2">
        <v>1746573.22</v>
      </c>
    </row>
    <row r="530" spans="1:3" x14ac:dyDescent="0.25">
      <c r="A530" s="1"/>
      <c r="B530" s="3">
        <f t="shared" si="8"/>
        <v>41437</v>
      </c>
      <c r="C530" s="2">
        <v>1589180.95</v>
      </c>
    </row>
    <row r="531" spans="1:3" x14ac:dyDescent="0.25">
      <c r="A531" s="1"/>
      <c r="B531" s="3">
        <f t="shared" si="8"/>
        <v>41438</v>
      </c>
      <c r="C531" s="2">
        <v>1566760.1400000001</v>
      </c>
    </row>
    <row r="532" spans="1:3" x14ac:dyDescent="0.25">
      <c r="A532" s="1"/>
      <c r="B532" s="3">
        <f t="shared" si="8"/>
        <v>41439</v>
      </c>
      <c r="C532" s="2">
        <v>1663272.5899999999</v>
      </c>
    </row>
    <row r="533" spans="1:3" x14ac:dyDescent="0.25">
      <c r="A533" s="1"/>
      <c r="B533" s="3">
        <f t="shared" si="8"/>
        <v>41440</v>
      </c>
      <c r="C533" s="2">
        <v>1146895.6000000001</v>
      </c>
    </row>
    <row r="534" spans="1:3" x14ac:dyDescent="0.25">
      <c r="A534" s="1"/>
      <c r="B534" s="3">
        <f t="shared" si="8"/>
        <v>41441</v>
      </c>
      <c r="C534" s="2">
        <v>802919.15</v>
      </c>
    </row>
    <row r="535" spans="1:3" x14ac:dyDescent="0.25">
      <c r="A535" s="1"/>
      <c r="B535" s="3">
        <f t="shared" si="8"/>
        <v>41442</v>
      </c>
      <c r="C535" s="2">
        <v>1876454.23</v>
      </c>
    </row>
    <row r="536" spans="1:3" x14ac:dyDescent="0.25">
      <c r="A536" s="1"/>
      <c r="B536" s="3">
        <f t="shared" si="8"/>
        <v>41443</v>
      </c>
      <c r="C536" s="2">
        <v>1708873.51</v>
      </c>
    </row>
    <row r="537" spans="1:3" x14ac:dyDescent="0.25">
      <c r="A537" s="1"/>
      <c r="B537" s="3">
        <f t="shared" si="8"/>
        <v>41444</v>
      </c>
      <c r="C537" s="2">
        <v>1713089.99</v>
      </c>
    </row>
    <row r="538" spans="1:3" x14ac:dyDescent="0.25">
      <c r="A538" s="1"/>
      <c r="B538" s="3">
        <f t="shared" si="8"/>
        <v>41445</v>
      </c>
      <c r="C538" s="2">
        <v>1716590.73</v>
      </c>
    </row>
    <row r="539" spans="1:3" x14ac:dyDescent="0.25">
      <c r="A539" s="1"/>
      <c r="B539" s="3">
        <f t="shared" si="8"/>
        <v>41446</v>
      </c>
      <c r="C539" s="2">
        <v>1730596.02</v>
      </c>
    </row>
    <row r="540" spans="1:3" x14ac:dyDescent="0.25">
      <c r="A540" s="1"/>
      <c r="B540" s="3">
        <f t="shared" si="8"/>
        <v>41447</v>
      </c>
      <c r="C540" s="2">
        <v>1233103.97</v>
      </c>
    </row>
    <row r="541" spans="1:3" x14ac:dyDescent="0.25">
      <c r="A541" s="1"/>
      <c r="B541" s="3">
        <f t="shared" si="8"/>
        <v>41448</v>
      </c>
      <c r="C541" s="2">
        <v>800598</v>
      </c>
    </row>
    <row r="542" spans="1:3" x14ac:dyDescent="0.25">
      <c r="A542" s="1"/>
      <c r="B542" s="3">
        <f t="shared" si="8"/>
        <v>41449</v>
      </c>
      <c r="C542" s="2">
        <v>2220264.5700000003</v>
      </c>
    </row>
    <row r="543" spans="1:3" x14ac:dyDescent="0.25">
      <c r="A543" s="1"/>
      <c r="B543" s="3">
        <f t="shared" si="8"/>
        <v>41450</v>
      </c>
      <c r="C543" s="2">
        <v>1955941.35</v>
      </c>
    </row>
    <row r="544" spans="1:3" x14ac:dyDescent="0.25">
      <c r="A544" s="1"/>
      <c r="B544" s="3">
        <f t="shared" si="8"/>
        <v>41451</v>
      </c>
      <c r="C544" s="2">
        <v>2378190.96</v>
      </c>
    </row>
    <row r="545" spans="1:3" x14ac:dyDescent="0.25">
      <c r="A545" s="1"/>
      <c r="B545" s="3">
        <f t="shared" si="8"/>
        <v>41452</v>
      </c>
      <c r="C545" s="2">
        <v>1903766.02</v>
      </c>
    </row>
    <row r="546" spans="1:3" x14ac:dyDescent="0.25">
      <c r="A546" s="1"/>
      <c r="B546" s="3">
        <f t="shared" si="8"/>
        <v>41453</v>
      </c>
      <c r="C546" s="2">
        <v>2511751.56</v>
      </c>
    </row>
    <row r="547" spans="1:3" x14ac:dyDescent="0.25">
      <c r="A547" s="1"/>
      <c r="B547" s="3">
        <f t="shared" si="8"/>
        <v>41454</v>
      </c>
      <c r="C547" s="2">
        <v>1223317.54</v>
      </c>
    </row>
    <row r="548" spans="1:3" x14ac:dyDescent="0.25">
      <c r="A548" s="1"/>
      <c r="B548" s="3">
        <f t="shared" si="8"/>
        <v>41455</v>
      </c>
      <c r="C548" s="2">
        <v>1013280.08</v>
      </c>
    </row>
    <row r="549" spans="1:3" x14ac:dyDescent="0.25">
      <c r="A549" s="1"/>
      <c r="B549" s="3">
        <f t="shared" si="8"/>
        <v>41456</v>
      </c>
      <c r="C549" s="2">
        <v>1557221.42</v>
      </c>
    </row>
    <row r="550" spans="1:3" x14ac:dyDescent="0.25">
      <c r="A550" s="1"/>
      <c r="B550" s="3">
        <f t="shared" si="8"/>
        <v>41457</v>
      </c>
      <c r="C550" s="2">
        <v>2362401.2199999997</v>
      </c>
    </row>
    <row r="551" spans="1:3" x14ac:dyDescent="0.25">
      <c r="A551" s="1"/>
      <c r="B551" s="3">
        <f t="shared" si="8"/>
        <v>41458</v>
      </c>
      <c r="C551" s="2">
        <v>2121888.8600000003</v>
      </c>
    </row>
    <row r="552" spans="1:3" x14ac:dyDescent="0.25">
      <c r="A552" s="1"/>
      <c r="B552" s="3">
        <f t="shared" si="8"/>
        <v>41459</v>
      </c>
      <c r="C552" s="2">
        <v>1855214.58</v>
      </c>
    </row>
    <row r="553" spans="1:3" x14ac:dyDescent="0.25">
      <c r="A553" s="1"/>
      <c r="B553" s="3">
        <f t="shared" si="8"/>
        <v>41460</v>
      </c>
      <c r="C553" s="2">
        <v>1963811.35</v>
      </c>
    </row>
    <row r="554" spans="1:3" x14ac:dyDescent="0.25">
      <c r="A554" s="1"/>
      <c r="B554" s="3">
        <f t="shared" si="8"/>
        <v>41461</v>
      </c>
      <c r="C554" s="2">
        <v>1310435.75</v>
      </c>
    </row>
    <row r="555" spans="1:3" x14ac:dyDescent="0.25">
      <c r="A555" s="1"/>
      <c r="B555" s="3">
        <f t="shared" si="8"/>
        <v>41462</v>
      </c>
      <c r="C555" s="2">
        <v>0</v>
      </c>
    </row>
    <row r="556" spans="1:3" x14ac:dyDescent="0.25">
      <c r="A556" s="1"/>
      <c r="B556" s="3">
        <f t="shared" si="8"/>
        <v>41463</v>
      </c>
      <c r="C556" s="2">
        <v>2227818.52</v>
      </c>
    </row>
    <row r="557" spans="1:3" x14ac:dyDescent="0.25">
      <c r="A557" s="1"/>
      <c r="B557" s="3">
        <f t="shared" si="8"/>
        <v>41464</v>
      </c>
      <c r="C557" s="2">
        <v>1836698.51</v>
      </c>
    </row>
    <row r="558" spans="1:3" x14ac:dyDescent="0.25">
      <c r="A558" s="1"/>
      <c r="B558" s="3">
        <f t="shared" si="8"/>
        <v>41465</v>
      </c>
      <c r="C558" s="2">
        <v>1719121.63</v>
      </c>
    </row>
    <row r="559" spans="1:3" x14ac:dyDescent="0.25">
      <c r="A559" s="1"/>
      <c r="B559" s="3">
        <f t="shared" si="8"/>
        <v>41466</v>
      </c>
      <c r="C559" s="2">
        <v>1717497.96</v>
      </c>
    </row>
    <row r="560" spans="1:3" x14ac:dyDescent="0.25">
      <c r="A560" s="1"/>
      <c r="B560" s="3">
        <f t="shared" si="8"/>
        <v>41467</v>
      </c>
      <c r="C560" s="2">
        <v>1796640.46</v>
      </c>
    </row>
    <row r="561" spans="1:3" x14ac:dyDescent="0.25">
      <c r="A561" s="1"/>
      <c r="B561" s="3">
        <f t="shared" si="8"/>
        <v>41468</v>
      </c>
      <c r="C561" s="2">
        <v>1189451.67</v>
      </c>
    </row>
    <row r="562" spans="1:3" x14ac:dyDescent="0.25">
      <c r="A562" s="1"/>
      <c r="B562" s="3">
        <f t="shared" si="8"/>
        <v>41469</v>
      </c>
      <c r="C562" s="2">
        <v>0</v>
      </c>
    </row>
    <row r="563" spans="1:3" x14ac:dyDescent="0.25">
      <c r="A563" s="1"/>
      <c r="B563" s="3">
        <f t="shared" si="8"/>
        <v>41470</v>
      </c>
      <c r="C563" s="2">
        <v>2135050.42</v>
      </c>
    </row>
    <row r="564" spans="1:3" x14ac:dyDescent="0.25">
      <c r="A564" s="1"/>
      <c r="B564" s="3">
        <f t="shared" si="8"/>
        <v>41471</v>
      </c>
      <c r="C564" s="2">
        <v>1787406.87</v>
      </c>
    </row>
    <row r="565" spans="1:3" x14ac:dyDescent="0.25">
      <c r="A565" s="1"/>
      <c r="B565" s="3">
        <f t="shared" si="8"/>
        <v>41472</v>
      </c>
      <c r="C565" s="2">
        <v>1640832.05</v>
      </c>
    </row>
    <row r="566" spans="1:3" x14ac:dyDescent="0.25">
      <c r="A566" s="1"/>
      <c r="B566" s="3">
        <f t="shared" si="8"/>
        <v>41473</v>
      </c>
      <c r="C566" s="2">
        <v>1615487.5699999998</v>
      </c>
    </row>
    <row r="567" spans="1:3" x14ac:dyDescent="0.25">
      <c r="A567" s="1"/>
      <c r="B567" s="3">
        <f t="shared" si="8"/>
        <v>41474</v>
      </c>
      <c r="C567" s="2">
        <v>1563405.6400000001</v>
      </c>
    </row>
    <row r="568" spans="1:3" x14ac:dyDescent="0.25">
      <c r="A568" s="1"/>
      <c r="B568" s="3">
        <f t="shared" si="8"/>
        <v>41475</v>
      </c>
      <c r="C568" s="2">
        <v>1220143.54</v>
      </c>
    </row>
    <row r="569" spans="1:3" x14ac:dyDescent="0.25">
      <c r="A569" s="1"/>
      <c r="B569" s="3">
        <f t="shared" si="8"/>
        <v>41476</v>
      </c>
      <c r="C569" s="2">
        <v>800459</v>
      </c>
    </row>
    <row r="570" spans="1:3" x14ac:dyDescent="0.25">
      <c r="A570" s="1"/>
      <c r="B570" s="3">
        <f t="shared" si="8"/>
        <v>41477</v>
      </c>
      <c r="C570" s="2">
        <v>2164768.09</v>
      </c>
    </row>
    <row r="571" spans="1:3" x14ac:dyDescent="0.25">
      <c r="A571" s="1"/>
      <c r="B571" s="3">
        <f t="shared" si="8"/>
        <v>41478</v>
      </c>
      <c r="C571" s="2">
        <v>2008729.36</v>
      </c>
    </row>
    <row r="572" spans="1:3" x14ac:dyDescent="0.25">
      <c r="A572" s="1"/>
      <c r="B572" s="3">
        <f t="shared" si="8"/>
        <v>41479</v>
      </c>
      <c r="C572" s="2">
        <v>2028192.65</v>
      </c>
    </row>
    <row r="573" spans="1:3" x14ac:dyDescent="0.25">
      <c r="A573" s="1"/>
      <c r="B573" s="3">
        <f t="shared" si="8"/>
        <v>41480</v>
      </c>
      <c r="C573" s="2">
        <v>1744205.27</v>
      </c>
    </row>
    <row r="574" spans="1:3" x14ac:dyDescent="0.25">
      <c r="A574" s="1"/>
      <c r="B574" s="3">
        <f t="shared" si="8"/>
        <v>41481</v>
      </c>
      <c r="C574" s="2">
        <v>2002925.8</v>
      </c>
    </row>
    <row r="575" spans="1:3" x14ac:dyDescent="0.25">
      <c r="A575" s="1"/>
      <c r="B575" s="3">
        <f t="shared" si="8"/>
        <v>41482</v>
      </c>
      <c r="C575" s="2">
        <v>1197369.05</v>
      </c>
    </row>
    <row r="576" spans="1:3" x14ac:dyDescent="0.25">
      <c r="A576" s="1"/>
      <c r="B576" s="3">
        <f t="shared" si="8"/>
        <v>41483</v>
      </c>
      <c r="C576" s="2">
        <v>0</v>
      </c>
    </row>
    <row r="577" spans="1:3" x14ac:dyDescent="0.25">
      <c r="A577" s="1"/>
      <c r="B577" s="3">
        <f t="shared" si="8"/>
        <v>41484</v>
      </c>
      <c r="C577" s="2">
        <v>3066429.67</v>
      </c>
    </row>
    <row r="578" spans="1:3" x14ac:dyDescent="0.25">
      <c r="A578" s="1"/>
      <c r="B578" s="3">
        <f t="shared" si="8"/>
        <v>41485</v>
      </c>
      <c r="C578" s="2">
        <v>1888725.19</v>
      </c>
    </row>
    <row r="579" spans="1:3" x14ac:dyDescent="0.25">
      <c r="A579" s="1"/>
      <c r="B579" s="3">
        <f t="shared" si="8"/>
        <v>41486</v>
      </c>
      <c r="C579" s="2">
        <v>1934518.87</v>
      </c>
    </row>
    <row r="580" spans="1:3" x14ac:dyDescent="0.25">
      <c r="A580" s="1"/>
      <c r="B580" s="3">
        <f t="shared" ref="B580:B643" si="9">+B579+1</f>
        <v>41487</v>
      </c>
      <c r="C580" s="2">
        <v>1809630.35</v>
      </c>
    </row>
    <row r="581" spans="1:3" x14ac:dyDescent="0.25">
      <c r="A581" s="1"/>
      <c r="B581" s="3">
        <f t="shared" si="9"/>
        <v>41488</v>
      </c>
      <c r="C581" s="2">
        <v>1848983.87</v>
      </c>
    </row>
    <row r="582" spans="1:3" x14ac:dyDescent="0.25">
      <c r="A582" s="1"/>
      <c r="B582" s="3">
        <f t="shared" si="9"/>
        <v>41489</v>
      </c>
      <c r="C582" s="2">
        <v>1157837.1599999999</v>
      </c>
    </row>
    <row r="583" spans="1:3" x14ac:dyDescent="0.25">
      <c r="A583" s="1"/>
      <c r="B583" s="3">
        <f t="shared" si="9"/>
        <v>41490</v>
      </c>
      <c r="C583" s="2">
        <v>800198</v>
      </c>
    </row>
    <row r="584" spans="1:3" x14ac:dyDescent="0.25">
      <c r="A584" s="1"/>
      <c r="B584" s="3">
        <f t="shared" si="9"/>
        <v>41491</v>
      </c>
      <c r="C584" s="2">
        <v>2334402.92</v>
      </c>
    </row>
    <row r="585" spans="1:3" x14ac:dyDescent="0.25">
      <c r="A585" s="1"/>
      <c r="B585" s="3">
        <f t="shared" si="9"/>
        <v>41492</v>
      </c>
      <c r="C585" s="2">
        <v>1891583.47</v>
      </c>
    </row>
    <row r="586" spans="1:3" x14ac:dyDescent="0.25">
      <c r="A586" s="1"/>
      <c r="B586" s="3">
        <f t="shared" si="9"/>
        <v>41493</v>
      </c>
      <c r="C586" s="2">
        <v>1729820.75</v>
      </c>
    </row>
    <row r="587" spans="1:3" x14ac:dyDescent="0.25">
      <c r="A587" s="1"/>
      <c r="B587" s="3">
        <f t="shared" si="9"/>
        <v>41494</v>
      </c>
      <c r="C587" s="2">
        <v>1632031.5</v>
      </c>
    </row>
    <row r="588" spans="1:3" x14ac:dyDescent="0.25">
      <c r="A588" s="1"/>
      <c r="B588" s="3">
        <f t="shared" si="9"/>
        <v>41495</v>
      </c>
      <c r="C588" s="2">
        <v>1614830.9</v>
      </c>
    </row>
    <row r="589" spans="1:3" x14ac:dyDescent="0.25">
      <c r="A589" s="1"/>
      <c r="B589" s="3">
        <f t="shared" si="9"/>
        <v>41496</v>
      </c>
      <c r="C589" s="2">
        <v>1158663.3</v>
      </c>
    </row>
    <row r="590" spans="1:3" x14ac:dyDescent="0.25">
      <c r="A590" s="1"/>
      <c r="B590" s="3">
        <f t="shared" si="9"/>
        <v>41497</v>
      </c>
      <c r="C590" s="2">
        <v>800153</v>
      </c>
    </row>
    <row r="591" spans="1:3" x14ac:dyDescent="0.25">
      <c r="A591" s="1"/>
      <c r="B591" s="3">
        <f t="shared" si="9"/>
        <v>41498</v>
      </c>
      <c r="C591" s="2">
        <v>2127923.35</v>
      </c>
    </row>
    <row r="592" spans="1:3" x14ac:dyDescent="0.25">
      <c r="A592" s="1"/>
      <c r="B592" s="3">
        <f t="shared" si="9"/>
        <v>41499</v>
      </c>
      <c r="C592" s="2">
        <v>1828128.92</v>
      </c>
    </row>
    <row r="593" spans="1:3" x14ac:dyDescent="0.25">
      <c r="A593" s="1"/>
      <c r="B593" s="3">
        <f t="shared" si="9"/>
        <v>41500</v>
      </c>
      <c r="C593" s="2">
        <v>1660141.3199999998</v>
      </c>
    </row>
    <row r="594" spans="1:3" x14ac:dyDescent="0.25">
      <c r="A594" s="1"/>
      <c r="B594" s="3">
        <f t="shared" si="9"/>
        <v>41501</v>
      </c>
      <c r="C594" s="2">
        <v>1491712.35</v>
      </c>
    </row>
    <row r="595" spans="1:3" x14ac:dyDescent="0.25">
      <c r="A595" s="1"/>
      <c r="B595" s="3">
        <f t="shared" si="9"/>
        <v>41502</v>
      </c>
      <c r="C595" s="2">
        <v>1615420.15</v>
      </c>
    </row>
    <row r="596" spans="1:3" x14ac:dyDescent="0.25">
      <c r="A596" s="1"/>
      <c r="B596" s="3">
        <f t="shared" si="9"/>
        <v>41503</v>
      </c>
      <c r="C596" s="2">
        <v>1118108.32</v>
      </c>
    </row>
    <row r="597" spans="1:3" x14ac:dyDescent="0.25">
      <c r="A597" s="1"/>
      <c r="B597" s="3">
        <f t="shared" si="9"/>
        <v>41504</v>
      </c>
      <c r="C597" s="2">
        <v>0</v>
      </c>
    </row>
    <row r="598" spans="1:3" x14ac:dyDescent="0.25">
      <c r="A598" s="1"/>
      <c r="B598" s="3">
        <f t="shared" si="9"/>
        <v>41505</v>
      </c>
      <c r="C598" s="2">
        <v>1854964.12</v>
      </c>
    </row>
    <row r="599" spans="1:3" x14ac:dyDescent="0.25">
      <c r="A599" s="1"/>
      <c r="B599" s="3">
        <f t="shared" si="9"/>
        <v>41506</v>
      </c>
      <c r="C599" s="2">
        <v>1723399.5699999998</v>
      </c>
    </row>
    <row r="600" spans="1:3" x14ac:dyDescent="0.25">
      <c r="A600" s="1"/>
      <c r="B600" s="3">
        <f t="shared" si="9"/>
        <v>41507</v>
      </c>
      <c r="C600" s="2">
        <v>1760443</v>
      </c>
    </row>
    <row r="601" spans="1:3" x14ac:dyDescent="0.25">
      <c r="A601" s="1"/>
      <c r="B601" s="3">
        <f t="shared" si="9"/>
        <v>41508</v>
      </c>
      <c r="C601" s="2">
        <v>1750012.3900000001</v>
      </c>
    </row>
    <row r="602" spans="1:3" x14ac:dyDescent="0.25">
      <c r="A602" s="1"/>
      <c r="B602" s="3">
        <f t="shared" si="9"/>
        <v>41509</v>
      </c>
      <c r="C602" s="2">
        <v>1735840.12</v>
      </c>
    </row>
    <row r="603" spans="1:3" x14ac:dyDescent="0.25">
      <c r="A603" s="1"/>
      <c r="B603" s="3">
        <f t="shared" si="9"/>
        <v>41510</v>
      </c>
      <c r="C603" s="2">
        <v>1136383.78</v>
      </c>
    </row>
    <row r="604" spans="1:3" x14ac:dyDescent="0.25">
      <c r="A604" s="1"/>
      <c r="B604" s="3">
        <f t="shared" si="9"/>
        <v>41511</v>
      </c>
      <c r="C604" s="2">
        <v>800795</v>
      </c>
    </row>
    <row r="605" spans="1:3" x14ac:dyDescent="0.25">
      <c r="A605" s="1"/>
      <c r="B605" s="3">
        <f t="shared" si="9"/>
        <v>41512</v>
      </c>
      <c r="C605" s="2">
        <v>2185728.3200000003</v>
      </c>
    </row>
    <row r="606" spans="1:3" x14ac:dyDescent="0.25">
      <c r="A606" s="1"/>
      <c r="B606" s="3">
        <f t="shared" si="9"/>
        <v>41513</v>
      </c>
      <c r="C606" s="2">
        <v>2005128.84</v>
      </c>
    </row>
    <row r="607" spans="1:3" x14ac:dyDescent="0.25">
      <c r="A607" s="1"/>
      <c r="B607" s="3">
        <f t="shared" si="9"/>
        <v>41514</v>
      </c>
      <c r="C607" s="2">
        <v>1679337.05</v>
      </c>
    </row>
    <row r="608" spans="1:3" x14ac:dyDescent="0.25">
      <c r="A608" s="1"/>
      <c r="B608" s="3">
        <f t="shared" si="9"/>
        <v>41515</v>
      </c>
      <c r="C608" s="2">
        <v>2010801.28</v>
      </c>
    </row>
    <row r="609" spans="1:3" x14ac:dyDescent="0.25">
      <c r="A609" s="1"/>
      <c r="B609" s="3">
        <f t="shared" si="9"/>
        <v>41516</v>
      </c>
      <c r="C609" s="2">
        <v>2674993.98</v>
      </c>
    </row>
    <row r="610" spans="1:3" x14ac:dyDescent="0.25">
      <c r="A610" s="1"/>
      <c r="B610" s="3">
        <f t="shared" si="9"/>
        <v>41517</v>
      </c>
      <c r="C610" s="2">
        <v>1315660.76</v>
      </c>
    </row>
    <row r="611" spans="1:3" x14ac:dyDescent="0.25">
      <c r="A611" s="1"/>
      <c r="B611" s="3">
        <f t="shared" si="9"/>
        <v>41518</v>
      </c>
      <c r="C611" s="2">
        <v>801298.26</v>
      </c>
    </row>
    <row r="612" spans="1:3" x14ac:dyDescent="0.25">
      <c r="A612" s="1"/>
      <c r="B612" s="3">
        <f t="shared" si="9"/>
        <v>41519</v>
      </c>
      <c r="C612" s="2">
        <v>2340904.35</v>
      </c>
    </row>
    <row r="613" spans="1:3" x14ac:dyDescent="0.25">
      <c r="A613" s="1"/>
      <c r="B613" s="3">
        <f t="shared" si="9"/>
        <v>41520</v>
      </c>
      <c r="C613" s="2">
        <v>2001575.61</v>
      </c>
    </row>
    <row r="614" spans="1:3" x14ac:dyDescent="0.25">
      <c r="A614" s="1"/>
      <c r="B614" s="3">
        <f t="shared" si="9"/>
        <v>41521</v>
      </c>
      <c r="C614" s="2">
        <v>1845867.9300000002</v>
      </c>
    </row>
    <row r="615" spans="1:3" x14ac:dyDescent="0.25">
      <c r="A615" s="1"/>
      <c r="B615" s="3">
        <f t="shared" si="9"/>
        <v>41522</v>
      </c>
      <c r="C615" s="2">
        <v>1695533.28</v>
      </c>
    </row>
    <row r="616" spans="1:3" x14ac:dyDescent="0.25">
      <c r="A616" s="1"/>
      <c r="B616" s="3">
        <f t="shared" si="9"/>
        <v>41523</v>
      </c>
      <c r="C616" s="2">
        <v>1753094.78</v>
      </c>
    </row>
    <row r="617" spans="1:3" x14ac:dyDescent="0.25">
      <c r="A617" s="1"/>
      <c r="B617" s="3">
        <f t="shared" si="9"/>
        <v>41524</v>
      </c>
      <c r="C617" s="2">
        <v>1124640.19</v>
      </c>
    </row>
    <row r="618" spans="1:3" x14ac:dyDescent="0.25">
      <c r="A618" s="1"/>
      <c r="B618" s="3">
        <f t="shared" si="9"/>
        <v>41525</v>
      </c>
      <c r="C618" s="2">
        <v>800288</v>
      </c>
    </row>
    <row r="619" spans="1:3" x14ac:dyDescent="0.25">
      <c r="A619" s="1"/>
      <c r="B619" s="3">
        <f t="shared" si="9"/>
        <v>41526</v>
      </c>
      <c r="C619" s="2">
        <v>2303252.02</v>
      </c>
    </row>
    <row r="620" spans="1:3" x14ac:dyDescent="0.25">
      <c r="A620" s="1"/>
      <c r="B620" s="3">
        <f t="shared" si="9"/>
        <v>41527</v>
      </c>
      <c r="C620" s="2">
        <v>1906929.14</v>
      </c>
    </row>
    <row r="621" spans="1:3" x14ac:dyDescent="0.25">
      <c r="A621" s="1"/>
      <c r="B621" s="3">
        <f t="shared" si="9"/>
        <v>41528</v>
      </c>
      <c r="C621" s="2">
        <v>1746173.1400000001</v>
      </c>
    </row>
    <row r="622" spans="1:3" x14ac:dyDescent="0.25">
      <c r="A622" s="1"/>
      <c r="B622" s="3">
        <f t="shared" si="9"/>
        <v>41529</v>
      </c>
      <c r="C622" s="2">
        <v>1671030.78</v>
      </c>
    </row>
    <row r="623" spans="1:3" x14ac:dyDescent="0.25">
      <c r="A623" s="1"/>
      <c r="B623" s="3">
        <f t="shared" si="9"/>
        <v>41530</v>
      </c>
      <c r="C623" s="2">
        <v>1716075.46</v>
      </c>
    </row>
    <row r="624" spans="1:3" x14ac:dyDescent="0.25">
      <c r="A624" s="1"/>
      <c r="B624" s="3">
        <f t="shared" si="9"/>
        <v>41531</v>
      </c>
      <c r="C624" s="2">
        <v>1130646.77</v>
      </c>
    </row>
    <row r="625" spans="1:3" x14ac:dyDescent="0.25">
      <c r="A625" s="1"/>
      <c r="B625" s="3">
        <f t="shared" si="9"/>
        <v>41532</v>
      </c>
      <c r="C625" s="2">
        <v>803108.9</v>
      </c>
    </row>
    <row r="626" spans="1:3" x14ac:dyDescent="0.25">
      <c r="A626" s="1"/>
      <c r="B626" s="3">
        <f t="shared" si="9"/>
        <v>41533</v>
      </c>
      <c r="C626" s="2">
        <v>1278098.4099999999</v>
      </c>
    </row>
    <row r="627" spans="1:3" x14ac:dyDescent="0.25">
      <c r="A627" s="1"/>
      <c r="B627" s="3">
        <f t="shared" si="9"/>
        <v>41534</v>
      </c>
      <c r="C627" s="2">
        <v>2041831.53</v>
      </c>
    </row>
    <row r="628" spans="1:3" x14ac:dyDescent="0.25">
      <c r="A628" s="1"/>
      <c r="B628" s="3">
        <f t="shared" si="9"/>
        <v>41535</v>
      </c>
      <c r="C628" s="2">
        <v>1609763.95</v>
      </c>
    </row>
    <row r="629" spans="1:3" x14ac:dyDescent="0.25">
      <c r="A629" s="1"/>
      <c r="B629" s="3">
        <f t="shared" si="9"/>
        <v>41536</v>
      </c>
      <c r="C629" s="2">
        <v>1713152.99</v>
      </c>
    </row>
    <row r="630" spans="1:3" x14ac:dyDescent="0.25">
      <c r="A630" s="1"/>
      <c r="B630" s="3">
        <f t="shared" si="9"/>
        <v>41537</v>
      </c>
      <c r="C630" s="2">
        <v>1685361.35</v>
      </c>
    </row>
    <row r="631" spans="1:3" x14ac:dyDescent="0.25">
      <c r="A631" s="1"/>
      <c r="B631" s="3">
        <f t="shared" si="9"/>
        <v>41538</v>
      </c>
      <c r="C631" s="2">
        <v>1164174.5900000001</v>
      </c>
    </row>
    <row r="632" spans="1:3" x14ac:dyDescent="0.25">
      <c r="A632" s="1"/>
      <c r="B632" s="3">
        <f t="shared" si="9"/>
        <v>41539</v>
      </c>
      <c r="C632" s="2">
        <v>800327</v>
      </c>
    </row>
    <row r="633" spans="1:3" x14ac:dyDescent="0.25">
      <c r="A633" s="1"/>
      <c r="B633" s="3">
        <f t="shared" si="9"/>
        <v>41540</v>
      </c>
      <c r="C633" s="2">
        <v>2306046.87</v>
      </c>
    </row>
    <row r="634" spans="1:3" x14ac:dyDescent="0.25">
      <c r="A634" s="1"/>
      <c r="B634" s="3">
        <f t="shared" si="9"/>
        <v>41541</v>
      </c>
      <c r="C634" s="2">
        <v>1901680.57</v>
      </c>
    </row>
    <row r="635" spans="1:3" x14ac:dyDescent="0.25">
      <c r="A635" s="1"/>
      <c r="B635" s="3">
        <f t="shared" si="9"/>
        <v>41542</v>
      </c>
      <c r="C635" s="2">
        <v>1606028.62</v>
      </c>
    </row>
    <row r="636" spans="1:3" x14ac:dyDescent="0.25">
      <c r="A636" s="1"/>
      <c r="B636" s="3">
        <f t="shared" si="9"/>
        <v>41543</v>
      </c>
      <c r="C636" s="2">
        <v>2541268.9500000002</v>
      </c>
    </row>
    <row r="637" spans="1:3" x14ac:dyDescent="0.25">
      <c r="A637" s="1"/>
      <c r="B637" s="3">
        <f t="shared" si="9"/>
        <v>41544</v>
      </c>
      <c r="C637" s="2">
        <v>1891740.22</v>
      </c>
    </row>
    <row r="638" spans="1:3" x14ac:dyDescent="0.25">
      <c r="A638" s="1"/>
      <c r="B638" s="3">
        <f t="shared" si="9"/>
        <v>41545</v>
      </c>
      <c r="C638" s="2">
        <v>1325284.8199999998</v>
      </c>
    </row>
    <row r="639" spans="1:3" x14ac:dyDescent="0.25">
      <c r="A639" s="1"/>
      <c r="B639" s="3">
        <f t="shared" si="9"/>
        <v>41546</v>
      </c>
      <c r="C639" s="2">
        <v>803320.62</v>
      </c>
    </row>
    <row r="640" spans="1:3" x14ac:dyDescent="0.25">
      <c r="A640" s="1"/>
      <c r="B640" s="3">
        <f t="shared" si="9"/>
        <v>41547</v>
      </c>
      <c r="C640" s="2">
        <v>2882507.6399999997</v>
      </c>
    </row>
    <row r="641" spans="1:3" x14ac:dyDescent="0.25">
      <c r="A641" s="1"/>
      <c r="B641" s="3">
        <f t="shared" si="9"/>
        <v>41548</v>
      </c>
      <c r="C641" s="2">
        <v>2050874.47</v>
      </c>
    </row>
    <row r="642" spans="1:3" x14ac:dyDescent="0.25">
      <c r="A642" s="1"/>
      <c r="B642" s="3">
        <f t="shared" si="9"/>
        <v>41549</v>
      </c>
      <c r="C642" s="2">
        <v>1928410.61</v>
      </c>
    </row>
    <row r="643" spans="1:3" x14ac:dyDescent="0.25">
      <c r="A643" s="1"/>
      <c r="B643" s="3">
        <f t="shared" si="9"/>
        <v>41550</v>
      </c>
      <c r="C643" s="2">
        <v>1944561.14</v>
      </c>
    </row>
    <row r="644" spans="1:3" x14ac:dyDescent="0.25">
      <c r="A644" s="1"/>
      <c r="B644" s="3">
        <f t="shared" ref="B644:B707" si="10">+B643+1</f>
        <v>41551</v>
      </c>
      <c r="C644" s="2">
        <v>1800459.33</v>
      </c>
    </row>
    <row r="645" spans="1:3" x14ac:dyDescent="0.25">
      <c r="A645" s="1"/>
      <c r="B645" s="3">
        <f t="shared" si="10"/>
        <v>41552</v>
      </c>
      <c r="C645" s="2">
        <v>1297958.93</v>
      </c>
    </row>
    <row r="646" spans="1:3" x14ac:dyDescent="0.25">
      <c r="A646" s="1"/>
      <c r="B646" s="3">
        <f t="shared" si="10"/>
        <v>41553</v>
      </c>
      <c r="C646" s="2">
        <v>811034.77</v>
      </c>
    </row>
    <row r="647" spans="1:3" x14ac:dyDescent="0.25">
      <c r="A647" s="1"/>
      <c r="B647" s="3">
        <f t="shared" si="10"/>
        <v>41554</v>
      </c>
      <c r="C647" s="2">
        <v>2181161.5700000003</v>
      </c>
    </row>
    <row r="648" spans="1:3" x14ac:dyDescent="0.25">
      <c r="A648" s="1"/>
      <c r="B648" s="3">
        <f t="shared" si="10"/>
        <v>41555</v>
      </c>
      <c r="C648" s="2">
        <v>2188763.91</v>
      </c>
    </row>
    <row r="649" spans="1:3" x14ac:dyDescent="0.25">
      <c r="A649" s="1"/>
      <c r="B649" s="3">
        <f t="shared" si="10"/>
        <v>41556</v>
      </c>
      <c r="C649" s="2">
        <v>1925925.69</v>
      </c>
    </row>
    <row r="650" spans="1:3" x14ac:dyDescent="0.25">
      <c r="A650" s="1"/>
      <c r="B650" s="3">
        <f t="shared" si="10"/>
        <v>41557</v>
      </c>
      <c r="C650" s="2">
        <v>1954039.55</v>
      </c>
    </row>
    <row r="651" spans="1:3" x14ac:dyDescent="0.25">
      <c r="A651" s="1"/>
      <c r="B651" s="3">
        <f t="shared" si="10"/>
        <v>41558</v>
      </c>
      <c r="C651" s="2">
        <v>1921397.12</v>
      </c>
    </row>
    <row r="652" spans="1:3" x14ac:dyDescent="0.25">
      <c r="A652" s="1"/>
      <c r="B652" s="3">
        <f t="shared" si="10"/>
        <v>41559</v>
      </c>
      <c r="C652" s="2">
        <v>1248065.23</v>
      </c>
    </row>
    <row r="653" spans="1:3" x14ac:dyDescent="0.25">
      <c r="A653" s="1"/>
      <c r="B653" s="3">
        <f t="shared" si="10"/>
        <v>41560</v>
      </c>
      <c r="C653" s="2">
        <v>806576.75</v>
      </c>
    </row>
    <row r="654" spans="1:3" x14ac:dyDescent="0.25">
      <c r="A654" s="1"/>
      <c r="B654" s="3">
        <f t="shared" si="10"/>
        <v>41561</v>
      </c>
      <c r="C654" s="2">
        <v>2072083.52</v>
      </c>
    </row>
    <row r="655" spans="1:3" x14ac:dyDescent="0.25">
      <c r="A655" s="1"/>
      <c r="B655" s="3">
        <f t="shared" si="10"/>
        <v>41562</v>
      </c>
      <c r="C655" s="2">
        <v>1623951.15</v>
      </c>
    </row>
    <row r="656" spans="1:3" x14ac:dyDescent="0.25">
      <c r="A656" s="1"/>
      <c r="B656" s="3">
        <f t="shared" si="10"/>
        <v>41563</v>
      </c>
      <c r="C656" s="2">
        <v>1550946.76</v>
      </c>
    </row>
    <row r="657" spans="1:3" x14ac:dyDescent="0.25">
      <c r="A657" s="1"/>
      <c r="B657" s="3">
        <f t="shared" si="10"/>
        <v>41564</v>
      </c>
      <c r="C657" s="2">
        <v>1493324.15</v>
      </c>
    </row>
    <row r="658" spans="1:3" x14ac:dyDescent="0.25">
      <c r="A658" s="1"/>
      <c r="B658" s="3">
        <f t="shared" si="10"/>
        <v>41565</v>
      </c>
      <c r="C658" s="2">
        <v>1508620.4300000002</v>
      </c>
    </row>
    <row r="659" spans="1:3" x14ac:dyDescent="0.25">
      <c r="A659" s="1"/>
      <c r="B659" s="3">
        <f t="shared" si="10"/>
        <v>41566</v>
      </c>
      <c r="C659" s="2">
        <v>1110421.53</v>
      </c>
    </row>
    <row r="660" spans="1:3" x14ac:dyDescent="0.25">
      <c r="A660" s="1"/>
      <c r="B660" s="3">
        <f t="shared" si="10"/>
        <v>41567</v>
      </c>
      <c r="C660" s="2">
        <v>0</v>
      </c>
    </row>
    <row r="661" spans="1:3" x14ac:dyDescent="0.25">
      <c r="A661" s="1"/>
      <c r="B661" s="3">
        <f t="shared" si="10"/>
        <v>41568</v>
      </c>
      <c r="C661" s="2">
        <v>1739873.28</v>
      </c>
    </row>
    <row r="662" spans="1:3" x14ac:dyDescent="0.25">
      <c r="A662" s="1"/>
      <c r="B662" s="3">
        <f t="shared" si="10"/>
        <v>41569</v>
      </c>
      <c r="C662" s="2">
        <v>1958024.84</v>
      </c>
    </row>
    <row r="663" spans="1:3" x14ac:dyDescent="0.25">
      <c r="A663" s="1"/>
      <c r="B663" s="3">
        <f t="shared" si="10"/>
        <v>41570</v>
      </c>
      <c r="C663" s="2">
        <v>1920865.97</v>
      </c>
    </row>
    <row r="664" spans="1:3" x14ac:dyDescent="0.25">
      <c r="A664" s="1"/>
      <c r="B664" s="3">
        <f t="shared" si="10"/>
        <v>41571</v>
      </c>
      <c r="C664" s="2">
        <v>1695559</v>
      </c>
    </row>
    <row r="665" spans="1:3" x14ac:dyDescent="0.25">
      <c r="A665" s="1"/>
      <c r="B665" s="3">
        <f t="shared" si="10"/>
        <v>41572</v>
      </c>
      <c r="C665" s="2">
        <v>1895208.94</v>
      </c>
    </row>
    <row r="666" spans="1:3" x14ac:dyDescent="0.25">
      <c r="A666" s="1"/>
      <c r="B666" s="3">
        <f t="shared" si="10"/>
        <v>41573</v>
      </c>
      <c r="C666" s="2">
        <v>1231906.8400000001</v>
      </c>
    </row>
    <row r="667" spans="1:3" x14ac:dyDescent="0.25">
      <c r="A667" s="1"/>
      <c r="B667" s="3">
        <f t="shared" si="10"/>
        <v>41574</v>
      </c>
      <c r="C667" s="2">
        <v>800347</v>
      </c>
    </row>
    <row r="668" spans="1:3" x14ac:dyDescent="0.25">
      <c r="A668" s="1"/>
      <c r="B668" s="3">
        <f t="shared" si="10"/>
        <v>41575</v>
      </c>
      <c r="C668" s="2">
        <v>2261202.02</v>
      </c>
    </row>
    <row r="669" spans="1:3" x14ac:dyDescent="0.25">
      <c r="A669" s="1"/>
      <c r="B669" s="3">
        <f t="shared" si="10"/>
        <v>41576</v>
      </c>
      <c r="C669" s="2">
        <v>1960044.59</v>
      </c>
    </row>
    <row r="670" spans="1:3" x14ac:dyDescent="0.25">
      <c r="A670" s="1"/>
      <c r="B670" s="3">
        <f t="shared" si="10"/>
        <v>41577</v>
      </c>
      <c r="C670" s="2">
        <v>2789307.5</v>
      </c>
    </row>
    <row r="671" spans="1:3" x14ac:dyDescent="0.25">
      <c r="A671" s="1"/>
      <c r="B671" s="3">
        <f t="shared" si="10"/>
        <v>41578</v>
      </c>
      <c r="C671" s="2">
        <v>2158241.16</v>
      </c>
    </row>
    <row r="672" spans="1:3" x14ac:dyDescent="0.25">
      <c r="A672" s="1"/>
      <c r="B672" s="3">
        <f t="shared" si="10"/>
        <v>41579</v>
      </c>
      <c r="C672" s="2">
        <v>852517</v>
      </c>
    </row>
    <row r="673" spans="1:3" x14ac:dyDescent="0.25">
      <c r="A673" s="1"/>
      <c r="B673" s="3">
        <f t="shared" si="10"/>
        <v>41580</v>
      </c>
      <c r="C673" s="2">
        <v>839272.71</v>
      </c>
    </row>
    <row r="674" spans="1:3" x14ac:dyDescent="0.25">
      <c r="A674" s="1"/>
      <c r="B674" s="3">
        <f t="shared" si="10"/>
        <v>41581</v>
      </c>
      <c r="C674" s="2">
        <v>1287172.01</v>
      </c>
    </row>
    <row r="675" spans="1:3" x14ac:dyDescent="0.25">
      <c r="A675" s="1"/>
      <c r="B675" s="3">
        <f t="shared" si="10"/>
        <v>41582</v>
      </c>
      <c r="C675" s="2">
        <v>2354518.59</v>
      </c>
    </row>
    <row r="676" spans="1:3" x14ac:dyDescent="0.25">
      <c r="A676" s="1"/>
      <c r="B676" s="3">
        <f t="shared" si="10"/>
        <v>41583</v>
      </c>
      <c r="C676" s="2">
        <v>2150955.65</v>
      </c>
    </row>
    <row r="677" spans="1:3" x14ac:dyDescent="0.25">
      <c r="A677" s="1"/>
      <c r="B677" s="3">
        <f t="shared" si="10"/>
        <v>41584</v>
      </c>
      <c r="C677" s="2">
        <v>1833470.8</v>
      </c>
    </row>
    <row r="678" spans="1:3" x14ac:dyDescent="0.25">
      <c r="A678" s="1"/>
      <c r="B678" s="3">
        <f t="shared" si="10"/>
        <v>41585</v>
      </c>
      <c r="C678" s="2">
        <v>1692736.3599999999</v>
      </c>
    </row>
    <row r="679" spans="1:3" x14ac:dyDescent="0.25">
      <c r="A679" s="1"/>
      <c r="B679" s="3">
        <f t="shared" si="10"/>
        <v>41586</v>
      </c>
      <c r="C679" s="2">
        <v>1704369.25</v>
      </c>
    </row>
    <row r="680" spans="1:3" x14ac:dyDescent="0.25">
      <c r="A680" s="1"/>
      <c r="B680" s="3">
        <f t="shared" si="10"/>
        <v>41587</v>
      </c>
      <c r="C680" s="2">
        <v>1115515.5</v>
      </c>
    </row>
    <row r="681" spans="1:3" x14ac:dyDescent="0.25">
      <c r="A681" s="1"/>
      <c r="B681" s="3">
        <f t="shared" si="10"/>
        <v>41588</v>
      </c>
      <c r="C681" s="2">
        <v>0</v>
      </c>
    </row>
    <row r="682" spans="1:3" x14ac:dyDescent="0.25">
      <c r="A682" s="1"/>
      <c r="B682" s="3">
        <f t="shared" si="10"/>
        <v>41589</v>
      </c>
      <c r="C682" s="2">
        <v>2360101.65</v>
      </c>
    </row>
    <row r="683" spans="1:3" x14ac:dyDescent="0.25">
      <c r="A683" s="1"/>
      <c r="B683" s="3">
        <f t="shared" si="10"/>
        <v>41590</v>
      </c>
      <c r="C683" s="2">
        <v>1937518.11</v>
      </c>
    </row>
    <row r="684" spans="1:3" x14ac:dyDescent="0.25">
      <c r="A684" s="1"/>
      <c r="B684" s="3">
        <f t="shared" si="10"/>
        <v>41591</v>
      </c>
      <c r="C684" s="2">
        <v>1618403.9100000001</v>
      </c>
    </row>
    <row r="685" spans="1:3" x14ac:dyDescent="0.25">
      <c r="A685" s="1"/>
      <c r="B685" s="3">
        <f t="shared" si="10"/>
        <v>41592</v>
      </c>
      <c r="C685" s="2">
        <v>1686970.33</v>
      </c>
    </row>
    <row r="686" spans="1:3" x14ac:dyDescent="0.25">
      <c r="A686" s="1"/>
      <c r="B686" s="3">
        <f t="shared" si="10"/>
        <v>41593</v>
      </c>
      <c r="C686" s="2">
        <v>1582821.3199999998</v>
      </c>
    </row>
    <row r="687" spans="1:3" x14ac:dyDescent="0.25">
      <c r="A687" s="1"/>
      <c r="B687" s="3">
        <f t="shared" si="10"/>
        <v>41594</v>
      </c>
      <c r="C687" s="2">
        <v>1153625.07</v>
      </c>
    </row>
    <row r="688" spans="1:3" x14ac:dyDescent="0.25">
      <c r="A688" s="1"/>
      <c r="B688" s="3">
        <f t="shared" si="10"/>
        <v>41595</v>
      </c>
      <c r="C688" s="2">
        <v>800272</v>
      </c>
    </row>
    <row r="689" spans="1:3" x14ac:dyDescent="0.25">
      <c r="A689" s="1"/>
      <c r="B689" s="3">
        <f t="shared" si="10"/>
        <v>41596</v>
      </c>
      <c r="C689" s="2">
        <v>1943082.22</v>
      </c>
    </row>
    <row r="690" spans="1:3" x14ac:dyDescent="0.25">
      <c r="A690" s="1"/>
      <c r="B690" s="3">
        <f t="shared" si="10"/>
        <v>41597</v>
      </c>
      <c r="C690" s="2">
        <v>1706000.67</v>
      </c>
    </row>
    <row r="691" spans="1:3" x14ac:dyDescent="0.25">
      <c r="A691" s="1"/>
      <c r="B691" s="3">
        <f t="shared" si="10"/>
        <v>41598</v>
      </c>
      <c r="C691" s="2">
        <v>1666924.6600000001</v>
      </c>
    </row>
    <row r="692" spans="1:3" x14ac:dyDescent="0.25">
      <c r="A692" s="1"/>
      <c r="B692" s="3">
        <f t="shared" si="10"/>
        <v>41599</v>
      </c>
      <c r="C692" s="2">
        <v>1645594.6400000001</v>
      </c>
    </row>
    <row r="693" spans="1:3" x14ac:dyDescent="0.25">
      <c r="A693" s="1"/>
      <c r="B693" s="3">
        <f t="shared" si="10"/>
        <v>41600</v>
      </c>
      <c r="C693" s="2">
        <v>1875210.73</v>
      </c>
    </row>
    <row r="694" spans="1:3" x14ac:dyDescent="0.25">
      <c r="A694" s="1"/>
      <c r="B694" s="3">
        <f t="shared" si="10"/>
        <v>41601</v>
      </c>
      <c r="C694" s="2">
        <v>1274024.45</v>
      </c>
    </row>
    <row r="695" spans="1:3" x14ac:dyDescent="0.25">
      <c r="A695" s="1"/>
      <c r="B695" s="3">
        <f t="shared" si="10"/>
        <v>41602</v>
      </c>
      <c r="C695" s="2">
        <v>0</v>
      </c>
    </row>
    <row r="696" spans="1:3" x14ac:dyDescent="0.25">
      <c r="A696" s="1"/>
      <c r="B696" s="3">
        <f t="shared" si="10"/>
        <v>41603</v>
      </c>
      <c r="C696" s="2">
        <v>2383528.75</v>
      </c>
    </row>
    <row r="697" spans="1:3" x14ac:dyDescent="0.25">
      <c r="A697" s="1"/>
      <c r="B697" s="3">
        <f t="shared" si="10"/>
        <v>41604</v>
      </c>
      <c r="C697" s="2">
        <v>2257786.29</v>
      </c>
    </row>
    <row r="698" spans="1:3" x14ac:dyDescent="0.25">
      <c r="A698" s="1"/>
      <c r="B698" s="3">
        <f t="shared" si="10"/>
        <v>41605</v>
      </c>
      <c r="C698" s="2">
        <v>2078341.86</v>
      </c>
    </row>
    <row r="699" spans="1:3" x14ac:dyDescent="0.25">
      <c r="A699" s="1"/>
      <c r="B699" s="3">
        <f t="shared" si="10"/>
        <v>41606</v>
      </c>
      <c r="C699" s="2">
        <v>2428728.41</v>
      </c>
    </row>
    <row r="700" spans="1:3" x14ac:dyDescent="0.25">
      <c r="A700" s="1"/>
      <c r="B700" s="3">
        <f t="shared" si="10"/>
        <v>41607</v>
      </c>
      <c r="C700" s="2">
        <v>2566051.1</v>
      </c>
    </row>
    <row r="701" spans="1:3" x14ac:dyDescent="0.25">
      <c r="A701" s="1"/>
      <c r="B701" s="3">
        <f t="shared" si="10"/>
        <v>41608</v>
      </c>
      <c r="C701" s="2">
        <v>1368791.6</v>
      </c>
    </row>
    <row r="702" spans="1:3" x14ac:dyDescent="0.25">
      <c r="A702" s="1"/>
      <c r="B702" s="3">
        <f t="shared" si="10"/>
        <v>41609</v>
      </c>
      <c r="C702" s="2">
        <v>1064976.98</v>
      </c>
    </row>
    <row r="703" spans="1:3" x14ac:dyDescent="0.25">
      <c r="A703" s="1"/>
      <c r="B703" s="3">
        <f t="shared" si="10"/>
        <v>41610</v>
      </c>
      <c r="C703" s="2">
        <v>2225132.17</v>
      </c>
    </row>
    <row r="704" spans="1:3" x14ac:dyDescent="0.25">
      <c r="A704" s="1"/>
      <c r="B704" s="3">
        <f t="shared" si="10"/>
        <v>41611</v>
      </c>
      <c r="C704" s="2">
        <v>2133651.85</v>
      </c>
    </row>
    <row r="705" spans="1:3" x14ac:dyDescent="0.25">
      <c r="A705" s="1"/>
      <c r="B705" s="3">
        <f t="shared" si="10"/>
        <v>41612</v>
      </c>
      <c r="C705" s="2">
        <v>1983380.91</v>
      </c>
    </row>
    <row r="706" spans="1:3" x14ac:dyDescent="0.25">
      <c r="A706" s="1"/>
      <c r="B706" s="3">
        <f t="shared" si="10"/>
        <v>41613</v>
      </c>
      <c r="C706" s="2">
        <v>1791873.1600000001</v>
      </c>
    </row>
    <row r="707" spans="1:3" x14ac:dyDescent="0.25">
      <c r="A707" s="1"/>
      <c r="B707" s="3">
        <f t="shared" si="10"/>
        <v>41614</v>
      </c>
      <c r="C707" s="2">
        <v>1763537.8900000001</v>
      </c>
    </row>
    <row r="708" spans="1:3" x14ac:dyDescent="0.25">
      <c r="A708" s="1"/>
      <c r="B708" s="3">
        <f t="shared" ref="B708:B771" si="11">+B707+1</f>
        <v>41615</v>
      </c>
      <c r="C708" s="2">
        <v>1093445.54</v>
      </c>
    </row>
    <row r="709" spans="1:3" x14ac:dyDescent="0.25">
      <c r="A709" s="1"/>
      <c r="B709" s="3">
        <f t="shared" si="11"/>
        <v>41616</v>
      </c>
      <c r="C709" s="2">
        <v>1006290.69</v>
      </c>
    </row>
    <row r="710" spans="1:3" x14ac:dyDescent="0.25">
      <c r="A710" s="1"/>
      <c r="B710" s="3">
        <f t="shared" si="11"/>
        <v>41617</v>
      </c>
      <c r="C710" s="2">
        <v>1942085.09</v>
      </c>
    </row>
    <row r="711" spans="1:3" x14ac:dyDescent="0.25">
      <c r="A711" s="1"/>
      <c r="B711" s="3">
        <f t="shared" si="11"/>
        <v>41618</v>
      </c>
      <c r="C711" s="2">
        <v>1958849.7</v>
      </c>
    </row>
    <row r="712" spans="1:3" x14ac:dyDescent="0.25">
      <c r="A712" s="1"/>
      <c r="B712" s="3">
        <f t="shared" si="11"/>
        <v>41619</v>
      </c>
      <c r="C712" s="2">
        <v>1875614.81</v>
      </c>
    </row>
    <row r="713" spans="1:3" x14ac:dyDescent="0.25">
      <c r="A713" s="1"/>
      <c r="B713" s="3">
        <f t="shared" si="11"/>
        <v>41620</v>
      </c>
      <c r="C713" s="2">
        <v>1608198.6800000002</v>
      </c>
    </row>
    <row r="714" spans="1:3" x14ac:dyDescent="0.25">
      <c r="A714" s="1"/>
      <c r="B714" s="3">
        <f t="shared" si="11"/>
        <v>41621</v>
      </c>
      <c r="C714" s="2">
        <v>1764665.3900000001</v>
      </c>
    </row>
    <row r="715" spans="1:3" x14ac:dyDescent="0.25">
      <c r="A715" s="1"/>
      <c r="B715" s="3">
        <f t="shared" si="11"/>
        <v>41622</v>
      </c>
      <c r="C715" s="2">
        <v>1276569.17</v>
      </c>
    </row>
    <row r="716" spans="1:3" x14ac:dyDescent="0.25">
      <c r="A716" s="1"/>
      <c r="B716" s="3">
        <f t="shared" si="11"/>
        <v>41623</v>
      </c>
      <c r="C716" s="2">
        <v>854832.54</v>
      </c>
    </row>
    <row r="717" spans="1:3" x14ac:dyDescent="0.25">
      <c r="A717" s="1"/>
      <c r="B717" s="3">
        <f t="shared" si="11"/>
        <v>41624</v>
      </c>
      <c r="C717" s="2">
        <v>1917250.16</v>
      </c>
    </row>
    <row r="718" spans="1:3" x14ac:dyDescent="0.25">
      <c r="A718" s="1"/>
      <c r="B718" s="3">
        <f t="shared" si="11"/>
        <v>41625</v>
      </c>
      <c r="C718" s="2">
        <v>1757542.2</v>
      </c>
    </row>
    <row r="719" spans="1:3" x14ac:dyDescent="0.25">
      <c r="A719" s="1"/>
      <c r="B719" s="3">
        <f t="shared" si="11"/>
        <v>41626</v>
      </c>
      <c r="C719" s="2">
        <v>1634074.83</v>
      </c>
    </row>
    <row r="720" spans="1:3" x14ac:dyDescent="0.25">
      <c r="A720" s="1"/>
      <c r="B720" s="3">
        <f t="shared" si="11"/>
        <v>41627</v>
      </c>
      <c r="C720" s="2">
        <v>1770227.02</v>
      </c>
    </row>
    <row r="721" spans="1:3" x14ac:dyDescent="0.25">
      <c r="A721" s="1"/>
      <c r="B721" s="3">
        <f t="shared" si="11"/>
        <v>41628</v>
      </c>
      <c r="C721" s="2">
        <v>1703896.5899999999</v>
      </c>
    </row>
    <row r="722" spans="1:3" x14ac:dyDescent="0.25">
      <c r="A722" s="1"/>
      <c r="B722" s="3">
        <f t="shared" si="11"/>
        <v>41629</v>
      </c>
      <c r="C722" s="2">
        <v>1263817.82</v>
      </c>
    </row>
    <row r="723" spans="1:3" x14ac:dyDescent="0.25">
      <c r="A723" s="1"/>
      <c r="B723" s="3">
        <f t="shared" si="11"/>
        <v>41630</v>
      </c>
      <c r="C723" s="2">
        <v>944585.82000000007</v>
      </c>
    </row>
    <row r="724" spans="1:3" x14ac:dyDescent="0.25">
      <c r="A724" s="1"/>
      <c r="B724" s="3">
        <f t="shared" si="11"/>
        <v>41631</v>
      </c>
      <c r="C724" s="2">
        <v>2249573.5499999998</v>
      </c>
    </row>
    <row r="725" spans="1:3" x14ac:dyDescent="0.25">
      <c r="A725" s="1"/>
      <c r="B725" s="3">
        <f t="shared" si="11"/>
        <v>41632</v>
      </c>
      <c r="C725" s="2">
        <v>1432610.03</v>
      </c>
    </row>
    <row r="726" spans="1:3" x14ac:dyDescent="0.25">
      <c r="A726" s="1"/>
      <c r="B726" s="3">
        <f t="shared" si="11"/>
        <v>41633</v>
      </c>
      <c r="C726" s="2">
        <v>0</v>
      </c>
    </row>
    <row r="727" spans="1:3" x14ac:dyDescent="0.25">
      <c r="A727" s="1"/>
      <c r="B727" s="3">
        <f t="shared" si="11"/>
        <v>41634</v>
      </c>
      <c r="C727" s="2">
        <v>2385352.7599999998</v>
      </c>
    </row>
    <row r="728" spans="1:3" x14ac:dyDescent="0.25">
      <c r="A728" s="1"/>
      <c r="B728" s="3">
        <f t="shared" si="11"/>
        <v>41635</v>
      </c>
      <c r="C728" s="2">
        <v>2872892.23</v>
      </c>
    </row>
    <row r="729" spans="1:3" x14ac:dyDescent="0.25">
      <c r="A729" s="1"/>
      <c r="B729" s="3">
        <f t="shared" si="11"/>
        <v>41636</v>
      </c>
      <c r="C729" s="2">
        <v>1321696.54</v>
      </c>
    </row>
    <row r="730" spans="1:3" x14ac:dyDescent="0.25">
      <c r="A730" s="1"/>
      <c r="B730" s="3">
        <f t="shared" si="11"/>
        <v>41637</v>
      </c>
      <c r="C730" s="2">
        <v>999560.72</v>
      </c>
    </row>
    <row r="731" spans="1:3" x14ac:dyDescent="0.25">
      <c r="A731" s="1"/>
      <c r="B731" s="3">
        <f t="shared" si="11"/>
        <v>41638</v>
      </c>
      <c r="C731" s="2">
        <v>2777601.24</v>
      </c>
    </row>
    <row r="732" spans="1:3" x14ac:dyDescent="0.25">
      <c r="A732" s="1"/>
      <c r="B732" s="3">
        <f t="shared" si="11"/>
        <v>41639</v>
      </c>
      <c r="C732" s="2">
        <v>1277142.3500000001</v>
      </c>
    </row>
    <row r="733" spans="1:3" x14ac:dyDescent="0.25">
      <c r="A733" s="1"/>
      <c r="B733" s="3">
        <f t="shared" si="11"/>
        <v>41640</v>
      </c>
      <c r="C733" s="2">
        <v>934881.02</v>
      </c>
    </row>
    <row r="734" spans="1:3" x14ac:dyDescent="0.25">
      <c r="A734" s="1"/>
      <c r="B734" s="3">
        <f t="shared" si="11"/>
        <v>41641</v>
      </c>
      <c r="C734" s="2">
        <v>1848926.78</v>
      </c>
    </row>
    <row r="735" spans="1:3" x14ac:dyDescent="0.25">
      <c r="A735" s="1"/>
      <c r="B735" s="3">
        <f t="shared" si="11"/>
        <v>41642</v>
      </c>
      <c r="C735" s="2">
        <v>2060621.25</v>
      </c>
    </row>
    <row r="736" spans="1:3" x14ac:dyDescent="0.25">
      <c r="A736" s="1"/>
      <c r="B736" s="3">
        <f t="shared" si="11"/>
        <v>41643</v>
      </c>
      <c r="C736" s="2">
        <v>1333048.29</v>
      </c>
    </row>
    <row r="737" spans="1:3" x14ac:dyDescent="0.25">
      <c r="A737" s="1"/>
      <c r="B737" s="3">
        <f t="shared" si="11"/>
        <v>41644</v>
      </c>
      <c r="C737" s="2">
        <v>0</v>
      </c>
    </row>
    <row r="738" spans="1:3" x14ac:dyDescent="0.25">
      <c r="A738" s="1"/>
      <c r="B738" s="3">
        <f t="shared" si="11"/>
        <v>41645</v>
      </c>
      <c r="C738" s="2">
        <v>2508581.21</v>
      </c>
    </row>
    <row r="739" spans="1:3" x14ac:dyDescent="0.25">
      <c r="A739" s="1"/>
      <c r="B739" s="3">
        <f t="shared" si="11"/>
        <v>41646</v>
      </c>
      <c r="C739" s="2">
        <v>1991204.08</v>
      </c>
    </row>
    <row r="740" spans="1:3" x14ac:dyDescent="0.25">
      <c r="A740" s="1"/>
      <c r="B740" s="3">
        <f t="shared" si="11"/>
        <v>41647</v>
      </c>
      <c r="C740" s="2">
        <v>1921945.13</v>
      </c>
    </row>
    <row r="741" spans="1:3" x14ac:dyDescent="0.25">
      <c r="A741" s="1"/>
      <c r="B741" s="3">
        <f t="shared" si="11"/>
        <v>41648</v>
      </c>
      <c r="C741" s="2">
        <v>1764525.8599999999</v>
      </c>
    </row>
    <row r="742" spans="1:3" x14ac:dyDescent="0.25">
      <c r="A742" s="1"/>
      <c r="B742" s="3">
        <f t="shared" si="11"/>
        <v>41649</v>
      </c>
      <c r="C742" s="2">
        <v>1849772.15</v>
      </c>
    </row>
    <row r="743" spans="1:3" x14ac:dyDescent="0.25">
      <c r="A743" s="1"/>
      <c r="B743" s="3">
        <f t="shared" si="11"/>
        <v>41650</v>
      </c>
      <c r="C743" s="2">
        <v>1344140.81</v>
      </c>
    </row>
    <row r="744" spans="1:3" x14ac:dyDescent="0.25">
      <c r="A744" s="1"/>
      <c r="B744" s="3">
        <f t="shared" si="11"/>
        <v>41651</v>
      </c>
      <c r="C744" s="2">
        <v>801754.62</v>
      </c>
    </row>
    <row r="745" spans="1:3" x14ac:dyDescent="0.25">
      <c r="A745" s="1"/>
      <c r="B745" s="3">
        <f t="shared" si="11"/>
        <v>41652</v>
      </c>
      <c r="C745" s="2">
        <v>2421917.7000000002</v>
      </c>
    </row>
    <row r="746" spans="1:3" x14ac:dyDescent="0.25">
      <c r="A746" s="1"/>
      <c r="B746" s="3">
        <f t="shared" si="11"/>
        <v>41653</v>
      </c>
      <c r="C746" s="2">
        <v>2025174.29</v>
      </c>
    </row>
    <row r="747" spans="1:3" x14ac:dyDescent="0.25">
      <c r="A747" s="1"/>
      <c r="B747" s="3">
        <f t="shared" si="11"/>
        <v>41654</v>
      </c>
      <c r="C747" s="2">
        <v>1830650.5</v>
      </c>
    </row>
    <row r="748" spans="1:3" x14ac:dyDescent="0.25">
      <c r="A748" s="1"/>
      <c r="B748" s="3">
        <f t="shared" si="11"/>
        <v>41655</v>
      </c>
      <c r="C748" s="2">
        <v>1684023.72</v>
      </c>
    </row>
    <row r="749" spans="1:3" x14ac:dyDescent="0.25">
      <c r="A749" s="1"/>
      <c r="B749" s="3">
        <f t="shared" si="11"/>
        <v>41656</v>
      </c>
      <c r="C749" s="2">
        <v>1724683.3900000001</v>
      </c>
    </row>
    <row r="750" spans="1:3" x14ac:dyDescent="0.25">
      <c r="A750" s="1"/>
      <c r="B750" s="3">
        <f t="shared" si="11"/>
        <v>41657</v>
      </c>
      <c r="C750" s="2">
        <v>1190083.45</v>
      </c>
    </row>
    <row r="751" spans="1:3" x14ac:dyDescent="0.25">
      <c r="A751" s="1"/>
      <c r="B751" s="3">
        <f t="shared" si="11"/>
        <v>41658</v>
      </c>
      <c r="C751" s="2">
        <v>804872.41</v>
      </c>
    </row>
    <row r="752" spans="1:3" x14ac:dyDescent="0.25">
      <c r="A752" s="1"/>
      <c r="B752" s="3">
        <f t="shared" si="11"/>
        <v>41659</v>
      </c>
      <c r="C752" s="2">
        <v>2242419.34</v>
      </c>
    </row>
    <row r="753" spans="1:3" x14ac:dyDescent="0.25">
      <c r="A753" s="1"/>
      <c r="B753" s="3">
        <f t="shared" si="11"/>
        <v>41660</v>
      </c>
      <c r="C753" s="2">
        <v>1879580.35</v>
      </c>
    </row>
    <row r="754" spans="1:3" x14ac:dyDescent="0.25">
      <c r="A754" s="1"/>
      <c r="B754" s="3">
        <f t="shared" si="11"/>
        <v>41661</v>
      </c>
      <c r="C754" s="2">
        <v>1868651.45</v>
      </c>
    </row>
    <row r="755" spans="1:3" x14ac:dyDescent="0.25">
      <c r="A755" s="1"/>
      <c r="B755" s="3">
        <f t="shared" si="11"/>
        <v>41662</v>
      </c>
      <c r="C755" s="2">
        <v>1911297.64</v>
      </c>
    </row>
    <row r="756" spans="1:3" x14ac:dyDescent="0.25">
      <c r="A756" s="1"/>
      <c r="B756" s="3">
        <f t="shared" si="11"/>
        <v>41663</v>
      </c>
      <c r="C756" s="2">
        <v>1921829.68</v>
      </c>
    </row>
    <row r="757" spans="1:3" x14ac:dyDescent="0.25">
      <c r="A757" s="1"/>
      <c r="B757" s="3">
        <f t="shared" si="11"/>
        <v>41664</v>
      </c>
      <c r="C757" s="2">
        <v>1317003.67</v>
      </c>
    </row>
    <row r="758" spans="1:3" x14ac:dyDescent="0.25">
      <c r="A758" s="1"/>
      <c r="B758" s="3">
        <f t="shared" si="11"/>
        <v>41665</v>
      </c>
      <c r="C758" s="2">
        <v>811319.95</v>
      </c>
    </row>
    <row r="759" spans="1:3" x14ac:dyDescent="0.25">
      <c r="A759" s="1"/>
      <c r="B759" s="3">
        <f t="shared" si="11"/>
        <v>41666</v>
      </c>
      <c r="C759" s="2">
        <v>2823018.2800000003</v>
      </c>
    </row>
    <row r="760" spans="1:3" x14ac:dyDescent="0.25">
      <c r="A760" s="1"/>
      <c r="B760" s="3">
        <f t="shared" si="11"/>
        <v>41667</v>
      </c>
      <c r="C760" s="2">
        <v>2445763.29</v>
      </c>
    </row>
    <row r="761" spans="1:3" x14ac:dyDescent="0.25">
      <c r="A761" s="1"/>
      <c r="B761" s="3">
        <f t="shared" si="11"/>
        <v>41668</v>
      </c>
      <c r="C761" s="2">
        <v>2600485.46</v>
      </c>
    </row>
    <row r="762" spans="1:3" x14ac:dyDescent="0.25">
      <c r="A762" s="1"/>
      <c r="B762" s="3">
        <f t="shared" si="11"/>
        <v>41669</v>
      </c>
      <c r="C762" s="2">
        <v>1898254.85</v>
      </c>
    </row>
    <row r="763" spans="1:3" x14ac:dyDescent="0.25">
      <c r="A763" s="1"/>
      <c r="B763" s="3">
        <f t="shared" si="11"/>
        <v>41670</v>
      </c>
      <c r="C763" s="2">
        <v>2244469.3899999997</v>
      </c>
    </row>
    <row r="764" spans="1:3" x14ac:dyDescent="0.25">
      <c r="A764" s="1"/>
      <c r="B764" s="3">
        <f t="shared" si="11"/>
        <v>41671</v>
      </c>
      <c r="C764" s="2">
        <v>1227322.6000000001</v>
      </c>
    </row>
    <row r="765" spans="1:3" x14ac:dyDescent="0.25">
      <c r="A765" s="1"/>
      <c r="B765" s="3">
        <f t="shared" si="11"/>
        <v>41672</v>
      </c>
      <c r="C765" s="2">
        <v>803360.91</v>
      </c>
    </row>
    <row r="766" spans="1:3" x14ac:dyDescent="0.25">
      <c r="A766" s="1"/>
      <c r="B766" s="3">
        <f t="shared" si="11"/>
        <v>41673</v>
      </c>
      <c r="C766" s="2">
        <v>2469896.31</v>
      </c>
    </row>
    <row r="767" spans="1:3" x14ac:dyDescent="0.25">
      <c r="A767" s="1"/>
      <c r="B767" s="3">
        <f t="shared" si="11"/>
        <v>41674</v>
      </c>
      <c r="C767" s="2">
        <v>1881154.27</v>
      </c>
    </row>
    <row r="768" spans="1:3" x14ac:dyDescent="0.25">
      <c r="A768" s="1"/>
      <c r="B768" s="3">
        <f t="shared" si="11"/>
        <v>41675</v>
      </c>
      <c r="C768" s="2">
        <v>1850391.92</v>
      </c>
    </row>
    <row r="769" spans="1:3" x14ac:dyDescent="0.25">
      <c r="A769" s="1"/>
      <c r="B769" s="3">
        <f t="shared" si="11"/>
        <v>41676</v>
      </c>
      <c r="C769" s="2">
        <v>1630088.79</v>
      </c>
    </row>
    <row r="770" spans="1:3" x14ac:dyDescent="0.25">
      <c r="A770" s="1"/>
      <c r="B770" s="3">
        <f t="shared" si="11"/>
        <v>41677</v>
      </c>
      <c r="C770" s="2">
        <v>1942317.21</v>
      </c>
    </row>
    <row r="771" spans="1:3" x14ac:dyDescent="0.25">
      <c r="A771" s="1"/>
      <c r="B771" s="3">
        <f t="shared" si="11"/>
        <v>41678</v>
      </c>
      <c r="C771" s="2">
        <v>1403999.54</v>
      </c>
    </row>
    <row r="772" spans="1:3" x14ac:dyDescent="0.25">
      <c r="A772" s="1"/>
      <c r="B772" s="3">
        <f t="shared" ref="B772:B835" si="12">+B771+1</f>
        <v>41679</v>
      </c>
      <c r="C772" s="2">
        <v>0</v>
      </c>
    </row>
    <row r="773" spans="1:3" x14ac:dyDescent="0.25">
      <c r="A773" s="1"/>
      <c r="B773" s="3">
        <f t="shared" si="12"/>
        <v>41680</v>
      </c>
      <c r="C773" s="2">
        <v>2360723.6</v>
      </c>
    </row>
    <row r="774" spans="1:3" x14ac:dyDescent="0.25">
      <c r="A774" s="1"/>
      <c r="B774" s="3">
        <f t="shared" si="12"/>
        <v>41681</v>
      </c>
      <c r="C774" s="2">
        <v>1793846.8399999999</v>
      </c>
    </row>
    <row r="775" spans="1:3" x14ac:dyDescent="0.25">
      <c r="A775" s="1"/>
      <c r="B775" s="3">
        <f t="shared" si="12"/>
        <v>41682</v>
      </c>
      <c r="C775" s="2">
        <v>1678643.08</v>
      </c>
    </row>
    <row r="776" spans="1:3" x14ac:dyDescent="0.25">
      <c r="A776" s="1"/>
      <c r="B776" s="3">
        <f t="shared" si="12"/>
        <v>41683</v>
      </c>
      <c r="C776" s="2">
        <v>1589546.6600000001</v>
      </c>
    </row>
    <row r="777" spans="1:3" x14ac:dyDescent="0.25">
      <c r="A777" s="1"/>
      <c r="B777" s="3">
        <f t="shared" si="12"/>
        <v>41684</v>
      </c>
      <c r="C777" s="2">
        <v>1522009.17</v>
      </c>
    </row>
    <row r="778" spans="1:3" x14ac:dyDescent="0.25">
      <c r="A778" s="1"/>
      <c r="B778" s="3">
        <f t="shared" si="12"/>
        <v>41685</v>
      </c>
      <c r="C778" s="2">
        <v>1170675.79</v>
      </c>
    </row>
    <row r="779" spans="1:3" x14ac:dyDescent="0.25">
      <c r="A779" s="1"/>
      <c r="B779" s="3">
        <f t="shared" si="12"/>
        <v>41686</v>
      </c>
      <c r="C779" s="2">
        <v>800570</v>
      </c>
    </row>
    <row r="780" spans="1:3" x14ac:dyDescent="0.25">
      <c r="A780" s="1"/>
      <c r="B780" s="3">
        <f t="shared" si="12"/>
        <v>41687</v>
      </c>
      <c r="C780" s="2">
        <v>2155944.15</v>
      </c>
    </row>
    <row r="781" spans="1:3" x14ac:dyDescent="0.25">
      <c r="A781" s="1"/>
      <c r="B781" s="3">
        <f t="shared" si="12"/>
        <v>41688</v>
      </c>
      <c r="C781" s="2">
        <v>1673449.99</v>
      </c>
    </row>
    <row r="782" spans="1:3" x14ac:dyDescent="0.25">
      <c r="A782" s="1"/>
      <c r="B782" s="3">
        <f t="shared" si="12"/>
        <v>41689</v>
      </c>
      <c r="C782" s="2">
        <v>1706925.1800000002</v>
      </c>
    </row>
    <row r="783" spans="1:3" x14ac:dyDescent="0.25">
      <c r="A783" s="1"/>
      <c r="B783" s="3">
        <f t="shared" si="12"/>
        <v>41690</v>
      </c>
      <c r="C783" s="2">
        <v>1740666.17</v>
      </c>
    </row>
    <row r="784" spans="1:3" x14ac:dyDescent="0.25">
      <c r="A784" s="1"/>
      <c r="B784" s="3">
        <f t="shared" si="12"/>
        <v>41691</v>
      </c>
      <c r="C784" s="2">
        <v>1880949.42</v>
      </c>
    </row>
    <row r="785" spans="1:3" x14ac:dyDescent="0.25">
      <c r="A785" s="1"/>
      <c r="B785" s="3">
        <f t="shared" si="12"/>
        <v>41692</v>
      </c>
      <c r="C785" s="2">
        <v>1309114.53</v>
      </c>
    </row>
    <row r="786" spans="1:3" x14ac:dyDescent="0.25">
      <c r="A786" s="1"/>
      <c r="B786" s="3">
        <f t="shared" si="12"/>
        <v>41693</v>
      </c>
      <c r="C786" s="2">
        <v>800819</v>
      </c>
    </row>
    <row r="787" spans="1:3" x14ac:dyDescent="0.25">
      <c r="A787" s="1"/>
      <c r="B787" s="3">
        <f t="shared" si="12"/>
        <v>41694</v>
      </c>
      <c r="C787" s="2">
        <v>2441154.29</v>
      </c>
    </row>
    <row r="788" spans="1:3" x14ac:dyDescent="0.25">
      <c r="A788" s="1"/>
      <c r="B788" s="3">
        <f t="shared" si="12"/>
        <v>41695</v>
      </c>
      <c r="C788" s="2">
        <v>2697850.3</v>
      </c>
    </row>
    <row r="789" spans="1:3" x14ac:dyDescent="0.25">
      <c r="A789" s="1"/>
      <c r="B789" s="3">
        <f t="shared" si="12"/>
        <v>41696</v>
      </c>
      <c r="C789" s="2">
        <v>2431671.37</v>
      </c>
    </row>
    <row r="790" spans="1:3" x14ac:dyDescent="0.25">
      <c r="A790" s="1"/>
      <c r="B790" s="3">
        <f t="shared" si="12"/>
        <v>41697</v>
      </c>
      <c r="C790" s="2">
        <v>2005460.22</v>
      </c>
    </row>
    <row r="791" spans="1:3" x14ac:dyDescent="0.25">
      <c r="A791" s="1"/>
      <c r="B791" s="3">
        <f t="shared" si="12"/>
        <v>41698</v>
      </c>
      <c r="C791" s="2">
        <v>2362339</v>
      </c>
    </row>
    <row r="792" spans="1:3" x14ac:dyDescent="0.25">
      <c r="A792" s="1"/>
      <c r="B792" s="3">
        <f t="shared" si="12"/>
        <v>41699</v>
      </c>
      <c r="C792" s="2">
        <v>1301798.46</v>
      </c>
    </row>
    <row r="793" spans="1:3" x14ac:dyDescent="0.25">
      <c r="A793" s="1"/>
      <c r="B793" s="3">
        <f t="shared" si="12"/>
        <v>41700</v>
      </c>
      <c r="C793" s="2">
        <v>800171</v>
      </c>
    </row>
    <row r="794" spans="1:3" x14ac:dyDescent="0.25">
      <c r="A794" s="1"/>
      <c r="B794" s="3">
        <f t="shared" si="12"/>
        <v>41701</v>
      </c>
      <c r="C794" s="2">
        <v>2476412.73</v>
      </c>
    </row>
    <row r="795" spans="1:3" x14ac:dyDescent="0.25">
      <c r="A795" s="1"/>
      <c r="B795" s="3">
        <f t="shared" si="12"/>
        <v>41702</v>
      </c>
      <c r="C795" s="2">
        <v>1934076.95</v>
      </c>
    </row>
    <row r="796" spans="1:3" x14ac:dyDescent="0.25">
      <c r="A796" s="1"/>
      <c r="B796" s="3">
        <f t="shared" si="12"/>
        <v>41703</v>
      </c>
      <c r="C796" s="2">
        <v>1867362.12</v>
      </c>
    </row>
    <row r="797" spans="1:3" x14ac:dyDescent="0.25">
      <c r="A797" s="1"/>
      <c r="B797" s="3">
        <f t="shared" si="12"/>
        <v>41704</v>
      </c>
      <c r="C797" s="2">
        <v>1591503.88</v>
      </c>
    </row>
    <row r="798" spans="1:3" x14ac:dyDescent="0.25">
      <c r="A798" s="1"/>
      <c r="B798" s="3">
        <f t="shared" si="12"/>
        <v>41705</v>
      </c>
      <c r="C798" s="2">
        <v>1718408.58</v>
      </c>
    </row>
    <row r="799" spans="1:3" x14ac:dyDescent="0.25">
      <c r="A799" s="1"/>
      <c r="B799" s="3">
        <f t="shared" si="12"/>
        <v>41706</v>
      </c>
      <c r="C799" s="2">
        <v>1271498.03</v>
      </c>
    </row>
    <row r="800" spans="1:3" x14ac:dyDescent="0.25">
      <c r="A800" s="1"/>
      <c r="B800" s="3">
        <f t="shared" si="12"/>
        <v>41707</v>
      </c>
      <c r="C800" s="2">
        <v>800371</v>
      </c>
    </row>
    <row r="801" spans="1:3" x14ac:dyDescent="0.25">
      <c r="A801" s="1"/>
      <c r="B801" s="3">
        <f t="shared" si="12"/>
        <v>41708</v>
      </c>
      <c r="C801" s="2">
        <v>2319307.0300000003</v>
      </c>
    </row>
    <row r="802" spans="1:3" x14ac:dyDescent="0.25">
      <c r="A802" s="1"/>
      <c r="B802" s="3">
        <f t="shared" si="12"/>
        <v>41709</v>
      </c>
      <c r="C802" s="2">
        <v>2026234.01</v>
      </c>
    </row>
    <row r="803" spans="1:3" x14ac:dyDescent="0.25">
      <c r="A803" s="1"/>
      <c r="B803" s="3">
        <f t="shared" si="12"/>
        <v>41710</v>
      </c>
      <c r="C803" s="2">
        <v>1871376.52</v>
      </c>
    </row>
    <row r="804" spans="1:3" x14ac:dyDescent="0.25">
      <c r="A804" s="1"/>
      <c r="B804" s="3">
        <f t="shared" si="12"/>
        <v>41711</v>
      </c>
      <c r="C804" s="2">
        <v>1775409.49</v>
      </c>
    </row>
    <row r="805" spans="1:3" x14ac:dyDescent="0.25">
      <c r="A805" s="1"/>
      <c r="B805" s="3">
        <f t="shared" si="12"/>
        <v>41712</v>
      </c>
      <c r="C805" s="2">
        <v>1699217.04</v>
      </c>
    </row>
    <row r="806" spans="1:3" x14ac:dyDescent="0.25">
      <c r="A806" s="1"/>
      <c r="B806" s="3">
        <f t="shared" si="12"/>
        <v>41713</v>
      </c>
      <c r="C806" s="2">
        <v>1258866.47</v>
      </c>
    </row>
    <row r="807" spans="1:3" x14ac:dyDescent="0.25">
      <c r="A807" s="1"/>
      <c r="B807" s="3">
        <f t="shared" si="12"/>
        <v>41714</v>
      </c>
      <c r="C807" s="2">
        <v>800220</v>
      </c>
    </row>
    <row r="808" spans="1:3" x14ac:dyDescent="0.25">
      <c r="A808" s="1"/>
      <c r="B808" s="3">
        <f t="shared" si="12"/>
        <v>41715</v>
      </c>
      <c r="C808" s="2">
        <v>2208036.1799999997</v>
      </c>
    </row>
    <row r="809" spans="1:3" x14ac:dyDescent="0.25">
      <c r="A809" s="1"/>
      <c r="B809" s="3">
        <f t="shared" si="12"/>
        <v>41716</v>
      </c>
      <c r="C809" s="2">
        <v>1665127.12</v>
      </c>
    </row>
    <row r="810" spans="1:3" x14ac:dyDescent="0.25">
      <c r="A810" s="1"/>
      <c r="B810" s="3">
        <f t="shared" si="12"/>
        <v>41717</v>
      </c>
      <c r="C810" s="2">
        <v>1603320.53</v>
      </c>
    </row>
    <row r="811" spans="1:3" x14ac:dyDescent="0.25">
      <c r="A811" s="1"/>
      <c r="B811" s="3">
        <f t="shared" si="12"/>
        <v>41718</v>
      </c>
      <c r="C811" s="2">
        <v>1659376.13</v>
      </c>
    </row>
    <row r="812" spans="1:3" x14ac:dyDescent="0.25">
      <c r="A812" s="1"/>
      <c r="B812" s="3">
        <f t="shared" si="12"/>
        <v>41719</v>
      </c>
      <c r="C812" s="2">
        <v>1810256.13</v>
      </c>
    </row>
    <row r="813" spans="1:3" x14ac:dyDescent="0.25">
      <c r="A813" s="1"/>
      <c r="B813" s="3">
        <f t="shared" si="12"/>
        <v>41720</v>
      </c>
      <c r="C813" s="2">
        <v>1305207.3900000001</v>
      </c>
    </row>
    <row r="814" spans="1:3" x14ac:dyDescent="0.25">
      <c r="A814" s="1"/>
      <c r="B814" s="3">
        <f t="shared" si="12"/>
        <v>41721</v>
      </c>
      <c r="C814" s="2">
        <v>800244</v>
      </c>
    </row>
    <row r="815" spans="1:3" x14ac:dyDescent="0.25">
      <c r="A815" s="1"/>
      <c r="B815" s="3">
        <f t="shared" si="12"/>
        <v>41722</v>
      </c>
      <c r="C815" s="2">
        <v>2411023</v>
      </c>
    </row>
    <row r="816" spans="1:3" x14ac:dyDescent="0.25">
      <c r="A816" s="1"/>
      <c r="B816" s="3">
        <f t="shared" si="12"/>
        <v>41723</v>
      </c>
      <c r="C816" s="2">
        <v>2060656.36</v>
      </c>
    </row>
    <row r="817" spans="1:3" x14ac:dyDescent="0.25">
      <c r="A817" s="1"/>
      <c r="B817" s="3">
        <f t="shared" si="12"/>
        <v>41724</v>
      </c>
      <c r="C817" s="2">
        <v>2581239.0700000003</v>
      </c>
    </row>
    <row r="818" spans="1:3" x14ac:dyDescent="0.25">
      <c r="A818" s="1"/>
      <c r="B818" s="3">
        <f t="shared" si="12"/>
        <v>41725</v>
      </c>
      <c r="C818" s="2">
        <v>2021744.02</v>
      </c>
    </row>
    <row r="819" spans="1:3" x14ac:dyDescent="0.25">
      <c r="A819" s="1"/>
      <c r="B819" s="3">
        <f t="shared" si="12"/>
        <v>41726</v>
      </c>
      <c r="C819" s="2">
        <v>1807188.08</v>
      </c>
    </row>
    <row r="820" spans="1:3" x14ac:dyDescent="0.25">
      <c r="A820" s="1"/>
      <c r="B820" s="3">
        <f t="shared" si="12"/>
        <v>41727</v>
      </c>
      <c r="C820" s="2">
        <v>1273296.1299999999</v>
      </c>
    </row>
    <row r="821" spans="1:3" x14ac:dyDescent="0.25">
      <c r="A821" s="1"/>
      <c r="B821" s="3">
        <f t="shared" si="12"/>
        <v>41728</v>
      </c>
      <c r="C821" s="2">
        <v>1081708.54</v>
      </c>
    </row>
    <row r="822" spans="1:3" x14ac:dyDescent="0.25">
      <c r="A822" s="1"/>
      <c r="B822" s="3">
        <f t="shared" si="12"/>
        <v>41729</v>
      </c>
      <c r="C822" s="2">
        <v>3970294.07</v>
      </c>
    </row>
    <row r="823" spans="1:3" x14ac:dyDescent="0.25">
      <c r="A823" s="1"/>
      <c r="B823" s="3">
        <f t="shared" si="12"/>
        <v>41730</v>
      </c>
      <c r="C823" s="2">
        <v>1825982.01</v>
      </c>
    </row>
    <row r="824" spans="1:3" x14ac:dyDescent="0.25">
      <c r="A824" s="1"/>
      <c r="B824" s="3">
        <f t="shared" si="12"/>
        <v>41731</v>
      </c>
      <c r="C824" s="2">
        <v>1736725.3199999998</v>
      </c>
    </row>
    <row r="825" spans="1:3" x14ac:dyDescent="0.25">
      <c r="A825" s="1"/>
      <c r="B825" s="3">
        <f t="shared" si="12"/>
        <v>41732</v>
      </c>
      <c r="C825" s="2">
        <v>1606218.25</v>
      </c>
    </row>
    <row r="826" spans="1:3" x14ac:dyDescent="0.25">
      <c r="A826" s="1"/>
      <c r="B826" s="3">
        <f t="shared" si="12"/>
        <v>41733</v>
      </c>
      <c r="C826" s="2">
        <v>1655357.22</v>
      </c>
    </row>
    <row r="827" spans="1:3" x14ac:dyDescent="0.25">
      <c r="A827" s="1"/>
      <c r="B827" s="3">
        <f t="shared" si="12"/>
        <v>41734</v>
      </c>
      <c r="C827" s="2">
        <v>1250799.2</v>
      </c>
    </row>
    <row r="828" spans="1:3" x14ac:dyDescent="0.25">
      <c r="A828" s="1"/>
      <c r="B828" s="3">
        <f t="shared" si="12"/>
        <v>41735</v>
      </c>
      <c r="C828" s="2">
        <v>800064</v>
      </c>
    </row>
    <row r="829" spans="1:3" x14ac:dyDescent="0.25">
      <c r="A829" s="1"/>
      <c r="B829" s="3">
        <f t="shared" si="12"/>
        <v>41736</v>
      </c>
      <c r="C829" s="2">
        <v>2166197.3600000003</v>
      </c>
    </row>
    <row r="830" spans="1:3" x14ac:dyDescent="0.25">
      <c r="A830" s="1"/>
      <c r="B830" s="3">
        <f t="shared" si="12"/>
        <v>41737</v>
      </c>
      <c r="C830" s="2">
        <v>1898857.08</v>
      </c>
    </row>
    <row r="831" spans="1:3" x14ac:dyDescent="0.25">
      <c r="A831" s="1"/>
      <c r="B831" s="3">
        <f t="shared" si="12"/>
        <v>41738</v>
      </c>
      <c r="C831" s="2">
        <v>1876096.65</v>
      </c>
    </row>
    <row r="832" spans="1:3" x14ac:dyDescent="0.25">
      <c r="A832" s="1"/>
      <c r="B832" s="3">
        <f t="shared" si="12"/>
        <v>41739</v>
      </c>
      <c r="C832" s="2">
        <v>1711223.1099999999</v>
      </c>
    </row>
    <row r="833" spans="1:3" x14ac:dyDescent="0.25">
      <c r="A833" s="1"/>
      <c r="B833" s="3">
        <f t="shared" si="12"/>
        <v>41740</v>
      </c>
      <c r="C833" s="2">
        <v>1872525.03</v>
      </c>
    </row>
    <row r="834" spans="1:3" x14ac:dyDescent="0.25">
      <c r="A834" s="1"/>
      <c r="B834" s="3">
        <f t="shared" si="12"/>
        <v>41741</v>
      </c>
      <c r="C834" s="2">
        <v>1377677.17</v>
      </c>
    </row>
    <row r="835" spans="1:3" x14ac:dyDescent="0.25">
      <c r="A835" s="1"/>
      <c r="B835" s="3">
        <f t="shared" si="12"/>
        <v>41742</v>
      </c>
      <c r="C835" s="2">
        <v>0</v>
      </c>
    </row>
    <row r="836" spans="1:3" x14ac:dyDescent="0.25">
      <c r="A836" s="1"/>
      <c r="B836" s="3">
        <f t="shared" ref="B836:B899" si="13">+B835+1</f>
        <v>41743</v>
      </c>
      <c r="C836" s="2">
        <v>2173017.06</v>
      </c>
    </row>
    <row r="837" spans="1:3" x14ac:dyDescent="0.25">
      <c r="A837" s="1"/>
      <c r="B837" s="3">
        <f t="shared" si="13"/>
        <v>41744</v>
      </c>
      <c r="C837" s="2">
        <v>1777304.29</v>
      </c>
    </row>
    <row r="838" spans="1:3" x14ac:dyDescent="0.25">
      <c r="A838" s="1"/>
      <c r="B838" s="3">
        <f t="shared" si="13"/>
        <v>41745</v>
      </c>
      <c r="C838" s="2">
        <v>1398319.88</v>
      </c>
    </row>
    <row r="839" spans="1:3" x14ac:dyDescent="0.25">
      <c r="A839" s="1"/>
      <c r="B839" s="3">
        <f t="shared" si="13"/>
        <v>41746</v>
      </c>
      <c r="C839" s="2">
        <v>0</v>
      </c>
    </row>
    <row r="840" spans="1:3" x14ac:dyDescent="0.25">
      <c r="A840" s="1"/>
      <c r="B840" s="3">
        <f t="shared" si="13"/>
        <v>41747</v>
      </c>
      <c r="C840" s="2">
        <v>0</v>
      </c>
    </row>
    <row r="841" spans="1:3" x14ac:dyDescent="0.25">
      <c r="A841" s="1"/>
      <c r="B841" s="3">
        <f t="shared" si="13"/>
        <v>41748</v>
      </c>
      <c r="C841" s="2">
        <v>804495.66</v>
      </c>
    </row>
    <row r="842" spans="1:3" x14ac:dyDescent="0.25">
      <c r="A842" s="1"/>
      <c r="B842" s="3">
        <f t="shared" si="13"/>
        <v>41749</v>
      </c>
      <c r="C842" s="2">
        <v>945363.88</v>
      </c>
    </row>
    <row r="843" spans="1:3" x14ac:dyDescent="0.25">
      <c r="A843" s="1"/>
      <c r="B843" s="3">
        <f t="shared" si="13"/>
        <v>41750</v>
      </c>
      <c r="C843" s="2">
        <v>2297474.69</v>
      </c>
    </row>
    <row r="844" spans="1:3" x14ac:dyDescent="0.25">
      <c r="A844" s="1"/>
      <c r="B844" s="3">
        <f t="shared" si="13"/>
        <v>41751</v>
      </c>
      <c r="C844" s="2">
        <v>2124484.25</v>
      </c>
    </row>
    <row r="845" spans="1:3" x14ac:dyDescent="0.25">
      <c r="A845" s="1"/>
      <c r="B845" s="3">
        <f t="shared" si="13"/>
        <v>41752</v>
      </c>
      <c r="C845" s="2">
        <v>1975776.07</v>
      </c>
    </row>
    <row r="846" spans="1:3" x14ac:dyDescent="0.25">
      <c r="A846" s="1"/>
      <c r="B846" s="3">
        <f t="shared" si="13"/>
        <v>41753</v>
      </c>
      <c r="C846" s="2">
        <v>1844117.8900000001</v>
      </c>
    </row>
    <row r="847" spans="1:3" x14ac:dyDescent="0.25">
      <c r="A847" s="1"/>
      <c r="B847" s="3">
        <f t="shared" si="13"/>
        <v>41754</v>
      </c>
      <c r="C847" s="2">
        <v>1890895.18</v>
      </c>
    </row>
    <row r="848" spans="1:3" x14ac:dyDescent="0.25">
      <c r="A848" s="1"/>
      <c r="B848" s="3">
        <f t="shared" si="13"/>
        <v>41755</v>
      </c>
      <c r="C848" s="2">
        <v>1251450.8700000001</v>
      </c>
    </row>
    <row r="849" spans="1:3" x14ac:dyDescent="0.25">
      <c r="A849" s="1"/>
      <c r="B849" s="3">
        <f t="shared" si="13"/>
        <v>41756</v>
      </c>
      <c r="C849" s="2">
        <v>800121</v>
      </c>
    </row>
    <row r="850" spans="1:3" x14ac:dyDescent="0.25">
      <c r="A850" s="1"/>
      <c r="B850" s="3">
        <f t="shared" si="13"/>
        <v>41757</v>
      </c>
      <c r="C850" s="2">
        <v>2475458.15</v>
      </c>
    </row>
    <row r="851" spans="1:3" x14ac:dyDescent="0.25">
      <c r="A851" s="1"/>
      <c r="B851" s="3">
        <f t="shared" si="13"/>
        <v>41758</v>
      </c>
      <c r="C851" s="2">
        <v>2253989.35</v>
      </c>
    </row>
    <row r="852" spans="1:3" x14ac:dyDescent="0.25">
      <c r="A852" s="1"/>
      <c r="B852" s="3">
        <f t="shared" si="13"/>
        <v>41759</v>
      </c>
      <c r="C852" s="2">
        <v>2644236.09</v>
      </c>
    </row>
    <row r="853" spans="1:3" x14ac:dyDescent="0.25">
      <c r="A853" s="1"/>
      <c r="B853" s="3">
        <f t="shared" si="13"/>
        <v>41760</v>
      </c>
      <c r="C853" s="2">
        <v>903789</v>
      </c>
    </row>
    <row r="854" spans="1:3" x14ac:dyDescent="0.25">
      <c r="A854" s="1"/>
      <c r="B854" s="3">
        <f t="shared" si="13"/>
        <v>41761</v>
      </c>
      <c r="C854" s="2">
        <v>2004184.05</v>
      </c>
    </row>
    <row r="855" spans="1:3" x14ac:dyDescent="0.25">
      <c r="A855" s="1"/>
      <c r="B855" s="3">
        <f t="shared" si="13"/>
        <v>41762</v>
      </c>
      <c r="C855" s="2">
        <v>1279272.3799999999</v>
      </c>
    </row>
    <row r="856" spans="1:3" x14ac:dyDescent="0.25">
      <c r="A856" s="1"/>
      <c r="B856" s="3">
        <f t="shared" si="13"/>
        <v>41763</v>
      </c>
      <c r="C856" s="2">
        <v>800073</v>
      </c>
    </row>
    <row r="857" spans="1:3" x14ac:dyDescent="0.25">
      <c r="A857" s="1"/>
      <c r="B857" s="3">
        <f t="shared" si="13"/>
        <v>41764</v>
      </c>
      <c r="C857" s="2">
        <v>2292643.9299999997</v>
      </c>
    </row>
    <row r="858" spans="1:3" x14ac:dyDescent="0.25">
      <c r="A858" s="1"/>
      <c r="B858" s="3">
        <f t="shared" si="13"/>
        <v>41765</v>
      </c>
      <c r="C858" s="2">
        <v>1884457.62</v>
      </c>
    </row>
    <row r="859" spans="1:3" x14ac:dyDescent="0.25">
      <c r="A859" s="1"/>
      <c r="B859" s="3">
        <f t="shared" si="13"/>
        <v>41766</v>
      </c>
      <c r="C859" s="2">
        <v>1965463.96</v>
      </c>
    </row>
    <row r="860" spans="1:3" x14ac:dyDescent="0.25">
      <c r="A860" s="1"/>
      <c r="B860" s="3">
        <f t="shared" si="13"/>
        <v>41767</v>
      </c>
      <c r="C860" s="2">
        <v>1932089.94</v>
      </c>
    </row>
    <row r="861" spans="1:3" x14ac:dyDescent="0.25">
      <c r="A861" s="1"/>
      <c r="B861" s="3">
        <f t="shared" si="13"/>
        <v>41768</v>
      </c>
      <c r="C861" s="2">
        <v>1792337.6800000002</v>
      </c>
    </row>
    <row r="862" spans="1:3" x14ac:dyDescent="0.25">
      <c r="A862" s="1"/>
      <c r="B862" s="3">
        <f t="shared" si="13"/>
        <v>41769</v>
      </c>
      <c r="C862" s="2">
        <v>1284711.6099999999</v>
      </c>
    </row>
    <row r="863" spans="1:3" x14ac:dyDescent="0.25">
      <c r="A863" s="1"/>
      <c r="B863" s="3">
        <f t="shared" si="13"/>
        <v>41770</v>
      </c>
      <c r="C863" s="2">
        <v>800244</v>
      </c>
    </row>
    <row r="864" spans="1:3" x14ac:dyDescent="0.25">
      <c r="A864" s="1"/>
      <c r="B864" s="3">
        <f t="shared" si="13"/>
        <v>41771</v>
      </c>
      <c r="C864" s="2">
        <v>2394782.8899999997</v>
      </c>
    </row>
    <row r="865" spans="1:3" x14ac:dyDescent="0.25">
      <c r="A865" s="1"/>
      <c r="B865" s="3">
        <f t="shared" si="13"/>
        <v>41772</v>
      </c>
      <c r="C865" s="2">
        <v>1961543.37</v>
      </c>
    </row>
    <row r="866" spans="1:3" x14ac:dyDescent="0.25">
      <c r="A866" s="1"/>
      <c r="B866" s="3">
        <f t="shared" si="13"/>
        <v>41773</v>
      </c>
      <c r="C866" s="2">
        <v>1866795.48</v>
      </c>
    </row>
    <row r="867" spans="1:3" x14ac:dyDescent="0.25">
      <c r="A867" s="1"/>
      <c r="B867" s="3">
        <f t="shared" si="13"/>
        <v>41774</v>
      </c>
      <c r="C867" s="2">
        <v>1779431.03</v>
      </c>
    </row>
    <row r="868" spans="1:3" x14ac:dyDescent="0.25">
      <c r="A868" s="1"/>
      <c r="B868" s="3">
        <f t="shared" si="13"/>
        <v>41775</v>
      </c>
      <c r="C868" s="2">
        <v>1815562.6400000001</v>
      </c>
    </row>
    <row r="869" spans="1:3" x14ac:dyDescent="0.25">
      <c r="A869" s="1"/>
      <c r="B869" s="3">
        <f t="shared" si="13"/>
        <v>41776</v>
      </c>
      <c r="C869" s="2">
        <v>1198520.8700000001</v>
      </c>
    </row>
    <row r="870" spans="1:3" x14ac:dyDescent="0.25">
      <c r="A870" s="1"/>
      <c r="B870" s="3">
        <f t="shared" si="13"/>
        <v>41777</v>
      </c>
      <c r="C870" s="2">
        <v>800684</v>
      </c>
    </row>
    <row r="871" spans="1:3" x14ac:dyDescent="0.25">
      <c r="A871" s="1"/>
      <c r="B871" s="3">
        <f t="shared" si="13"/>
        <v>41778</v>
      </c>
      <c r="C871" s="2">
        <v>2170723.91</v>
      </c>
    </row>
    <row r="872" spans="1:3" x14ac:dyDescent="0.25">
      <c r="A872" s="1"/>
      <c r="B872" s="3">
        <f t="shared" si="13"/>
        <v>41779</v>
      </c>
      <c r="C872" s="2">
        <v>1936587</v>
      </c>
    </row>
    <row r="873" spans="1:3" x14ac:dyDescent="0.25">
      <c r="A873" s="1"/>
      <c r="B873" s="3">
        <f t="shared" si="13"/>
        <v>41780</v>
      </c>
      <c r="C873" s="2">
        <v>1725340.01</v>
      </c>
    </row>
    <row r="874" spans="1:3" x14ac:dyDescent="0.25">
      <c r="A874" s="1"/>
      <c r="B874" s="3">
        <f t="shared" si="13"/>
        <v>41781</v>
      </c>
      <c r="C874" s="2">
        <v>1937933.52</v>
      </c>
    </row>
    <row r="875" spans="1:3" x14ac:dyDescent="0.25">
      <c r="A875" s="1"/>
      <c r="B875" s="3">
        <f t="shared" si="13"/>
        <v>41782</v>
      </c>
      <c r="C875" s="2">
        <v>1848551.08</v>
      </c>
    </row>
    <row r="876" spans="1:3" x14ac:dyDescent="0.25">
      <c r="A876" s="1"/>
      <c r="B876" s="3">
        <f t="shared" si="13"/>
        <v>41783</v>
      </c>
      <c r="C876" s="2">
        <v>1310511.17</v>
      </c>
    </row>
    <row r="877" spans="1:3" x14ac:dyDescent="0.25">
      <c r="A877" s="1"/>
      <c r="B877" s="3">
        <f t="shared" si="13"/>
        <v>41784</v>
      </c>
      <c r="C877" s="2">
        <v>0</v>
      </c>
    </row>
    <row r="878" spans="1:3" x14ac:dyDescent="0.25">
      <c r="A878" s="1"/>
      <c r="B878" s="3">
        <f t="shared" si="13"/>
        <v>41785</v>
      </c>
      <c r="C878" s="2">
        <v>2780978.05</v>
      </c>
    </row>
    <row r="879" spans="1:3" x14ac:dyDescent="0.25">
      <c r="A879" s="1"/>
      <c r="B879" s="3">
        <f t="shared" si="13"/>
        <v>41786</v>
      </c>
      <c r="C879" s="2">
        <v>1917961.69</v>
      </c>
    </row>
    <row r="880" spans="1:3" x14ac:dyDescent="0.25">
      <c r="A880" s="1"/>
      <c r="B880" s="3">
        <f t="shared" si="13"/>
        <v>41787</v>
      </c>
      <c r="C880" s="2">
        <v>1807349.88</v>
      </c>
    </row>
    <row r="881" spans="1:3" x14ac:dyDescent="0.25">
      <c r="A881" s="1"/>
      <c r="B881" s="3">
        <f t="shared" si="13"/>
        <v>41788</v>
      </c>
      <c r="C881" s="2">
        <v>1798251.74</v>
      </c>
    </row>
    <row r="882" spans="1:3" x14ac:dyDescent="0.25">
      <c r="A882" s="1"/>
      <c r="B882" s="3">
        <f t="shared" si="13"/>
        <v>41789</v>
      </c>
      <c r="C882" s="2">
        <v>2664540.04</v>
      </c>
    </row>
    <row r="883" spans="1:3" x14ac:dyDescent="0.25">
      <c r="A883" s="1"/>
      <c r="B883" s="3">
        <f t="shared" si="13"/>
        <v>41790</v>
      </c>
      <c r="C883" s="2">
        <v>1319922.31</v>
      </c>
    </row>
    <row r="884" spans="1:3" x14ac:dyDescent="0.25">
      <c r="A884" s="1"/>
      <c r="B884" s="3">
        <f t="shared" si="13"/>
        <v>41791</v>
      </c>
      <c r="C884" s="2">
        <v>800146</v>
      </c>
    </row>
    <row r="885" spans="1:3" x14ac:dyDescent="0.25">
      <c r="A885" s="1"/>
      <c r="B885" s="3">
        <f t="shared" si="13"/>
        <v>41792</v>
      </c>
      <c r="C885" s="2">
        <v>1773055.6800000002</v>
      </c>
    </row>
    <row r="886" spans="1:3" x14ac:dyDescent="0.25">
      <c r="A886" s="1"/>
      <c r="B886" s="3">
        <f t="shared" si="13"/>
        <v>41793</v>
      </c>
      <c r="C886" s="2">
        <v>1610805.9300000002</v>
      </c>
    </row>
    <row r="887" spans="1:3" x14ac:dyDescent="0.25">
      <c r="A887" s="1"/>
      <c r="B887" s="3">
        <f t="shared" si="13"/>
        <v>41794</v>
      </c>
      <c r="C887" s="2">
        <v>1750428.4</v>
      </c>
    </row>
    <row r="888" spans="1:3" x14ac:dyDescent="0.25">
      <c r="A888" s="1"/>
      <c r="B888" s="3">
        <f t="shared" si="13"/>
        <v>41795</v>
      </c>
      <c r="C888" s="2">
        <v>1678951.85</v>
      </c>
    </row>
    <row r="889" spans="1:3" x14ac:dyDescent="0.25">
      <c r="A889" s="1"/>
      <c r="B889" s="3">
        <f t="shared" si="13"/>
        <v>41796</v>
      </c>
      <c r="C889" s="2">
        <v>1672687.05</v>
      </c>
    </row>
    <row r="890" spans="1:3" x14ac:dyDescent="0.25">
      <c r="A890" s="1"/>
      <c r="B890" s="3">
        <f t="shared" si="13"/>
        <v>41797</v>
      </c>
      <c r="C890" s="2">
        <v>1285812.73</v>
      </c>
    </row>
    <row r="891" spans="1:3" x14ac:dyDescent="0.25">
      <c r="A891" s="1"/>
      <c r="B891" s="3">
        <f t="shared" si="13"/>
        <v>41798</v>
      </c>
      <c r="C891" s="2">
        <v>0</v>
      </c>
    </row>
    <row r="892" spans="1:3" x14ac:dyDescent="0.25">
      <c r="A892" s="1"/>
      <c r="B892" s="3">
        <f t="shared" si="13"/>
        <v>41799</v>
      </c>
      <c r="C892" s="2">
        <v>2264910.8899999997</v>
      </c>
    </row>
    <row r="893" spans="1:3" x14ac:dyDescent="0.25">
      <c r="A893" s="1"/>
      <c r="B893" s="3">
        <f t="shared" si="13"/>
        <v>41800</v>
      </c>
      <c r="C893" s="2">
        <v>1970507.87</v>
      </c>
    </row>
    <row r="894" spans="1:3" x14ac:dyDescent="0.25">
      <c r="A894" s="1"/>
      <c r="B894" s="3">
        <f t="shared" si="13"/>
        <v>41801</v>
      </c>
      <c r="C894" s="2">
        <v>1668322.03</v>
      </c>
    </row>
    <row r="895" spans="1:3" x14ac:dyDescent="0.25">
      <c r="A895" s="1"/>
      <c r="B895" s="3">
        <f t="shared" si="13"/>
        <v>41802</v>
      </c>
      <c r="C895" s="2">
        <v>1608457.1400000001</v>
      </c>
    </row>
    <row r="896" spans="1:3" x14ac:dyDescent="0.25">
      <c r="A896" s="1"/>
      <c r="B896" s="3">
        <f t="shared" si="13"/>
        <v>41803</v>
      </c>
      <c r="C896" s="2">
        <v>1524221.48</v>
      </c>
    </row>
    <row r="897" spans="1:3" x14ac:dyDescent="0.25">
      <c r="A897" s="1"/>
      <c r="B897" s="3">
        <f t="shared" si="13"/>
        <v>41804</v>
      </c>
      <c r="C897" s="2">
        <v>1243723.99</v>
      </c>
    </row>
    <row r="898" spans="1:3" x14ac:dyDescent="0.25">
      <c r="A898" s="1"/>
      <c r="B898" s="3">
        <f t="shared" si="13"/>
        <v>41805</v>
      </c>
      <c r="C898" s="2">
        <v>800462</v>
      </c>
    </row>
    <row r="899" spans="1:3" x14ac:dyDescent="0.25">
      <c r="A899" s="1"/>
      <c r="B899" s="3">
        <f t="shared" si="13"/>
        <v>41806</v>
      </c>
      <c r="C899" s="2">
        <v>2167572.54</v>
      </c>
    </row>
    <row r="900" spans="1:3" x14ac:dyDescent="0.25">
      <c r="A900" s="1"/>
      <c r="B900" s="3">
        <f t="shared" ref="B900:B963" si="14">+B899+1</f>
        <v>41807</v>
      </c>
      <c r="C900" s="2">
        <v>1633963.8</v>
      </c>
    </row>
    <row r="901" spans="1:3" x14ac:dyDescent="0.25">
      <c r="A901" s="1"/>
      <c r="B901" s="3">
        <f t="shared" si="14"/>
        <v>41808</v>
      </c>
      <c r="C901" s="2">
        <v>1735345.72</v>
      </c>
    </row>
    <row r="902" spans="1:3" x14ac:dyDescent="0.25">
      <c r="A902" s="1"/>
      <c r="B902" s="3">
        <f t="shared" si="14"/>
        <v>41809</v>
      </c>
      <c r="C902" s="2">
        <v>1592652.27</v>
      </c>
    </row>
    <row r="903" spans="1:3" x14ac:dyDescent="0.25">
      <c r="A903" s="1"/>
      <c r="B903" s="3">
        <f t="shared" si="14"/>
        <v>41810</v>
      </c>
      <c r="C903" s="2">
        <v>1667502.01</v>
      </c>
    </row>
    <row r="904" spans="1:3" x14ac:dyDescent="0.25">
      <c r="A904" s="1"/>
      <c r="B904" s="3">
        <f t="shared" si="14"/>
        <v>41811</v>
      </c>
      <c r="C904" s="2">
        <v>1273996.82</v>
      </c>
    </row>
    <row r="905" spans="1:3" x14ac:dyDescent="0.25">
      <c r="A905" s="1"/>
      <c r="B905" s="3">
        <f t="shared" si="14"/>
        <v>41812</v>
      </c>
      <c r="C905" s="2">
        <v>808098</v>
      </c>
    </row>
    <row r="906" spans="1:3" x14ac:dyDescent="0.25">
      <c r="A906" s="1"/>
      <c r="B906" s="3">
        <f t="shared" si="14"/>
        <v>41813</v>
      </c>
      <c r="C906" s="2">
        <v>2218490.6799999997</v>
      </c>
    </row>
    <row r="907" spans="1:3" x14ac:dyDescent="0.25">
      <c r="A907" s="1"/>
      <c r="B907" s="3">
        <f t="shared" si="14"/>
        <v>41814</v>
      </c>
      <c r="C907" s="2">
        <v>2058405.27</v>
      </c>
    </row>
    <row r="908" spans="1:3" x14ac:dyDescent="0.25">
      <c r="A908" s="1"/>
      <c r="B908" s="3">
        <f t="shared" si="14"/>
        <v>41815</v>
      </c>
      <c r="C908" s="2">
        <v>2011586.27</v>
      </c>
    </row>
    <row r="909" spans="1:3" x14ac:dyDescent="0.25">
      <c r="A909" s="1"/>
      <c r="B909" s="3">
        <f t="shared" si="14"/>
        <v>41816</v>
      </c>
      <c r="C909" s="2">
        <v>1990400.28</v>
      </c>
    </row>
    <row r="910" spans="1:3" x14ac:dyDescent="0.25">
      <c r="A910" s="1"/>
      <c r="B910" s="3">
        <f t="shared" si="14"/>
        <v>41817</v>
      </c>
      <c r="C910" s="2">
        <v>2812720.6</v>
      </c>
    </row>
    <row r="911" spans="1:3" x14ac:dyDescent="0.25">
      <c r="A911" s="1"/>
      <c r="B911" s="3">
        <f t="shared" si="14"/>
        <v>41818</v>
      </c>
      <c r="C911" s="2">
        <v>1420182.62</v>
      </c>
    </row>
    <row r="912" spans="1:3" x14ac:dyDescent="0.25">
      <c r="A912" s="1"/>
      <c r="B912" s="3">
        <f t="shared" si="14"/>
        <v>41819</v>
      </c>
      <c r="C912" s="2">
        <v>1152570.3799999999</v>
      </c>
    </row>
    <row r="913" spans="1:3" x14ac:dyDescent="0.25">
      <c r="A913" s="1"/>
      <c r="B913" s="3">
        <f t="shared" si="14"/>
        <v>41820</v>
      </c>
      <c r="C913" s="2">
        <v>1592417</v>
      </c>
    </row>
    <row r="914" spans="1:3" x14ac:dyDescent="0.25">
      <c r="A914" s="1"/>
      <c r="B914" s="3">
        <f t="shared" si="14"/>
        <v>41821</v>
      </c>
      <c r="C914" s="2">
        <v>1887374.08</v>
      </c>
    </row>
    <row r="915" spans="1:3" x14ac:dyDescent="0.25">
      <c r="A915" s="1"/>
      <c r="B915" s="3">
        <f t="shared" si="14"/>
        <v>41822</v>
      </c>
      <c r="C915" s="2">
        <v>1919676.27</v>
      </c>
    </row>
    <row r="916" spans="1:3" x14ac:dyDescent="0.25">
      <c r="A916" s="1"/>
      <c r="B916" s="3">
        <f t="shared" si="14"/>
        <v>41823</v>
      </c>
      <c r="C916" s="2">
        <v>1878217.99</v>
      </c>
    </row>
    <row r="917" spans="1:3" x14ac:dyDescent="0.25">
      <c r="A917" s="1"/>
      <c r="B917" s="3">
        <f t="shared" si="14"/>
        <v>41824</v>
      </c>
      <c r="C917" s="2">
        <v>1725075.96</v>
      </c>
    </row>
    <row r="918" spans="1:3" x14ac:dyDescent="0.25">
      <c r="A918" s="1"/>
      <c r="B918" s="3">
        <f t="shared" si="14"/>
        <v>41825</v>
      </c>
      <c r="C918" s="2">
        <v>1287722.76</v>
      </c>
    </row>
    <row r="919" spans="1:3" x14ac:dyDescent="0.25">
      <c r="A919" s="1"/>
      <c r="B919" s="3">
        <f t="shared" si="14"/>
        <v>41826</v>
      </c>
      <c r="C919" s="2">
        <v>800843</v>
      </c>
    </row>
    <row r="920" spans="1:3" x14ac:dyDescent="0.25">
      <c r="A920" s="1"/>
      <c r="B920" s="3">
        <f t="shared" si="14"/>
        <v>41827</v>
      </c>
      <c r="C920" s="2">
        <v>2120086.92</v>
      </c>
    </row>
    <row r="921" spans="1:3" x14ac:dyDescent="0.25">
      <c r="A921" s="1"/>
      <c r="B921" s="3">
        <f t="shared" si="14"/>
        <v>41828</v>
      </c>
      <c r="C921" s="2">
        <v>1902087.37</v>
      </c>
    </row>
    <row r="922" spans="1:3" x14ac:dyDescent="0.25">
      <c r="A922" s="1"/>
      <c r="B922" s="3">
        <f t="shared" si="14"/>
        <v>41829</v>
      </c>
      <c r="C922" s="2">
        <v>1849858.4</v>
      </c>
    </row>
    <row r="923" spans="1:3" x14ac:dyDescent="0.25">
      <c r="A923" s="1"/>
      <c r="B923" s="3">
        <f t="shared" si="14"/>
        <v>41830</v>
      </c>
      <c r="C923" s="2">
        <v>1868453.52</v>
      </c>
    </row>
    <row r="924" spans="1:3" x14ac:dyDescent="0.25">
      <c r="A924" s="1"/>
      <c r="B924" s="3">
        <f t="shared" si="14"/>
        <v>41831</v>
      </c>
      <c r="C924" s="2">
        <v>1868264.53</v>
      </c>
    </row>
    <row r="925" spans="1:3" x14ac:dyDescent="0.25">
      <c r="A925" s="1"/>
      <c r="B925" s="3">
        <f t="shared" si="14"/>
        <v>41832</v>
      </c>
      <c r="C925" s="2">
        <v>1272676.46</v>
      </c>
    </row>
    <row r="926" spans="1:3" x14ac:dyDescent="0.25">
      <c r="A926" s="1"/>
      <c r="B926" s="3">
        <f t="shared" si="14"/>
        <v>41833</v>
      </c>
      <c r="C926" s="2">
        <v>800056</v>
      </c>
    </row>
    <row r="927" spans="1:3" x14ac:dyDescent="0.25">
      <c r="A927" s="1"/>
      <c r="B927" s="3">
        <f t="shared" si="14"/>
        <v>41834</v>
      </c>
      <c r="C927" s="2">
        <v>2177508.65</v>
      </c>
    </row>
    <row r="928" spans="1:3" x14ac:dyDescent="0.25">
      <c r="A928" s="1"/>
      <c r="B928" s="3">
        <f t="shared" si="14"/>
        <v>41835</v>
      </c>
      <c r="C928" s="2">
        <v>1830195.87</v>
      </c>
    </row>
    <row r="929" spans="1:3" x14ac:dyDescent="0.25">
      <c r="A929" s="1"/>
      <c r="B929" s="3">
        <f t="shared" si="14"/>
        <v>41836</v>
      </c>
      <c r="C929" s="2">
        <v>1719096.13</v>
      </c>
    </row>
    <row r="930" spans="1:3" x14ac:dyDescent="0.25">
      <c r="A930" s="1"/>
      <c r="B930" s="3">
        <f t="shared" si="14"/>
        <v>41837</v>
      </c>
      <c r="C930" s="2">
        <v>1666842.24</v>
      </c>
    </row>
    <row r="931" spans="1:3" x14ac:dyDescent="0.25">
      <c r="A931" s="1"/>
      <c r="B931" s="3">
        <f t="shared" si="14"/>
        <v>41838</v>
      </c>
      <c r="C931" s="2">
        <v>1731859.04</v>
      </c>
    </row>
    <row r="932" spans="1:3" x14ac:dyDescent="0.25">
      <c r="A932" s="1"/>
      <c r="B932" s="3">
        <f t="shared" si="14"/>
        <v>41839</v>
      </c>
      <c r="C932" s="2">
        <v>1217811.1400000001</v>
      </c>
    </row>
    <row r="933" spans="1:3" x14ac:dyDescent="0.25">
      <c r="A933" s="1"/>
      <c r="B933" s="3">
        <f t="shared" si="14"/>
        <v>41840</v>
      </c>
      <c r="C933" s="2">
        <v>0</v>
      </c>
    </row>
    <row r="934" spans="1:3" x14ac:dyDescent="0.25">
      <c r="A934" s="1"/>
      <c r="B934" s="3">
        <f t="shared" si="14"/>
        <v>41841</v>
      </c>
      <c r="C934" s="2">
        <v>2244305.2199999997</v>
      </c>
    </row>
    <row r="935" spans="1:3" x14ac:dyDescent="0.25">
      <c r="A935" s="1"/>
      <c r="B935" s="3">
        <f t="shared" si="14"/>
        <v>41842</v>
      </c>
      <c r="C935" s="2">
        <v>2092145.58</v>
      </c>
    </row>
    <row r="936" spans="1:3" x14ac:dyDescent="0.25">
      <c r="A936" s="1"/>
      <c r="B936" s="3">
        <f t="shared" si="14"/>
        <v>41843</v>
      </c>
      <c r="C936" s="2">
        <v>1884039.1</v>
      </c>
    </row>
    <row r="937" spans="1:3" x14ac:dyDescent="0.25">
      <c r="A937" s="1"/>
      <c r="B937" s="3">
        <f t="shared" si="14"/>
        <v>41844</v>
      </c>
      <c r="C937" s="2">
        <v>1901145.88</v>
      </c>
    </row>
    <row r="938" spans="1:3" x14ac:dyDescent="0.25">
      <c r="A938" s="1"/>
      <c r="B938" s="3">
        <f t="shared" si="14"/>
        <v>41845</v>
      </c>
      <c r="C938" s="2">
        <v>1886210.37</v>
      </c>
    </row>
    <row r="939" spans="1:3" x14ac:dyDescent="0.25">
      <c r="A939" s="1"/>
      <c r="B939" s="3">
        <f t="shared" si="14"/>
        <v>41846</v>
      </c>
      <c r="C939" s="2">
        <v>1337885.6400000001</v>
      </c>
    </row>
    <row r="940" spans="1:3" x14ac:dyDescent="0.25">
      <c r="A940" s="1"/>
      <c r="B940" s="3">
        <f t="shared" si="14"/>
        <v>41847</v>
      </c>
      <c r="C940" s="2">
        <v>802418.04</v>
      </c>
    </row>
    <row r="941" spans="1:3" x14ac:dyDescent="0.25">
      <c r="A941" s="1"/>
      <c r="B941" s="3">
        <f t="shared" si="14"/>
        <v>41848</v>
      </c>
      <c r="C941" s="2">
        <v>2476609.84</v>
      </c>
    </row>
    <row r="942" spans="1:3" x14ac:dyDescent="0.25">
      <c r="A942" s="1"/>
      <c r="B942" s="3">
        <f t="shared" si="14"/>
        <v>41849</v>
      </c>
      <c r="C942" s="2">
        <v>2184981.44</v>
      </c>
    </row>
    <row r="943" spans="1:3" x14ac:dyDescent="0.25">
      <c r="A943" s="1"/>
      <c r="B943" s="3">
        <f t="shared" si="14"/>
        <v>41850</v>
      </c>
      <c r="C943" s="2">
        <v>2528309.17</v>
      </c>
    </row>
    <row r="944" spans="1:3" x14ac:dyDescent="0.25">
      <c r="A944" s="1"/>
      <c r="B944" s="3">
        <f t="shared" si="14"/>
        <v>41851</v>
      </c>
      <c r="C944" s="2">
        <v>1772588.4300000002</v>
      </c>
    </row>
    <row r="945" spans="1:3" x14ac:dyDescent="0.25">
      <c r="A945" s="1"/>
      <c r="B945" s="3">
        <f t="shared" si="14"/>
        <v>41852</v>
      </c>
      <c r="C945" s="2">
        <v>1672828.3199999998</v>
      </c>
    </row>
    <row r="946" spans="1:3" x14ac:dyDescent="0.25">
      <c r="A946" s="1"/>
      <c r="B946" s="3">
        <f t="shared" si="14"/>
        <v>41853</v>
      </c>
      <c r="C946" s="2">
        <v>1178038.56</v>
      </c>
    </row>
    <row r="947" spans="1:3" x14ac:dyDescent="0.25">
      <c r="A947" s="1"/>
      <c r="B947" s="3">
        <f t="shared" si="14"/>
        <v>41854</v>
      </c>
      <c r="C947" s="2">
        <v>801140.65</v>
      </c>
    </row>
    <row r="948" spans="1:3" x14ac:dyDescent="0.25">
      <c r="A948" s="1"/>
      <c r="B948" s="3">
        <f t="shared" si="14"/>
        <v>41855</v>
      </c>
      <c r="C948" s="2">
        <v>2138268.65</v>
      </c>
    </row>
    <row r="949" spans="1:3" x14ac:dyDescent="0.25">
      <c r="A949" s="1"/>
      <c r="B949" s="3">
        <f t="shared" si="14"/>
        <v>41856</v>
      </c>
      <c r="C949" s="2">
        <v>1666830.26</v>
      </c>
    </row>
    <row r="950" spans="1:3" x14ac:dyDescent="0.25">
      <c r="A950" s="1"/>
      <c r="B950" s="3">
        <f t="shared" si="14"/>
        <v>41857</v>
      </c>
      <c r="C950" s="2">
        <v>1711655.1800000002</v>
      </c>
    </row>
    <row r="951" spans="1:3" x14ac:dyDescent="0.25">
      <c r="A951" s="1"/>
      <c r="B951" s="3">
        <f t="shared" si="14"/>
        <v>41858</v>
      </c>
      <c r="C951" s="2">
        <v>1753197.5699999998</v>
      </c>
    </row>
    <row r="952" spans="1:3" x14ac:dyDescent="0.25">
      <c r="A952" s="1"/>
      <c r="B952" s="3">
        <f t="shared" si="14"/>
        <v>41859</v>
      </c>
      <c r="C952" s="2">
        <v>1781314.5</v>
      </c>
    </row>
    <row r="953" spans="1:3" x14ac:dyDescent="0.25">
      <c r="A953" s="1"/>
      <c r="B953" s="3">
        <f t="shared" si="14"/>
        <v>41860</v>
      </c>
      <c r="C953" s="2">
        <v>1322711.27</v>
      </c>
    </row>
    <row r="954" spans="1:3" x14ac:dyDescent="0.25">
      <c r="A954" s="1"/>
      <c r="B954" s="3">
        <f t="shared" si="14"/>
        <v>41861</v>
      </c>
      <c r="C954" s="2">
        <v>979541.12</v>
      </c>
    </row>
    <row r="955" spans="1:3" x14ac:dyDescent="0.25">
      <c r="A955" s="1"/>
      <c r="B955" s="3">
        <f t="shared" si="14"/>
        <v>41862</v>
      </c>
      <c r="C955" s="2">
        <v>1977520.61</v>
      </c>
    </row>
    <row r="956" spans="1:3" x14ac:dyDescent="0.25">
      <c r="A956" s="1"/>
      <c r="B956" s="3">
        <f t="shared" si="14"/>
        <v>41863</v>
      </c>
      <c r="C956" s="2">
        <v>1830668.35</v>
      </c>
    </row>
    <row r="957" spans="1:3" x14ac:dyDescent="0.25">
      <c r="A957" s="1"/>
      <c r="B957" s="3">
        <f t="shared" si="14"/>
        <v>41864</v>
      </c>
      <c r="C957" s="2">
        <v>1645018.38</v>
      </c>
    </row>
    <row r="958" spans="1:3" x14ac:dyDescent="0.25">
      <c r="A958" s="1"/>
      <c r="B958" s="3">
        <f t="shared" si="14"/>
        <v>41865</v>
      </c>
      <c r="C958" s="2">
        <v>1572892.44</v>
      </c>
    </row>
    <row r="959" spans="1:3" x14ac:dyDescent="0.25">
      <c r="A959" s="1"/>
      <c r="B959" s="3">
        <f t="shared" si="14"/>
        <v>41866</v>
      </c>
      <c r="C959" s="2">
        <v>1635273.81</v>
      </c>
    </row>
    <row r="960" spans="1:3" x14ac:dyDescent="0.25">
      <c r="A960" s="1"/>
      <c r="B960" s="3">
        <f t="shared" si="14"/>
        <v>41867</v>
      </c>
      <c r="C960" s="2">
        <v>876924.63</v>
      </c>
    </row>
    <row r="961" spans="1:3" x14ac:dyDescent="0.25">
      <c r="A961" s="1"/>
      <c r="B961" s="3">
        <f t="shared" si="14"/>
        <v>41868</v>
      </c>
      <c r="C961" s="2">
        <v>1276006.8799999999</v>
      </c>
    </row>
    <row r="962" spans="1:3" x14ac:dyDescent="0.25">
      <c r="A962" s="1"/>
      <c r="B962" s="3">
        <f t="shared" si="14"/>
        <v>41869</v>
      </c>
      <c r="C962" s="2">
        <v>1925143.53</v>
      </c>
    </row>
    <row r="963" spans="1:3" x14ac:dyDescent="0.25">
      <c r="A963" s="1"/>
      <c r="B963" s="3">
        <f t="shared" si="14"/>
        <v>41870</v>
      </c>
      <c r="C963" s="2">
        <v>1723571.98</v>
      </c>
    </row>
    <row r="964" spans="1:3" x14ac:dyDescent="0.25">
      <c r="A964" s="1"/>
      <c r="B964" s="3">
        <f t="shared" ref="B964:B1027" si="15">+B963+1</f>
        <v>41871</v>
      </c>
      <c r="C964" s="2">
        <v>1673183.95</v>
      </c>
    </row>
    <row r="965" spans="1:3" x14ac:dyDescent="0.25">
      <c r="A965" s="1"/>
      <c r="B965" s="3">
        <f t="shared" si="15"/>
        <v>41872</v>
      </c>
      <c r="C965" s="2">
        <v>1803906.46</v>
      </c>
    </row>
    <row r="966" spans="1:3" x14ac:dyDescent="0.25">
      <c r="A966" s="1"/>
      <c r="B966" s="3">
        <f t="shared" si="15"/>
        <v>41873</v>
      </c>
      <c r="C966" s="2">
        <v>1867281.09</v>
      </c>
    </row>
    <row r="967" spans="1:3" x14ac:dyDescent="0.25">
      <c r="A967" s="1"/>
      <c r="B967" s="3">
        <f t="shared" si="15"/>
        <v>41874</v>
      </c>
      <c r="C967" s="2">
        <v>1366927.6099999999</v>
      </c>
    </row>
    <row r="968" spans="1:3" x14ac:dyDescent="0.25">
      <c r="A968" s="1"/>
      <c r="B968" s="3">
        <f t="shared" si="15"/>
        <v>41875</v>
      </c>
      <c r="C968" s="2">
        <v>1038591.56</v>
      </c>
    </row>
    <row r="969" spans="1:3" x14ac:dyDescent="0.25">
      <c r="A969" s="1"/>
      <c r="B969" s="3">
        <f t="shared" si="15"/>
        <v>41876</v>
      </c>
      <c r="C969" s="2">
        <v>2176363.9299999997</v>
      </c>
    </row>
    <row r="970" spans="1:3" x14ac:dyDescent="0.25">
      <c r="A970" s="1"/>
      <c r="B970" s="3">
        <f t="shared" si="15"/>
        <v>41877</v>
      </c>
      <c r="C970" s="2">
        <v>2174777.63</v>
      </c>
    </row>
    <row r="971" spans="1:3" x14ac:dyDescent="0.25">
      <c r="A971" s="1"/>
      <c r="B971" s="3">
        <f t="shared" si="15"/>
        <v>41878</v>
      </c>
      <c r="C971" s="2">
        <v>1941831.77</v>
      </c>
    </row>
    <row r="972" spans="1:3" x14ac:dyDescent="0.25">
      <c r="A972" s="1"/>
      <c r="B972" s="3">
        <f t="shared" si="15"/>
        <v>41879</v>
      </c>
      <c r="C972" s="2">
        <v>2091017.12</v>
      </c>
    </row>
    <row r="973" spans="1:3" x14ac:dyDescent="0.25">
      <c r="A973" s="1"/>
      <c r="B973" s="3">
        <f t="shared" si="15"/>
        <v>41880</v>
      </c>
      <c r="C973" s="2">
        <v>2666839.7999999998</v>
      </c>
    </row>
    <row r="974" spans="1:3" x14ac:dyDescent="0.25">
      <c r="A974" s="1"/>
      <c r="B974" s="3">
        <f t="shared" si="15"/>
        <v>41881</v>
      </c>
      <c r="C974" s="2">
        <v>1445752.8900000001</v>
      </c>
    </row>
    <row r="975" spans="1:3" x14ac:dyDescent="0.25">
      <c r="A975" s="1"/>
      <c r="B975" s="3">
        <f t="shared" si="15"/>
        <v>41882</v>
      </c>
      <c r="C975" s="2">
        <v>1144451.55</v>
      </c>
    </row>
    <row r="976" spans="1:3" x14ac:dyDescent="0.25">
      <c r="A976" s="1"/>
      <c r="B976" s="3">
        <f t="shared" si="15"/>
        <v>41883</v>
      </c>
      <c r="C976" s="2">
        <v>2009886.13</v>
      </c>
    </row>
    <row r="977" spans="1:3" x14ac:dyDescent="0.25">
      <c r="A977" s="1"/>
      <c r="B977" s="3">
        <f t="shared" si="15"/>
        <v>41884</v>
      </c>
      <c r="C977" s="2">
        <v>1861275.69</v>
      </c>
    </row>
    <row r="978" spans="1:3" x14ac:dyDescent="0.25">
      <c r="A978" s="1"/>
      <c r="B978" s="3">
        <f t="shared" si="15"/>
        <v>41885</v>
      </c>
      <c r="C978" s="2">
        <v>1744591.4100000001</v>
      </c>
    </row>
    <row r="979" spans="1:3" x14ac:dyDescent="0.25">
      <c r="A979" s="1"/>
      <c r="B979" s="3">
        <f t="shared" si="15"/>
        <v>41886</v>
      </c>
      <c r="C979" s="2">
        <v>1664275.27</v>
      </c>
    </row>
    <row r="980" spans="1:3" x14ac:dyDescent="0.25">
      <c r="A980" s="1"/>
      <c r="B980" s="3">
        <f t="shared" si="15"/>
        <v>41887</v>
      </c>
      <c r="C980" s="2">
        <v>1771275.3900000001</v>
      </c>
    </row>
    <row r="981" spans="1:3" x14ac:dyDescent="0.25">
      <c r="A981" s="1"/>
      <c r="B981" s="3">
        <f t="shared" si="15"/>
        <v>41888</v>
      </c>
      <c r="C981" s="2">
        <v>1340945.06</v>
      </c>
    </row>
    <row r="982" spans="1:3" x14ac:dyDescent="0.25">
      <c r="A982" s="1"/>
      <c r="B982" s="3">
        <f t="shared" si="15"/>
        <v>41889</v>
      </c>
      <c r="C982" s="2">
        <v>1015061.38</v>
      </c>
    </row>
    <row r="983" spans="1:3" x14ac:dyDescent="0.25">
      <c r="A983" s="1"/>
      <c r="B983" s="3">
        <f t="shared" si="15"/>
        <v>41890</v>
      </c>
      <c r="C983" s="2">
        <v>2108220.3899999997</v>
      </c>
    </row>
    <row r="984" spans="1:3" x14ac:dyDescent="0.25">
      <c r="A984" s="1"/>
      <c r="B984" s="3">
        <f t="shared" si="15"/>
        <v>41891</v>
      </c>
      <c r="C984" s="2">
        <v>1924529.15</v>
      </c>
    </row>
    <row r="985" spans="1:3" x14ac:dyDescent="0.25">
      <c r="A985" s="1"/>
      <c r="B985" s="3">
        <f t="shared" si="15"/>
        <v>41892</v>
      </c>
      <c r="C985" s="2">
        <v>1692514.6099999999</v>
      </c>
    </row>
    <row r="986" spans="1:3" x14ac:dyDescent="0.25">
      <c r="A986" s="1"/>
      <c r="B986" s="3">
        <f t="shared" si="15"/>
        <v>41893</v>
      </c>
      <c r="C986" s="2">
        <v>1627613.3199999998</v>
      </c>
    </row>
    <row r="987" spans="1:3" x14ac:dyDescent="0.25">
      <c r="A987" s="1"/>
      <c r="B987" s="3">
        <f t="shared" si="15"/>
        <v>41894</v>
      </c>
      <c r="C987" s="2">
        <v>1618729.8</v>
      </c>
    </row>
    <row r="988" spans="1:3" x14ac:dyDescent="0.25">
      <c r="A988" s="1"/>
      <c r="B988" s="3">
        <f t="shared" si="15"/>
        <v>41895</v>
      </c>
      <c r="C988" s="2">
        <v>1279724.06</v>
      </c>
    </row>
    <row r="989" spans="1:3" x14ac:dyDescent="0.25">
      <c r="A989" s="1"/>
      <c r="B989" s="3">
        <f t="shared" si="15"/>
        <v>41896</v>
      </c>
      <c r="C989" s="2">
        <v>800132</v>
      </c>
    </row>
    <row r="990" spans="1:3" x14ac:dyDescent="0.25">
      <c r="A990" s="1"/>
      <c r="B990" s="3">
        <f t="shared" si="15"/>
        <v>41897</v>
      </c>
      <c r="C990" s="2">
        <v>990494.57000000007</v>
      </c>
    </row>
    <row r="991" spans="1:3" x14ac:dyDescent="0.25">
      <c r="A991" s="1"/>
      <c r="B991" s="3">
        <f t="shared" si="15"/>
        <v>41898</v>
      </c>
      <c r="C991" s="2">
        <v>1713830.04</v>
      </c>
    </row>
    <row r="992" spans="1:3" x14ac:dyDescent="0.25">
      <c r="A992" s="1"/>
      <c r="B992" s="3">
        <f t="shared" si="15"/>
        <v>41899</v>
      </c>
      <c r="C992" s="2">
        <v>1856421.84</v>
      </c>
    </row>
    <row r="993" spans="1:3" x14ac:dyDescent="0.25">
      <c r="A993" s="1"/>
      <c r="B993" s="3">
        <f t="shared" si="15"/>
        <v>41900</v>
      </c>
      <c r="C993" s="2">
        <v>1613361.5</v>
      </c>
    </row>
    <row r="994" spans="1:3" x14ac:dyDescent="0.25">
      <c r="A994" s="1"/>
      <c r="B994" s="3">
        <f t="shared" si="15"/>
        <v>41901</v>
      </c>
      <c r="C994" s="2">
        <v>2112183.0700000003</v>
      </c>
    </row>
    <row r="995" spans="1:3" x14ac:dyDescent="0.25">
      <c r="A995" s="1"/>
      <c r="B995" s="3">
        <f t="shared" si="15"/>
        <v>41902</v>
      </c>
      <c r="C995" s="2">
        <v>1327681.7</v>
      </c>
    </row>
    <row r="996" spans="1:3" x14ac:dyDescent="0.25">
      <c r="A996" s="1"/>
      <c r="B996" s="3">
        <f t="shared" si="15"/>
        <v>41903</v>
      </c>
      <c r="C996" s="2">
        <v>991864.34</v>
      </c>
    </row>
    <row r="997" spans="1:3" x14ac:dyDescent="0.25">
      <c r="A997" s="1"/>
      <c r="B997" s="3">
        <f t="shared" si="15"/>
        <v>41904</v>
      </c>
      <c r="C997" s="2">
        <v>2301329.1399999997</v>
      </c>
    </row>
    <row r="998" spans="1:3" x14ac:dyDescent="0.25">
      <c r="A998" s="1"/>
      <c r="B998" s="3">
        <f t="shared" si="15"/>
        <v>41905</v>
      </c>
      <c r="C998" s="2">
        <v>2227266.1100000003</v>
      </c>
    </row>
    <row r="999" spans="1:3" x14ac:dyDescent="0.25">
      <c r="A999" s="1"/>
      <c r="B999" s="3">
        <f t="shared" si="15"/>
        <v>41906</v>
      </c>
      <c r="C999" s="2">
        <v>2018925.82</v>
      </c>
    </row>
    <row r="1000" spans="1:3" x14ac:dyDescent="0.25">
      <c r="A1000" s="1"/>
      <c r="B1000" s="3">
        <f t="shared" si="15"/>
        <v>41907</v>
      </c>
      <c r="C1000" s="2">
        <v>1896122.33</v>
      </c>
    </row>
    <row r="1001" spans="1:3" x14ac:dyDescent="0.25">
      <c r="A1001" s="1"/>
      <c r="B1001" s="3">
        <f t="shared" si="15"/>
        <v>41908</v>
      </c>
      <c r="C1001" s="2">
        <v>1970715.85</v>
      </c>
    </row>
    <row r="1002" spans="1:3" x14ac:dyDescent="0.25">
      <c r="A1002" s="1"/>
      <c r="B1002" s="3">
        <f t="shared" si="15"/>
        <v>41909</v>
      </c>
      <c r="C1002" s="2">
        <v>1603010.15</v>
      </c>
    </row>
    <row r="1003" spans="1:3" x14ac:dyDescent="0.25">
      <c r="A1003" s="1"/>
      <c r="B1003" s="3">
        <f t="shared" si="15"/>
        <v>41910</v>
      </c>
      <c r="C1003" s="2">
        <v>1157039.73</v>
      </c>
    </row>
    <row r="1004" spans="1:3" x14ac:dyDescent="0.25">
      <c r="A1004" s="1"/>
      <c r="B1004" s="3">
        <f t="shared" si="15"/>
        <v>41911</v>
      </c>
      <c r="C1004" s="2">
        <v>2630520.9699999997</v>
      </c>
    </row>
    <row r="1005" spans="1:3" x14ac:dyDescent="0.25">
      <c r="A1005" s="1"/>
      <c r="B1005" s="3">
        <f t="shared" si="15"/>
        <v>41912</v>
      </c>
      <c r="C1005" s="2">
        <v>2390222.77</v>
      </c>
    </row>
    <row r="1006" spans="1:3" x14ac:dyDescent="0.25">
      <c r="A1006" s="1"/>
      <c r="B1006" s="3">
        <f t="shared" si="15"/>
        <v>41913</v>
      </c>
      <c r="C1006" s="2">
        <v>1845821.22</v>
      </c>
    </row>
    <row r="1007" spans="1:3" x14ac:dyDescent="0.25">
      <c r="A1007" s="1"/>
      <c r="B1007" s="3">
        <f t="shared" si="15"/>
        <v>41914</v>
      </c>
      <c r="C1007" s="2">
        <v>1691933.67</v>
      </c>
    </row>
    <row r="1008" spans="1:3" x14ac:dyDescent="0.25">
      <c r="A1008" s="1"/>
      <c r="B1008" s="3">
        <f t="shared" si="15"/>
        <v>41915</v>
      </c>
      <c r="C1008" s="2">
        <v>1680684</v>
      </c>
    </row>
    <row r="1009" spans="1:3" x14ac:dyDescent="0.25">
      <c r="A1009" s="1"/>
      <c r="B1009" s="3">
        <f t="shared" si="15"/>
        <v>41916</v>
      </c>
      <c r="C1009" s="2">
        <v>1268321.94</v>
      </c>
    </row>
    <row r="1010" spans="1:3" x14ac:dyDescent="0.25">
      <c r="A1010" s="1"/>
      <c r="B1010" s="3">
        <f t="shared" si="15"/>
        <v>41917</v>
      </c>
      <c r="C1010" s="2">
        <v>1021606.7</v>
      </c>
    </row>
    <row r="1011" spans="1:3" x14ac:dyDescent="0.25">
      <c r="A1011" s="1"/>
      <c r="B1011" s="3">
        <f t="shared" si="15"/>
        <v>41918</v>
      </c>
      <c r="C1011" s="2">
        <v>2078508.06</v>
      </c>
    </row>
    <row r="1012" spans="1:3" x14ac:dyDescent="0.25">
      <c r="A1012" s="1"/>
      <c r="B1012" s="3">
        <f t="shared" si="15"/>
        <v>41919</v>
      </c>
      <c r="C1012" s="2">
        <v>1954569.18</v>
      </c>
    </row>
    <row r="1013" spans="1:3" x14ac:dyDescent="0.25">
      <c r="A1013" s="1"/>
      <c r="B1013" s="3">
        <f t="shared" si="15"/>
        <v>41920</v>
      </c>
      <c r="C1013" s="2">
        <v>2032901.08</v>
      </c>
    </row>
    <row r="1014" spans="1:3" x14ac:dyDescent="0.25">
      <c r="A1014" s="1"/>
      <c r="B1014" s="3">
        <f t="shared" si="15"/>
        <v>41921</v>
      </c>
      <c r="C1014" s="2">
        <v>1917395.91</v>
      </c>
    </row>
    <row r="1015" spans="1:3" x14ac:dyDescent="0.25">
      <c r="A1015" s="1"/>
      <c r="B1015" s="3">
        <f t="shared" si="15"/>
        <v>41922</v>
      </c>
      <c r="C1015" s="2">
        <v>1832046.45</v>
      </c>
    </row>
    <row r="1016" spans="1:3" x14ac:dyDescent="0.25">
      <c r="A1016" s="1"/>
      <c r="B1016" s="3">
        <f t="shared" si="15"/>
        <v>41923</v>
      </c>
      <c r="C1016" s="2">
        <v>1317633.8599999999</v>
      </c>
    </row>
    <row r="1017" spans="1:3" x14ac:dyDescent="0.25">
      <c r="A1017" s="1"/>
      <c r="B1017" s="3">
        <f t="shared" si="15"/>
        <v>41924</v>
      </c>
      <c r="C1017" s="2">
        <v>1012577.22</v>
      </c>
    </row>
    <row r="1018" spans="1:3" x14ac:dyDescent="0.25">
      <c r="A1018" s="1"/>
      <c r="B1018" s="3">
        <f t="shared" si="15"/>
        <v>41925</v>
      </c>
      <c r="C1018" s="2">
        <v>2008656.84</v>
      </c>
    </row>
    <row r="1019" spans="1:3" x14ac:dyDescent="0.25">
      <c r="A1019" s="1"/>
      <c r="B1019" s="3">
        <f t="shared" si="15"/>
        <v>41926</v>
      </c>
      <c r="C1019" s="2">
        <v>1789264.47</v>
      </c>
    </row>
    <row r="1020" spans="1:3" x14ac:dyDescent="0.25">
      <c r="A1020" s="1"/>
      <c r="B1020" s="3">
        <f t="shared" si="15"/>
        <v>41927</v>
      </c>
      <c r="C1020" s="2">
        <v>1654622.2</v>
      </c>
    </row>
    <row r="1021" spans="1:3" x14ac:dyDescent="0.25">
      <c r="A1021" s="1"/>
      <c r="B1021" s="3">
        <f t="shared" si="15"/>
        <v>41928</v>
      </c>
      <c r="C1021" s="2">
        <v>1667625.52</v>
      </c>
    </row>
    <row r="1022" spans="1:3" x14ac:dyDescent="0.25">
      <c r="A1022" s="1"/>
      <c r="B1022" s="3">
        <f t="shared" si="15"/>
        <v>41929</v>
      </c>
      <c r="C1022" s="2">
        <v>1828265.88</v>
      </c>
    </row>
    <row r="1023" spans="1:3" x14ac:dyDescent="0.25">
      <c r="A1023" s="1"/>
      <c r="B1023" s="3">
        <f t="shared" si="15"/>
        <v>41930</v>
      </c>
      <c r="C1023" s="2">
        <v>1222202.43</v>
      </c>
    </row>
    <row r="1024" spans="1:3" x14ac:dyDescent="0.25">
      <c r="A1024" s="1"/>
      <c r="B1024" s="3">
        <f t="shared" si="15"/>
        <v>41931</v>
      </c>
      <c r="C1024" s="2">
        <v>991931.72</v>
      </c>
    </row>
    <row r="1025" spans="1:3" x14ac:dyDescent="0.25">
      <c r="A1025" s="1"/>
      <c r="B1025" s="3">
        <f t="shared" si="15"/>
        <v>41932</v>
      </c>
      <c r="C1025" s="2">
        <v>1208545.05</v>
      </c>
    </row>
    <row r="1026" spans="1:3" x14ac:dyDescent="0.25">
      <c r="A1026" s="1"/>
      <c r="B1026" s="3">
        <f t="shared" si="15"/>
        <v>41933</v>
      </c>
      <c r="C1026" s="2">
        <v>2295048.79</v>
      </c>
    </row>
    <row r="1027" spans="1:3" x14ac:dyDescent="0.25">
      <c r="A1027" s="1"/>
      <c r="B1027" s="3">
        <f t="shared" si="15"/>
        <v>41934</v>
      </c>
      <c r="C1027" s="2">
        <v>1944102.91</v>
      </c>
    </row>
    <row r="1028" spans="1:3" x14ac:dyDescent="0.25">
      <c r="A1028" s="1"/>
      <c r="B1028" s="3">
        <f t="shared" ref="B1028:B1091" si="16">+B1027+1</f>
        <v>41935</v>
      </c>
      <c r="C1028" s="2">
        <v>1812814.3199999998</v>
      </c>
    </row>
    <row r="1029" spans="1:3" x14ac:dyDescent="0.25">
      <c r="A1029" s="1"/>
      <c r="B1029" s="3">
        <f t="shared" si="16"/>
        <v>41936</v>
      </c>
      <c r="C1029" s="2">
        <v>1916259.31</v>
      </c>
    </row>
    <row r="1030" spans="1:3" x14ac:dyDescent="0.25">
      <c r="A1030" s="1"/>
      <c r="B1030" s="3">
        <f t="shared" si="16"/>
        <v>41937</v>
      </c>
      <c r="C1030" s="2">
        <v>1277884.94</v>
      </c>
    </row>
    <row r="1031" spans="1:3" x14ac:dyDescent="0.25">
      <c r="A1031" s="1"/>
      <c r="B1031" s="3">
        <f t="shared" si="16"/>
        <v>41938</v>
      </c>
      <c r="C1031" s="2">
        <v>1065336.0900000001</v>
      </c>
    </row>
    <row r="1032" spans="1:3" x14ac:dyDescent="0.25">
      <c r="A1032" s="1"/>
      <c r="B1032" s="3">
        <f t="shared" si="16"/>
        <v>41939</v>
      </c>
      <c r="C1032" s="2">
        <v>2093027.73</v>
      </c>
    </row>
    <row r="1033" spans="1:3" x14ac:dyDescent="0.25">
      <c r="A1033" s="1"/>
      <c r="B1033" s="3">
        <f t="shared" si="16"/>
        <v>41940</v>
      </c>
      <c r="C1033" s="2">
        <v>1992368.75</v>
      </c>
    </row>
    <row r="1034" spans="1:3" x14ac:dyDescent="0.25">
      <c r="A1034" s="1"/>
      <c r="B1034" s="3">
        <f t="shared" si="16"/>
        <v>41941</v>
      </c>
      <c r="C1034" s="2">
        <v>1814250.23</v>
      </c>
    </row>
    <row r="1035" spans="1:3" x14ac:dyDescent="0.25">
      <c r="A1035" s="1"/>
      <c r="B1035" s="3">
        <f t="shared" si="16"/>
        <v>41942</v>
      </c>
      <c r="C1035" s="2">
        <v>2608405.67</v>
      </c>
    </row>
    <row r="1036" spans="1:3" x14ac:dyDescent="0.25">
      <c r="A1036" s="1"/>
      <c r="B1036" s="3">
        <f t="shared" si="16"/>
        <v>41943</v>
      </c>
      <c r="C1036" s="2">
        <v>2098859.8899999997</v>
      </c>
    </row>
    <row r="1037" spans="1:3" x14ac:dyDescent="0.25">
      <c r="A1037" s="1"/>
      <c r="B1037" s="3">
        <f t="shared" si="16"/>
        <v>41944</v>
      </c>
      <c r="C1037" s="2">
        <v>879286.22</v>
      </c>
    </row>
    <row r="1038" spans="1:3" x14ac:dyDescent="0.25">
      <c r="A1038" s="1"/>
      <c r="B1038" s="3">
        <f t="shared" si="16"/>
        <v>41945</v>
      </c>
      <c r="C1038" s="2">
        <v>955966.07000000007</v>
      </c>
    </row>
    <row r="1039" spans="1:3" x14ac:dyDescent="0.25">
      <c r="A1039" s="1"/>
      <c r="B1039" s="3">
        <f t="shared" si="16"/>
        <v>41946</v>
      </c>
      <c r="C1039" s="2">
        <v>1976881.44</v>
      </c>
    </row>
    <row r="1040" spans="1:3" x14ac:dyDescent="0.25">
      <c r="A1040" s="1"/>
      <c r="B1040" s="3">
        <f t="shared" si="16"/>
        <v>41947</v>
      </c>
      <c r="C1040" s="2">
        <v>1880283.08</v>
      </c>
    </row>
    <row r="1041" spans="1:3" x14ac:dyDescent="0.25">
      <c r="A1041" s="1"/>
      <c r="B1041" s="3">
        <f t="shared" si="16"/>
        <v>41948</v>
      </c>
      <c r="C1041" s="2">
        <v>2105364.91</v>
      </c>
    </row>
    <row r="1042" spans="1:3" x14ac:dyDescent="0.25">
      <c r="A1042" s="1"/>
      <c r="B1042" s="3">
        <f t="shared" si="16"/>
        <v>41949</v>
      </c>
      <c r="C1042" s="2">
        <v>1878719.53</v>
      </c>
    </row>
    <row r="1043" spans="1:3" x14ac:dyDescent="0.25">
      <c r="A1043" s="1"/>
      <c r="B1043" s="3">
        <f t="shared" si="16"/>
        <v>41950</v>
      </c>
      <c r="C1043" s="2">
        <v>1790454.45</v>
      </c>
    </row>
    <row r="1044" spans="1:3" x14ac:dyDescent="0.25">
      <c r="A1044" s="1"/>
      <c r="B1044" s="3">
        <f t="shared" si="16"/>
        <v>41951</v>
      </c>
      <c r="C1044" s="2">
        <v>1341125.8399999999</v>
      </c>
    </row>
    <row r="1045" spans="1:3" x14ac:dyDescent="0.25">
      <c r="A1045" s="1"/>
      <c r="B1045" s="3">
        <f t="shared" si="16"/>
        <v>41952</v>
      </c>
      <c r="C1045" s="2">
        <v>1000006.92</v>
      </c>
    </row>
    <row r="1046" spans="1:3" x14ac:dyDescent="0.25">
      <c r="A1046" s="1"/>
      <c r="B1046" s="3">
        <f t="shared" si="16"/>
        <v>41953</v>
      </c>
      <c r="C1046" s="2">
        <v>2278687.9500000002</v>
      </c>
    </row>
    <row r="1047" spans="1:3" x14ac:dyDescent="0.25">
      <c r="A1047" s="1"/>
      <c r="B1047" s="3">
        <f t="shared" si="16"/>
        <v>41954</v>
      </c>
      <c r="C1047" s="2">
        <v>1690035.3</v>
      </c>
    </row>
    <row r="1048" spans="1:3" x14ac:dyDescent="0.25">
      <c r="A1048" s="1"/>
      <c r="B1048" s="3">
        <f t="shared" si="16"/>
        <v>41955</v>
      </c>
      <c r="C1048" s="2">
        <v>1651759.1400000001</v>
      </c>
    </row>
    <row r="1049" spans="1:3" x14ac:dyDescent="0.25">
      <c r="A1049" s="1"/>
      <c r="B1049" s="3">
        <f t="shared" si="16"/>
        <v>41956</v>
      </c>
      <c r="C1049" s="2">
        <v>1630114.05</v>
      </c>
    </row>
    <row r="1050" spans="1:3" x14ac:dyDescent="0.25">
      <c r="A1050" s="1"/>
      <c r="B1050" s="3">
        <f t="shared" si="16"/>
        <v>41957</v>
      </c>
      <c r="C1050" s="2">
        <v>1863968.47</v>
      </c>
    </row>
    <row r="1051" spans="1:3" x14ac:dyDescent="0.25">
      <c r="A1051" s="1"/>
      <c r="B1051" s="3">
        <f t="shared" si="16"/>
        <v>41958</v>
      </c>
      <c r="C1051" s="2">
        <v>1317451.27</v>
      </c>
    </row>
    <row r="1052" spans="1:3" x14ac:dyDescent="0.25">
      <c r="A1052" s="1"/>
      <c r="B1052" s="3">
        <f t="shared" si="16"/>
        <v>41959</v>
      </c>
      <c r="C1052" s="2">
        <v>954614.84</v>
      </c>
    </row>
    <row r="1053" spans="1:3" x14ac:dyDescent="0.25">
      <c r="A1053" s="1"/>
      <c r="B1053" s="3">
        <f t="shared" si="16"/>
        <v>41960</v>
      </c>
      <c r="C1053" s="2">
        <v>2158681.7800000003</v>
      </c>
    </row>
    <row r="1054" spans="1:3" x14ac:dyDescent="0.25">
      <c r="A1054" s="1"/>
      <c r="B1054" s="3">
        <f t="shared" si="16"/>
        <v>41961</v>
      </c>
      <c r="C1054" s="2">
        <v>1879492.03</v>
      </c>
    </row>
    <row r="1055" spans="1:3" x14ac:dyDescent="0.25">
      <c r="A1055" s="1"/>
      <c r="B1055" s="3">
        <f t="shared" si="16"/>
        <v>41962</v>
      </c>
      <c r="C1055" s="2">
        <v>1909269.9</v>
      </c>
    </row>
    <row r="1056" spans="1:3" x14ac:dyDescent="0.25">
      <c r="A1056" s="1"/>
      <c r="B1056" s="3">
        <f t="shared" si="16"/>
        <v>41963</v>
      </c>
      <c r="C1056" s="2">
        <v>1925766.27</v>
      </c>
    </row>
    <row r="1057" spans="1:3" x14ac:dyDescent="0.25">
      <c r="A1057" s="1"/>
      <c r="B1057" s="3">
        <f t="shared" si="16"/>
        <v>41964</v>
      </c>
      <c r="C1057" s="2">
        <v>2105399.6399999997</v>
      </c>
    </row>
    <row r="1058" spans="1:3" x14ac:dyDescent="0.25">
      <c r="A1058" s="1"/>
      <c r="B1058" s="3">
        <f t="shared" si="16"/>
        <v>41965</v>
      </c>
      <c r="C1058" s="2">
        <v>1340737.1400000001</v>
      </c>
    </row>
    <row r="1059" spans="1:3" x14ac:dyDescent="0.25">
      <c r="A1059" s="1"/>
      <c r="B1059" s="3">
        <f t="shared" si="16"/>
        <v>41966</v>
      </c>
      <c r="C1059" s="2">
        <v>1022940.21</v>
      </c>
    </row>
    <row r="1060" spans="1:3" x14ac:dyDescent="0.25">
      <c r="A1060" s="1"/>
      <c r="B1060" s="3">
        <f t="shared" si="16"/>
        <v>41967</v>
      </c>
      <c r="C1060" s="2">
        <v>2469402.67</v>
      </c>
    </row>
    <row r="1061" spans="1:3" x14ac:dyDescent="0.25">
      <c r="A1061" s="1"/>
      <c r="B1061" s="3">
        <f t="shared" si="16"/>
        <v>41968</v>
      </c>
      <c r="C1061" s="2">
        <v>2270808.33</v>
      </c>
    </row>
    <row r="1062" spans="1:3" x14ac:dyDescent="0.25">
      <c r="A1062" s="1"/>
      <c r="B1062" s="3">
        <f t="shared" si="16"/>
        <v>41969</v>
      </c>
      <c r="C1062" s="2">
        <v>2569429.91</v>
      </c>
    </row>
    <row r="1063" spans="1:3" x14ac:dyDescent="0.25">
      <c r="A1063" s="1"/>
      <c r="B1063" s="3">
        <f t="shared" si="16"/>
        <v>41970</v>
      </c>
      <c r="C1063" s="2">
        <v>2082961.47</v>
      </c>
    </row>
    <row r="1064" spans="1:3" x14ac:dyDescent="0.25">
      <c r="A1064" s="1"/>
      <c r="B1064" s="3">
        <f t="shared" si="16"/>
        <v>41971</v>
      </c>
      <c r="C1064" s="2">
        <v>3362365.51</v>
      </c>
    </row>
    <row r="1065" spans="1:3" x14ac:dyDescent="0.25">
      <c r="A1065" s="1"/>
      <c r="B1065" s="3">
        <f t="shared" si="16"/>
        <v>41972</v>
      </c>
      <c r="C1065" s="2">
        <v>1648845.88</v>
      </c>
    </row>
    <row r="1066" spans="1:3" x14ac:dyDescent="0.25">
      <c r="A1066" s="1"/>
      <c r="B1066" s="3">
        <f t="shared" si="16"/>
        <v>41973</v>
      </c>
      <c r="C1066" s="2">
        <v>1161729.79</v>
      </c>
    </row>
    <row r="1067" spans="1:3" x14ac:dyDescent="0.25">
      <c r="A1067" s="1"/>
      <c r="B1067" s="3">
        <f t="shared" si="16"/>
        <v>41974</v>
      </c>
      <c r="C1067" s="2">
        <v>2554935.5</v>
      </c>
    </row>
    <row r="1068" spans="1:3" x14ac:dyDescent="0.25">
      <c r="A1068" s="1"/>
      <c r="B1068" s="3">
        <f t="shared" si="16"/>
        <v>41975</v>
      </c>
      <c r="C1068" s="2">
        <v>2021079.64</v>
      </c>
    </row>
    <row r="1069" spans="1:3" x14ac:dyDescent="0.25">
      <c r="A1069" s="1"/>
      <c r="B1069" s="3">
        <f t="shared" si="16"/>
        <v>41976</v>
      </c>
      <c r="C1069" s="2">
        <v>2008260.97</v>
      </c>
    </row>
    <row r="1070" spans="1:3" x14ac:dyDescent="0.25">
      <c r="A1070" s="1"/>
      <c r="B1070" s="3">
        <f t="shared" si="16"/>
        <v>41977</v>
      </c>
      <c r="C1070" s="2">
        <v>1794256.06</v>
      </c>
    </row>
    <row r="1071" spans="1:3" x14ac:dyDescent="0.25">
      <c r="A1071" s="1"/>
      <c r="B1071" s="3">
        <f t="shared" si="16"/>
        <v>41978</v>
      </c>
      <c r="C1071" s="2">
        <v>1955906.22</v>
      </c>
    </row>
    <row r="1072" spans="1:3" x14ac:dyDescent="0.25">
      <c r="A1072" s="1"/>
      <c r="B1072" s="3">
        <f t="shared" si="16"/>
        <v>41979</v>
      </c>
      <c r="C1072" s="2">
        <v>1260767.17</v>
      </c>
    </row>
    <row r="1073" spans="1:3" x14ac:dyDescent="0.25">
      <c r="A1073" s="1"/>
      <c r="B1073" s="3">
        <f t="shared" si="16"/>
        <v>41980</v>
      </c>
      <c r="C1073" s="2">
        <v>1047385.74</v>
      </c>
    </row>
    <row r="1074" spans="1:3" x14ac:dyDescent="0.25">
      <c r="A1074" s="1"/>
      <c r="B1074" s="3">
        <f t="shared" si="16"/>
        <v>41981</v>
      </c>
      <c r="C1074" s="2">
        <v>2153910.5700000003</v>
      </c>
    </row>
    <row r="1075" spans="1:3" x14ac:dyDescent="0.25">
      <c r="A1075" s="1"/>
      <c r="B1075" s="3">
        <f t="shared" si="16"/>
        <v>41982</v>
      </c>
      <c r="C1075" s="2">
        <v>2195453.46</v>
      </c>
    </row>
    <row r="1076" spans="1:3" x14ac:dyDescent="0.25">
      <c r="A1076" s="1"/>
      <c r="B1076" s="3">
        <f t="shared" si="16"/>
        <v>41983</v>
      </c>
      <c r="C1076" s="2">
        <v>2100687.48</v>
      </c>
    </row>
    <row r="1077" spans="1:3" x14ac:dyDescent="0.25">
      <c r="A1077" s="1"/>
      <c r="B1077" s="3">
        <f t="shared" si="16"/>
        <v>41984</v>
      </c>
      <c r="C1077" s="2">
        <v>1993857.23</v>
      </c>
    </row>
    <row r="1078" spans="1:3" x14ac:dyDescent="0.25">
      <c r="A1078" s="1"/>
      <c r="B1078" s="3">
        <f t="shared" si="16"/>
        <v>41985</v>
      </c>
      <c r="C1078" s="2">
        <v>2145148.6100000003</v>
      </c>
    </row>
    <row r="1079" spans="1:3" x14ac:dyDescent="0.25">
      <c r="A1079" s="1"/>
      <c r="B1079" s="3">
        <f t="shared" si="16"/>
        <v>41986</v>
      </c>
      <c r="C1079" s="2">
        <v>887462.36</v>
      </c>
    </row>
    <row r="1080" spans="1:3" x14ac:dyDescent="0.25">
      <c r="A1080" s="1"/>
      <c r="B1080" s="3">
        <f t="shared" si="16"/>
        <v>41987</v>
      </c>
      <c r="C1080" s="2">
        <v>1426576.26</v>
      </c>
    </row>
    <row r="1081" spans="1:3" x14ac:dyDescent="0.25">
      <c r="A1081" s="1"/>
      <c r="B1081" s="3">
        <f t="shared" si="16"/>
        <v>41988</v>
      </c>
      <c r="C1081" s="2">
        <v>2401920.37</v>
      </c>
    </row>
    <row r="1082" spans="1:3" x14ac:dyDescent="0.25">
      <c r="A1082" s="1"/>
      <c r="B1082" s="3">
        <f t="shared" si="16"/>
        <v>41989</v>
      </c>
      <c r="C1082" s="2">
        <v>2003313.59</v>
      </c>
    </row>
    <row r="1083" spans="1:3" x14ac:dyDescent="0.25">
      <c r="A1083" s="1"/>
      <c r="B1083" s="3">
        <f t="shared" si="16"/>
        <v>41990</v>
      </c>
      <c r="C1083" s="2">
        <v>1913534.04</v>
      </c>
    </row>
    <row r="1084" spans="1:3" x14ac:dyDescent="0.25">
      <c r="A1084" s="1"/>
      <c r="B1084" s="3">
        <f t="shared" si="16"/>
        <v>41991</v>
      </c>
      <c r="C1084" s="2">
        <v>1945272.8</v>
      </c>
    </row>
    <row r="1085" spans="1:3" x14ac:dyDescent="0.25">
      <c r="A1085" s="1"/>
      <c r="B1085" s="3">
        <f t="shared" si="16"/>
        <v>41992</v>
      </c>
      <c r="C1085" s="2">
        <v>1953927.59</v>
      </c>
    </row>
    <row r="1086" spans="1:3" x14ac:dyDescent="0.25">
      <c r="A1086" s="1"/>
      <c r="B1086" s="3">
        <f t="shared" si="16"/>
        <v>41993</v>
      </c>
      <c r="C1086" s="2">
        <v>1396705.3</v>
      </c>
    </row>
    <row r="1087" spans="1:3" x14ac:dyDescent="0.25">
      <c r="A1087" s="1"/>
      <c r="B1087" s="3">
        <f t="shared" si="16"/>
        <v>41994</v>
      </c>
      <c r="C1087" s="2">
        <v>1074672.42</v>
      </c>
    </row>
    <row r="1088" spans="1:3" x14ac:dyDescent="0.25">
      <c r="A1088" s="1"/>
      <c r="B1088" s="3">
        <f t="shared" si="16"/>
        <v>41995</v>
      </c>
      <c r="C1088" s="2">
        <v>2937883.69</v>
      </c>
    </row>
    <row r="1089" spans="1:3" x14ac:dyDescent="0.25">
      <c r="A1089" s="1"/>
      <c r="B1089" s="3">
        <f t="shared" si="16"/>
        <v>41996</v>
      </c>
      <c r="C1089" s="2">
        <v>2781392.0300000003</v>
      </c>
    </row>
    <row r="1090" spans="1:3" x14ac:dyDescent="0.25">
      <c r="A1090" s="1"/>
      <c r="B1090" s="3">
        <f t="shared" si="16"/>
        <v>41997</v>
      </c>
      <c r="C1090" s="2">
        <v>1440085.56</v>
      </c>
    </row>
    <row r="1091" spans="1:3" x14ac:dyDescent="0.25">
      <c r="A1091" s="1"/>
      <c r="B1091" s="3">
        <f t="shared" si="16"/>
        <v>41998</v>
      </c>
      <c r="C1091" s="2">
        <v>836572</v>
      </c>
    </row>
    <row r="1092" spans="1:3" x14ac:dyDescent="0.25">
      <c r="A1092" s="1"/>
      <c r="B1092" s="3">
        <f t="shared" ref="B1092:B1155" si="17">+B1091+1</f>
        <v>41999</v>
      </c>
      <c r="C1092" s="2">
        <v>2423205.09</v>
      </c>
    </row>
    <row r="1093" spans="1:3" x14ac:dyDescent="0.25">
      <c r="A1093" s="1"/>
      <c r="B1093" s="3">
        <f t="shared" si="17"/>
        <v>42000</v>
      </c>
      <c r="C1093" s="2">
        <v>1398002.4100000001</v>
      </c>
    </row>
    <row r="1094" spans="1:3" x14ac:dyDescent="0.25">
      <c r="A1094" s="1"/>
      <c r="B1094" s="3">
        <f t="shared" si="17"/>
        <v>42001</v>
      </c>
      <c r="C1094" s="2">
        <v>1158713.47</v>
      </c>
    </row>
    <row r="1095" spans="1:3" x14ac:dyDescent="0.25">
      <c r="A1095" s="1"/>
      <c r="B1095" s="3">
        <f t="shared" si="17"/>
        <v>42002</v>
      </c>
      <c r="C1095" s="2">
        <v>2515837.6</v>
      </c>
    </row>
    <row r="1096" spans="1:3" x14ac:dyDescent="0.25">
      <c r="A1096" s="1"/>
      <c r="B1096" s="3">
        <f t="shared" si="17"/>
        <v>42003</v>
      </c>
      <c r="C1096" s="2">
        <v>2356376.54</v>
      </c>
    </row>
    <row r="1097" spans="1:3" x14ac:dyDescent="0.25">
      <c r="A1097" s="1"/>
      <c r="B1097" s="3">
        <f t="shared" si="17"/>
        <v>42004</v>
      </c>
      <c r="C1097" s="2">
        <v>1461424.21</v>
      </c>
    </row>
    <row r="1098" spans="1:3" x14ac:dyDescent="0.25">
      <c r="A1098" s="1"/>
      <c r="B1098" s="3">
        <f t="shared" si="17"/>
        <v>42005</v>
      </c>
      <c r="C1098" s="2">
        <v>828536.44</v>
      </c>
    </row>
    <row r="1099" spans="1:3" x14ac:dyDescent="0.25">
      <c r="A1099" s="1"/>
      <c r="B1099" s="3">
        <f t="shared" si="17"/>
        <v>42006</v>
      </c>
      <c r="C1099" s="2">
        <v>1650829</v>
      </c>
    </row>
    <row r="1100" spans="1:3" x14ac:dyDescent="0.25">
      <c r="A1100" s="1"/>
      <c r="B1100" s="3">
        <f t="shared" si="17"/>
        <v>42007</v>
      </c>
      <c r="C1100" s="2">
        <v>1234105.3400000001</v>
      </c>
    </row>
    <row r="1101" spans="1:3" x14ac:dyDescent="0.25">
      <c r="A1101" s="1"/>
      <c r="B1101" s="3">
        <f t="shared" si="17"/>
        <v>42008</v>
      </c>
      <c r="C1101" s="2">
        <v>990269.63</v>
      </c>
    </row>
    <row r="1102" spans="1:3" x14ac:dyDescent="0.25">
      <c r="A1102" s="1"/>
      <c r="B1102" s="3">
        <f t="shared" si="17"/>
        <v>42009</v>
      </c>
      <c r="C1102" s="2">
        <v>1997180.12</v>
      </c>
    </row>
    <row r="1103" spans="1:3" x14ac:dyDescent="0.25">
      <c r="A1103" s="1"/>
      <c r="B1103" s="3">
        <f t="shared" si="17"/>
        <v>42010</v>
      </c>
      <c r="C1103" s="2">
        <v>1894015.17</v>
      </c>
    </row>
    <row r="1104" spans="1:3" x14ac:dyDescent="0.25">
      <c r="A1104" s="1"/>
      <c r="B1104" s="3">
        <f t="shared" si="17"/>
        <v>42011</v>
      </c>
      <c r="C1104" s="2">
        <v>1916828.33</v>
      </c>
    </row>
    <row r="1105" spans="1:3" x14ac:dyDescent="0.25">
      <c r="A1105" s="1"/>
      <c r="B1105" s="3">
        <f t="shared" si="17"/>
        <v>42012</v>
      </c>
      <c r="C1105" s="2">
        <v>1781951.3900000001</v>
      </c>
    </row>
    <row r="1106" spans="1:3" x14ac:dyDescent="0.25">
      <c r="A1106" s="1"/>
      <c r="B1106" s="3">
        <f t="shared" si="17"/>
        <v>42013</v>
      </c>
      <c r="C1106" s="2">
        <v>1714866.21</v>
      </c>
    </row>
    <row r="1107" spans="1:3" x14ac:dyDescent="0.25">
      <c r="A1107" s="1"/>
      <c r="B1107" s="3">
        <f t="shared" si="17"/>
        <v>42014</v>
      </c>
      <c r="C1107" s="2">
        <v>1306447.23</v>
      </c>
    </row>
    <row r="1108" spans="1:3" x14ac:dyDescent="0.25">
      <c r="A1108" s="1"/>
      <c r="B1108" s="3">
        <f t="shared" si="17"/>
        <v>42015</v>
      </c>
      <c r="C1108" s="2">
        <v>941891.46</v>
      </c>
    </row>
    <row r="1109" spans="1:3" x14ac:dyDescent="0.25">
      <c r="A1109" s="1"/>
      <c r="B1109" s="3">
        <f t="shared" si="17"/>
        <v>42016</v>
      </c>
      <c r="C1109" s="2">
        <v>1843097.4100000001</v>
      </c>
    </row>
    <row r="1110" spans="1:3" x14ac:dyDescent="0.25">
      <c r="A1110" s="1"/>
      <c r="B1110" s="3">
        <f t="shared" si="17"/>
        <v>42017</v>
      </c>
      <c r="C1110" s="2">
        <v>1782305.74</v>
      </c>
    </row>
    <row r="1111" spans="1:3" x14ac:dyDescent="0.25">
      <c r="A1111" s="1"/>
      <c r="B1111" s="3">
        <f t="shared" si="17"/>
        <v>42018</v>
      </c>
      <c r="C1111" s="2">
        <v>1718722.7</v>
      </c>
    </row>
    <row r="1112" spans="1:3" x14ac:dyDescent="0.25">
      <c r="A1112" s="1"/>
      <c r="B1112" s="3">
        <f t="shared" si="17"/>
        <v>42019</v>
      </c>
      <c r="C1112" s="2">
        <v>1537470.19</v>
      </c>
    </row>
    <row r="1113" spans="1:3" x14ac:dyDescent="0.25">
      <c r="A1113" s="1"/>
      <c r="B1113" s="3">
        <f t="shared" si="17"/>
        <v>42020</v>
      </c>
      <c r="C1113" s="2">
        <v>1662289.42</v>
      </c>
    </row>
    <row r="1114" spans="1:3" x14ac:dyDescent="0.25">
      <c r="A1114" s="1"/>
      <c r="B1114" s="3">
        <f t="shared" si="17"/>
        <v>42021</v>
      </c>
      <c r="C1114" s="2">
        <v>1257639.07</v>
      </c>
    </row>
    <row r="1115" spans="1:3" x14ac:dyDescent="0.25">
      <c r="A1115" s="1"/>
      <c r="B1115" s="3">
        <f t="shared" si="17"/>
        <v>42022</v>
      </c>
      <c r="C1115" s="2">
        <v>963591</v>
      </c>
    </row>
    <row r="1116" spans="1:3" x14ac:dyDescent="0.25">
      <c r="A1116" s="1"/>
      <c r="B1116" s="3">
        <f t="shared" si="17"/>
        <v>42023</v>
      </c>
      <c r="C1116" s="2">
        <v>2058704.83</v>
      </c>
    </row>
    <row r="1117" spans="1:3" x14ac:dyDescent="0.25">
      <c r="A1117" s="1"/>
      <c r="B1117" s="3">
        <f t="shared" si="17"/>
        <v>42024</v>
      </c>
      <c r="C1117" s="2">
        <v>1861173.1</v>
      </c>
    </row>
    <row r="1118" spans="1:3" x14ac:dyDescent="0.25">
      <c r="A1118" s="1"/>
      <c r="B1118" s="3">
        <f t="shared" si="17"/>
        <v>42025</v>
      </c>
      <c r="C1118" s="2">
        <v>1924866.84</v>
      </c>
    </row>
    <row r="1119" spans="1:3" x14ac:dyDescent="0.25">
      <c r="A1119" s="1"/>
      <c r="B1119" s="3">
        <f t="shared" si="17"/>
        <v>42026</v>
      </c>
      <c r="C1119" s="2">
        <v>1971426.24</v>
      </c>
    </row>
    <row r="1120" spans="1:3" x14ac:dyDescent="0.25">
      <c r="A1120" s="1"/>
      <c r="B1120" s="3">
        <f t="shared" si="17"/>
        <v>42027</v>
      </c>
      <c r="C1120" s="2">
        <v>1961094.88</v>
      </c>
    </row>
    <row r="1121" spans="1:3" x14ac:dyDescent="0.25">
      <c r="A1121" s="1"/>
      <c r="B1121" s="3">
        <f t="shared" si="17"/>
        <v>42028</v>
      </c>
      <c r="C1121" s="2">
        <v>1349220.24</v>
      </c>
    </row>
    <row r="1122" spans="1:3" x14ac:dyDescent="0.25">
      <c r="A1122" s="1"/>
      <c r="B1122" s="3">
        <f t="shared" si="17"/>
        <v>42029</v>
      </c>
      <c r="C1122" s="2">
        <v>1076739.57</v>
      </c>
    </row>
    <row r="1123" spans="1:3" x14ac:dyDescent="0.25">
      <c r="A1123" s="1"/>
      <c r="B1123" s="3">
        <f t="shared" si="17"/>
        <v>42030</v>
      </c>
      <c r="C1123" s="2">
        <v>2425265.06</v>
      </c>
    </row>
    <row r="1124" spans="1:3" x14ac:dyDescent="0.25">
      <c r="A1124" s="1"/>
      <c r="B1124" s="3">
        <f t="shared" si="17"/>
        <v>42031</v>
      </c>
      <c r="C1124" s="2">
        <v>2237531.94</v>
      </c>
    </row>
    <row r="1125" spans="1:3" x14ac:dyDescent="0.25">
      <c r="A1125" s="1"/>
      <c r="B1125" s="3">
        <f t="shared" si="17"/>
        <v>42032</v>
      </c>
      <c r="C1125" s="2">
        <v>2146365.31</v>
      </c>
    </row>
    <row r="1126" spans="1:3" x14ac:dyDescent="0.25">
      <c r="A1126" s="1"/>
      <c r="B1126" s="3">
        <f t="shared" si="17"/>
        <v>42033</v>
      </c>
      <c r="C1126" s="2">
        <v>1948180.05</v>
      </c>
    </row>
    <row r="1127" spans="1:3" x14ac:dyDescent="0.25">
      <c r="A1127" s="1"/>
      <c r="B1127" s="3">
        <f t="shared" si="17"/>
        <v>42034</v>
      </c>
      <c r="C1127" s="2">
        <v>2812411.7</v>
      </c>
    </row>
    <row r="1128" spans="1:3" x14ac:dyDescent="0.25">
      <c r="A1128" s="1"/>
      <c r="B1128" s="3">
        <f t="shared" si="17"/>
        <v>42035</v>
      </c>
      <c r="C1128" s="2">
        <v>1465836.85</v>
      </c>
    </row>
    <row r="1129" spans="1:3" x14ac:dyDescent="0.25">
      <c r="A1129" s="1"/>
      <c r="B1129" s="3">
        <f t="shared" si="17"/>
        <v>42036</v>
      </c>
      <c r="C1129" s="2">
        <v>1080274.46</v>
      </c>
    </row>
    <row r="1130" spans="1:3" x14ac:dyDescent="0.25">
      <c r="A1130" s="1"/>
      <c r="B1130" s="3">
        <f t="shared" si="17"/>
        <v>42037</v>
      </c>
      <c r="C1130" s="2">
        <v>2196192.0700000003</v>
      </c>
    </row>
    <row r="1131" spans="1:3" x14ac:dyDescent="0.25">
      <c r="A1131" s="1"/>
      <c r="B1131" s="3">
        <f t="shared" si="17"/>
        <v>42038</v>
      </c>
      <c r="C1131" s="2">
        <v>1793203.56</v>
      </c>
    </row>
    <row r="1132" spans="1:3" x14ac:dyDescent="0.25">
      <c r="A1132" s="1"/>
      <c r="B1132" s="3">
        <f t="shared" si="17"/>
        <v>42039</v>
      </c>
      <c r="C1132" s="2">
        <v>1767991.06</v>
      </c>
    </row>
    <row r="1133" spans="1:3" x14ac:dyDescent="0.25">
      <c r="A1133" s="1"/>
      <c r="B1133" s="3">
        <f t="shared" si="17"/>
        <v>42040</v>
      </c>
      <c r="C1133" s="2">
        <v>1777900.31</v>
      </c>
    </row>
    <row r="1134" spans="1:3" x14ac:dyDescent="0.25">
      <c r="A1134" s="1"/>
      <c r="B1134" s="3">
        <f t="shared" si="17"/>
        <v>42041</v>
      </c>
      <c r="C1134" s="2">
        <v>1860510.68</v>
      </c>
    </row>
    <row r="1135" spans="1:3" x14ac:dyDescent="0.25">
      <c r="A1135" s="1"/>
      <c r="B1135" s="3">
        <f t="shared" si="17"/>
        <v>42042</v>
      </c>
      <c r="C1135" s="2">
        <v>1362820.54</v>
      </c>
    </row>
    <row r="1136" spans="1:3" x14ac:dyDescent="0.25">
      <c r="A1136" s="1"/>
      <c r="B1136" s="3">
        <f t="shared" si="17"/>
        <v>42043</v>
      </c>
      <c r="C1136" s="2">
        <v>1024777.71</v>
      </c>
    </row>
    <row r="1137" spans="1:3" x14ac:dyDescent="0.25">
      <c r="A1137" s="1"/>
      <c r="B1137" s="3">
        <f t="shared" si="17"/>
        <v>42044</v>
      </c>
      <c r="C1137" s="2">
        <v>2273548.66</v>
      </c>
    </row>
    <row r="1138" spans="1:3" x14ac:dyDescent="0.25">
      <c r="A1138" s="1"/>
      <c r="B1138" s="3">
        <f t="shared" si="17"/>
        <v>42045</v>
      </c>
      <c r="C1138" s="2">
        <v>1777413.05</v>
      </c>
    </row>
    <row r="1139" spans="1:3" x14ac:dyDescent="0.25">
      <c r="A1139" s="1"/>
      <c r="B1139" s="3">
        <f t="shared" si="17"/>
        <v>42046</v>
      </c>
      <c r="C1139" s="2">
        <v>1868745.81</v>
      </c>
    </row>
    <row r="1140" spans="1:3" x14ac:dyDescent="0.25">
      <c r="A1140" s="1"/>
      <c r="B1140" s="3">
        <f t="shared" si="17"/>
        <v>42047</v>
      </c>
      <c r="C1140" s="2">
        <v>1596056.01</v>
      </c>
    </row>
    <row r="1141" spans="1:3" x14ac:dyDescent="0.25">
      <c r="A1141" s="1"/>
      <c r="B1141" s="3">
        <f t="shared" si="17"/>
        <v>42048</v>
      </c>
      <c r="C1141" s="2">
        <v>1615165.47</v>
      </c>
    </row>
    <row r="1142" spans="1:3" x14ac:dyDescent="0.25">
      <c r="A1142" s="1"/>
      <c r="B1142" s="3">
        <f t="shared" si="17"/>
        <v>42049</v>
      </c>
      <c r="C1142" s="2">
        <v>1181644.49</v>
      </c>
    </row>
    <row r="1143" spans="1:3" x14ac:dyDescent="0.25">
      <c r="A1143" s="1"/>
      <c r="B1143" s="3">
        <f t="shared" si="17"/>
        <v>42050</v>
      </c>
      <c r="C1143" s="2">
        <v>948231.97</v>
      </c>
    </row>
    <row r="1144" spans="1:3" x14ac:dyDescent="0.25">
      <c r="A1144" s="1"/>
      <c r="B1144" s="3">
        <f t="shared" si="17"/>
        <v>42051</v>
      </c>
      <c r="C1144" s="2">
        <v>1877651.23</v>
      </c>
    </row>
    <row r="1145" spans="1:3" x14ac:dyDescent="0.25">
      <c r="A1145" s="1"/>
      <c r="B1145" s="3">
        <f t="shared" si="17"/>
        <v>42052</v>
      </c>
      <c r="C1145" s="2">
        <v>1805392.6800000002</v>
      </c>
    </row>
    <row r="1146" spans="1:3" x14ac:dyDescent="0.25">
      <c r="A1146" s="1"/>
      <c r="B1146" s="3">
        <f t="shared" si="17"/>
        <v>42053</v>
      </c>
      <c r="C1146" s="2">
        <v>1755820.27</v>
      </c>
    </row>
    <row r="1147" spans="1:3" x14ac:dyDescent="0.25">
      <c r="A1147" s="1"/>
      <c r="B1147" s="3">
        <f t="shared" si="17"/>
        <v>42054</v>
      </c>
      <c r="C1147" s="2">
        <v>1592353.6400000001</v>
      </c>
    </row>
    <row r="1148" spans="1:3" x14ac:dyDescent="0.25">
      <c r="A1148" s="1"/>
      <c r="B1148" s="3">
        <f t="shared" si="17"/>
        <v>42055</v>
      </c>
      <c r="C1148" s="2">
        <v>1902446.8</v>
      </c>
    </row>
    <row r="1149" spans="1:3" x14ac:dyDescent="0.25">
      <c r="A1149" s="1"/>
      <c r="B1149" s="3">
        <f t="shared" si="17"/>
        <v>42056</v>
      </c>
      <c r="C1149" s="2">
        <v>1284414.32</v>
      </c>
    </row>
    <row r="1150" spans="1:3" x14ac:dyDescent="0.25">
      <c r="A1150" s="1"/>
      <c r="B1150" s="3">
        <f t="shared" si="17"/>
        <v>42057</v>
      </c>
      <c r="C1150" s="2">
        <v>1074501.3599999999</v>
      </c>
    </row>
    <row r="1151" spans="1:3" x14ac:dyDescent="0.25">
      <c r="A1151" s="1"/>
      <c r="B1151" s="3">
        <f t="shared" si="17"/>
        <v>42058</v>
      </c>
      <c r="C1151" s="2">
        <v>2669755.4900000002</v>
      </c>
    </row>
    <row r="1152" spans="1:3" x14ac:dyDescent="0.25">
      <c r="A1152" s="1"/>
      <c r="B1152" s="3">
        <f t="shared" si="17"/>
        <v>42059</v>
      </c>
      <c r="C1152" s="2">
        <v>1902836.78</v>
      </c>
    </row>
    <row r="1153" spans="1:3" x14ac:dyDescent="0.25">
      <c r="A1153" s="1"/>
      <c r="B1153" s="3">
        <f t="shared" si="17"/>
        <v>42060</v>
      </c>
      <c r="C1153" s="2">
        <v>2905595.22</v>
      </c>
    </row>
    <row r="1154" spans="1:3" x14ac:dyDescent="0.25">
      <c r="A1154" s="1"/>
      <c r="B1154" s="3">
        <f t="shared" si="17"/>
        <v>42061</v>
      </c>
      <c r="C1154" s="2">
        <v>1831761.65</v>
      </c>
    </row>
    <row r="1155" spans="1:3" x14ac:dyDescent="0.25">
      <c r="A1155" s="1"/>
      <c r="B1155" s="3">
        <f t="shared" si="17"/>
        <v>42062</v>
      </c>
      <c r="C1155" s="2">
        <v>2207554.15</v>
      </c>
    </row>
    <row r="1156" spans="1:3" x14ac:dyDescent="0.25">
      <c r="A1156" s="1"/>
      <c r="B1156" s="3">
        <f t="shared" ref="B1156:B1187" si="18">+B1155+1</f>
        <v>42063</v>
      </c>
      <c r="C1156" s="2">
        <v>1647111.3199999998</v>
      </c>
    </row>
    <row r="1157" spans="1:3" x14ac:dyDescent="0.25">
      <c r="A1157" s="1"/>
      <c r="B1157" s="3">
        <f t="shared" si="18"/>
        <v>42064</v>
      </c>
      <c r="C1157" s="2">
        <v>1056995.74</v>
      </c>
    </row>
    <row r="1158" spans="1:3" x14ac:dyDescent="0.25">
      <c r="A1158" s="1"/>
      <c r="B1158" s="3">
        <f t="shared" si="18"/>
        <v>42065</v>
      </c>
      <c r="C1158" s="2">
        <v>2347674.4299999997</v>
      </c>
    </row>
    <row r="1159" spans="1:3" x14ac:dyDescent="0.25">
      <c r="A1159" s="1"/>
      <c r="B1159" s="3">
        <f t="shared" si="18"/>
        <v>42066</v>
      </c>
      <c r="C1159" s="2">
        <v>2028198.3</v>
      </c>
    </row>
    <row r="1160" spans="1:3" x14ac:dyDescent="0.25">
      <c r="A1160" s="1"/>
      <c r="B1160" s="3">
        <f t="shared" si="18"/>
        <v>42067</v>
      </c>
      <c r="C1160" s="2">
        <v>1831037.47</v>
      </c>
    </row>
    <row r="1161" spans="1:3" x14ac:dyDescent="0.25">
      <c r="A1161" s="1"/>
      <c r="B1161" s="3">
        <f t="shared" si="18"/>
        <v>42068</v>
      </c>
      <c r="C1161" s="2">
        <v>1690835.69</v>
      </c>
    </row>
    <row r="1162" spans="1:3" x14ac:dyDescent="0.25">
      <c r="A1162" s="1"/>
      <c r="B1162" s="3">
        <f t="shared" si="18"/>
        <v>42069</v>
      </c>
      <c r="C1162" s="2">
        <v>1785973.13</v>
      </c>
    </row>
    <row r="1163" spans="1:3" x14ac:dyDescent="0.25">
      <c r="A1163" s="1"/>
      <c r="B1163" s="3">
        <f t="shared" si="18"/>
        <v>42070</v>
      </c>
      <c r="C1163" s="2">
        <v>1296619.02</v>
      </c>
    </row>
    <row r="1164" spans="1:3" x14ac:dyDescent="0.25">
      <c r="A1164" s="1"/>
      <c r="B1164" s="3">
        <f t="shared" si="18"/>
        <v>42071</v>
      </c>
      <c r="C1164" s="2">
        <v>1018148.65</v>
      </c>
    </row>
    <row r="1165" spans="1:3" x14ac:dyDescent="0.25">
      <c r="A1165" s="1"/>
      <c r="B1165" s="3">
        <f t="shared" si="18"/>
        <v>42072</v>
      </c>
      <c r="C1165" s="2">
        <v>2226805.29</v>
      </c>
    </row>
    <row r="1166" spans="1:3" x14ac:dyDescent="0.25">
      <c r="A1166" s="1"/>
      <c r="B1166" s="3">
        <f t="shared" si="18"/>
        <v>42073</v>
      </c>
      <c r="C1166" s="2">
        <v>2097880.42</v>
      </c>
    </row>
    <row r="1167" spans="1:3" x14ac:dyDescent="0.25">
      <c r="A1167" s="1"/>
      <c r="B1167" s="3">
        <f t="shared" si="18"/>
        <v>42074</v>
      </c>
      <c r="C1167" s="2">
        <v>1889906.91</v>
      </c>
    </row>
    <row r="1168" spans="1:3" x14ac:dyDescent="0.25">
      <c r="A1168" s="1"/>
      <c r="B1168" s="3">
        <f t="shared" si="18"/>
        <v>42075</v>
      </c>
      <c r="C1168" s="2">
        <v>1771567.08</v>
      </c>
    </row>
    <row r="1169" spans="1:3" x14ac:dyDescent="0.25">
      <c r="A1169" s="1"/>
      <c r="B1169" s="3">
        <f t="shared" si="18"/>
        <v>42076</v>
      </c>
      <c r="C1169" s="2">
        <v>1667359.73</v>
      </c>
    </row>
    <row r="1170" spans="1:3" x14ac:dyDescent="0.25">
      <c r="A1170" s="1"/>
      <c r="B1170" s="3">
        <f t="shared" si="18"/>
        <v>42077</v>
      </c>
      <c r="C1170" s="2">
        <v>1221525.79</v>
      </c>
    </row>
    <row r="1171" spans="1:3" x14ac:dyDescent="0.25">
      <c r="A1171" s="1"/>
      <c r="B1171" s="3">
        <f t="shared" si="18"/>
        <v>42078</v>
      </c>
      <c r="C1171" s="2">
        <v>944454.72</v>
      </c>
    </row>
    <row r="1172" spans="1:3" x14ac:dyDescent="0.25">
      <c r="A1172" s="1"/>
      <c r="B1172" s="3">
        <f t="shared" si="18"/>
        <v>42079</v>
      </c>
      <c r="C1172" s="2">
        <v>2071373.29</v>
      </c>
    </row>
    <row r="1173" spans="1:3" x14ac:dyDescent="0.25">
      <c r="A1173" s="1"/>
      <c r="B1173" s="3">
        <f t="shared" si="18"/>
        <v>42080</v>
      </c>
      <c r="C1173" s="2">
        <v>1760278.73</v>
      </c>
    </row>
    <row r="1174" spans="1:3" x14ac:dyDescent="0.25">
      <c r="A1174" s="1"/>
      <c r="B1174" s="3">
        <f t="shared" si="18"/>
        <v>42081</v>
      </c>
      <c r="C1174" s="2">
        <v>1665158.81</v>
      </c>
    </row>
    <row r="1175" spans="1:3" x14ac:dyDescent="0.25">
      <c r="A1175" s="1"/>
      <c r="B1175" s="3">
        <f t="shared" si="18"/>
        <v>42082</v>
      </c>
      <c r="C1175" s="2">
        <v>1717421.17</v>
      </c>
    </row>
    <row r="1176" spans="1:3" x14ac:dyDescent="0.25">
      <c r="A1176" s="1"/>
      <c r="B1176" s="3">
        <f t="shared" si="18"/>
        <v>42083</v>
      </c>
      <c r="C1176" s="2">
        <v>1892468.56</v>
      </c>
    </row>
    <row r="1177" spans="1:3" x14ac:dyDescent="0.25">
      <c r="A1177" s="1"/>
      <c r="B1177" s="3">
        <f t="shared" si="18"/>
        <v>42084</v>
      </c>
      <c r="C1177" s="2">
        <v>1314744.79</v>
      </c>
    </row>
    <row r="1178" spans="1:3" x14ac:dyDescent="0.25">
      <c r="A1178" s="1"/>
      <c r="B1178" s="3">
        <f t="shared" si="18"/>
        <v>42085</v>
      </c>
      <c r="C1178" s="2">
        <v>996311.57000000007</v>
      </c>
    </row>
    <row r="1179" spans="1:3" x14ac:dyDescent="0.25">
      <c r="A1179" s="1"/>
      <c r="B1179" s="3">
        <f t="shared" si="18"/>
        <v>42086</v>
      </c>
      <c r="C1179" s="2">
        <v>2149730.9900000002</v>
      </c>
    </row>
    <row r="1180" spans="1:3" x14ac:dyDescent="0.25">
      <c r="A1180" s="1"/>
      <c r="B1180" s="3">
        <f t="shared" si="18"/>
        <v>42087</v>
      </c>
      <c r="C1180" s="2">
        <v>2101475.66</v>
      </c>
    </row>
    <row r="1181" spans="1:3" x14ac:dyDescent="0.25">
      <c r="A1181" s="1"/>
      <c r="B1181" s="3">
        <f t="shared" si="18"/>
        <v>42088</v>
      </c>
      <c r="C1181" s="2">
        <v>1910262.6</v>
      </c>
    </row>
    <row r="1182" spans="1:3" x14ac:dyDescent="0.25">
      <c r="A1182" s="1"/>
      <c r="B1182" s="3">
        <f t="shared" si="18"/>
        <v>42089</v>
      </c>
      <c r="C1182" s="2">
        <v>1907535.23</v>
      </c>
    </row>
    <row r="1183" spans="1:3" x14ac:dyDescent="0.25">
      <c r="A1183" s="1"/>
      <c r="B1183" s="3">
        <f t="shared" si="18"/>
        <v>42090</v>
      </c>
      <c r="C1183" s="2">
        <v>2359278.5300000003</v>
      </c>
    </row>
    <row r="1184" spans="1:3" x14ac:dyDescent="0.25">
      <c r="A1184" s="1"/>
      <c r="B1184" s="3">
        <f t="shared" si="18"/>
        <v>42091</v>
      </c>
      <c r="C1184" s="2">
        <v>1482601</v>
      </c>
    </row>
    <row r="1185" spans="1:3" x14ac:dyDescent="0.25">
      <c r="A1185" s="1"/>
      <c r="B1185" s="3">
        <f t="shared" si="18"/>
        <v>42092</v>
      </c>
      <c r="C1185" s="2">
        <v>1107016.79</v>
      </c>
    </row>
    <row r="1186" spans="1:3" x14ac:dyDescent="0.25">
      <c r="A1186" s="1"/>
      <c r="B1186" s="3">
        <f t="shared" si="18"/>
        <v>42093</v>
      </c>
      <c r="C1186" s="2">
        <v>3243850.06</v>
      </c>
    </row>
    <row r="1187" spans="1:3" x14ac:dyDescent="0.25">
      <c r="A1187" s="1"/>
      <c r="B1187" s="3">
        <f t="shared" si="18"/>
        <v>42094</v>
      </c>
      <c r="C1187" s="2">
        <v>2550654.1799999997</v>
      </c>
    </row>
    <row r="1188" spans="1:3" x14ac:dyDescent="0.25">
      <c r="A1188" s="1"/>
      <c r="B1188" s="3"/>
    </row>
    <row r="1189" spans="1:3" x14ac:dyDescent="0.25">
      <c r="A1189" s="1"/>
      <c r="B1189" s="3"/>
    </row>
    <row r="1190" spans="1:3" x14ac:dyDescent="0.25">
      <c r="A1190" s="1"/>
      <c r="B1190" s="3"/>
    </row>
    <row r="1191" spans="1:3" x14ac:dyDescent="0.25">
      <c r="A1191" s="1"/>
      <c r="B1191" s="3"/>
    </row>
    <row r="1192" spans="1:3" x14ac:dyDescent="0.25">
      <c r="A1192" s="1"/>
      <c r="B1192" s="3"/>
    </row>
    <row r="1193" spans="1:3" x14ac:dyDescent="0.25">
      <c r="A1193" s="1"/>
      <c r="B1193" s="3"/>
    </row>
    <row r="1194" spans="1:3" x14ac:dyDescent="0.25">
      <c r="A1194" s="1"/>
      <c r="B1194" s="3"/>
    </row>
    <row r="1195" spans="1:3" x14ac:dyDescent="0.25">
      <c r="A1195" s="1"/>
      <c r="B1195" s="3"/>
    </row>
    <row r="1196" spans="1:3" x14ac:dyDescent="0.25">
      <c r="A1196" s="1"/>
      <c r="B1196" s="3"/>
    </row>
    <row r="1197" spans="1:3" x14ac:dyDescent="0.25">
      <c r="A1197" s="1"/>
      <c r="B1197" s="3"/>
    </row>
    <row r="1198" spans="1:3" x14ac:dyDescent="0.25">
      <c r="A1198" s="1"/>
      <c r="B1198" s="3"/>
    </row>
    <row r="1199" spans="1:3" x14ac:dyDescent="0.25">
      <c r="A1199" s="1"/>
      <c r="B1199" s="3"/>
    </row>
    <row r="1200" spans="1:3" x14ac:dyDescent="0.25">
      <c r="A1200" s="1"/>
      <c r="B1200" s="3"/>
    </row>
    <row r="1201" spans="1:2" x14ac:dyDescent="0.25">
      <c r="A1201" s="1"/>
      <c r="B1201" s="3"/>
    </row>
    <row r="1202" spans="1:2" x14ac:dyDescent="0.25">
      <c r="A1202" s="1"/>
      <c r="B1202" s="3"/>
    </row>
    <row r="1203" spans="1:2" x14ac:dyDescent="0.25">
      <c r="A1203" s="1"/>
      <c r="B1203" s="3"/>
    </row>
    <row r="1204" spans="1:2" x14ac:dyDescent="0.25">
      <c r="A1204" s="1"/>
      <c r="B1204" s="3"/>
    </row>
    <row r="1205" spans="1:2" x14ac:dyDescent="0.25">
      <c r="A1205" s="1"/>
      <c r="B1205" s="3"/>
    </row>
    <row r="1206" spans="1:2" x14ac:dyDescent="0.25">
      <c r="A1206" s="1"/>
      <c r="B1206" s="3"/>
    </row>
    <row r="1207" spans="1:2" x14ac:dyDescent="0.25">
      <c r="A1207" s="1"/>
      <c r="B1207" s="3"/>
    </row>
    <row r="1208" spans="1:2" x14ac:dyDescent="0.25">
      <c r="A1208" s="1"/>
      <c r="B1208" s="3"/>
    </row>
    <row r="1209" spans="1:2" x14ac:dyDescent="0.25">
      <c r="A1209" s="1"/>
      <c r="B1209" s="3"/>
    </row>
    <row r="1210" spans="1:2" x14ac:dyDescent="0.25">
      <c r="A1210" s="1"/>
      <c r="B1210" s="3"/>
    </row>
    <row r="1211" spans="1:2" x14ac:dyDescent="0.25">
      <c r="A1211" s="1"/>
      <c r="B1211" s="3"/>
    </row>
    <row r="1212" spans="1:2" x14ac:dyDescent="0.25">
      <c r="A1212" s="1"/>
      <c r="B1212" s="3"/>
    </row>
    <row r="1213" spans="1:2" x14ac:dyDescent="0.25">
      <c r="A1213" s="1"/>
      <c r="B1213" s="3"/>
    </row>
    <row r="1214" spans="1:2" x14ac:dyDescent="0.25">
      <c r="A1214" s="1"/>
      <c r="B1214" s="3"/>
    </row>
    <row r="1215" spans="1:2" x14ac:dyDescent="0.25">
      <c r="A1215" s="1"/>
      <c r="B1215" s="3"/>
    </row>
    <row r="1216" spans="1:2" x14ac:dyDescent="0.25">
      <c r="A1216" s="1"/>
      <c r="B1216" s="3"/>
    </row>
    <row r="1217" spans="1:2" x14ac:dyDescent="0.25">
      <c r="A1217" s="1"/>
      <c r="B1217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87"/>
  <sheetViews>
    <sheetView tabSelected="1" topLeftCell="O722" workbookViewId="0">
      <selection activeCell="AD726" sqref="AD726"/>
    </sheetView>
  </sheetViews>
  <sheetFormatPr baseColWidth="10" defaultRowHeight="15" x14ac:dyDescent="0.25"/>
  <cols>
    <col min="4" max="10" width="11.42578125" customWidth="1"/>
  </cols>
  <sheetData>
    <row r="1" spans="1:13" x14ac:dyDescent="0.25">
      <c r="A1" s="2" t="s">
        <v>0</v>
      </c>
      <c r="B1" s="2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12</v>
      </c>
      <c r="M1" t="s">
        <v>13</v>
      </c>
    </row>
    <row r="2" spans="1:13" hidden="1" x14ac:dyDescent="0.25">
      <c r="A2" s="3">
        <v>40909</v>
      </c>
      <c r="B2" s="2">
        <v>0</v>
      </c>
      <c r="C2">
        <f>WEEKDAY(A2,17)</f>
        <v>1</v>
      </c>
      <c r="D2">
        <f>IF($C2=1,$B2,"")</f>
        <v>0</v>
      </c>
      <c r="E2" t="str">
        <f>IF($C2=2,$B2,"")</f>
        <v/>
      </c>
      <c r="F2" t="str">
        <f>IF($C2=3,$B2,"")</f>
        <v/>
      </c>
      <c r="G2" t="str">
        <f>IF($C2=4,$B2,"")</f>
        <v/>
      </c>
      <c r="H2" t="str">
        <f>IF($C2=5,$B2,"")</f>
        <v/>
      </c>
      <c r="I2" t="str">
        <f>IF($C2=6,$B2,"")</f>
        <v/>
      </c>
      <c r="J2" t="str">
        <f>IF($C2=7,$B2,"")</f>
        <v/>
      </c>
    </row>
    <row r="3" spans="1:13" hidden="1" x14ac:dyDescent="0.25">
      <c r="A3" s="3">
        <f>+A2+1</f>
        <v>40910</v>
      </c>
      <c r="B3" s="2">
        <v>1428665.98</v>
      </c>
      <c r="C3">
        <f t="shared" ref="C3:C66" si="0">WEEKDAY(A3,17)</f>
        <v>2</v>
      </c>
      <c r="D3" t="str">
        <f t="shared" ref="D3:D66" si="1">IF($C3=1,$B3,"")</f>
        <v/>
      </c>
      <c r="E3">
        <f t="shared" ref="E3:E66" si="2">IF($C3=2,$B3,"")</f>
        <v>1428665.98</v>
      </c>
      <c r="F3" t="str">
        <f t="shared" ref="F3:F66" si="3">IF($C3=3,$B3,"")</f>
        <v/>
      </c>
      <c r="G3" t="str">
        <f t="shared" ref="G3:G66" si="4">IF($C3=4,$B3,"")</f>
        <v/>
      </c>
      <c r="H3" t="str">
        <f t="shared" ref="H3:H66" si="5">IF($C3=5,$B3,"")</f>
        <v/>
      </c>
      <c r="I3" t="str">
        <f t="shared" ref="I3:I66" si="6">IF($C3=6,$B3,"")</f>
        <v/>
      </c>
      <c r="J3" t="str">
        <f t="shared" ref="J3:J66" si="7">IF($C3=7,$B3,"")</f>
        <v/>
      </c>
    </row>
    <row r="4" spans="1:13" hidden="1" x14ac:dyDescent="0.25">
      <c r="A4" s="3">
        <f t="shared" ref="A4:A67" si="8">+A3+1</f>
        <v>40911</v>
      </c>
      <c r="B4" s="2">
        <v>1959110.61</v>
      </c>
      <c r="C4">
        <f t="shared" si="0"/>
        <v>3</v>
      </c>
      <c r="D4" t="str">
        <f t="shared" si="1"/>
        <v/>
      </c>
      <c r="E4" t="str">
        <f t="shared" si="2"/>
        <v/>
      </c>
      <c r="F4">
        <f t="shared" si="3"/>
        <v>1959110.61</v>
      </c>
      <c r="G4" t="str">
        <f t="shared" si="4"/>
        <v/>
      </c>
      <c r="H4" t="str">
        <f t="shared" si="5"/>
        <v/>
      </c>
      <c r="I4" t="str">
        <f t="shared" si="6"/>
        <v/>
      </c>
      <c r="J4" t="str">
        <f t="shared" si="7"/>
        <v/>
      </c>
    </row>
    <row r="5" spans="1:13" hidden="1" x14ac:dyDescent="0.25">
      <c r="A5" s="3">
        <f t="shared" si="8"/>
        <v>40912</v>
      </c>
      <c r="B5" s="2">
        <v>1835208.9100000001</v>
      </c>
      <c r="C5">
        <f t="shared" si="0"/>
        <v>4</v>
      </c>
      <c r="D5" t="str">
        <f t="shared" si="1"/>
        <v/>
      </c>
      <c r="E5" t="str">
        <f t="shared" si="2"/>
        <v/>
      </c>
      <c r="F5" t="str">
        <f t="shared" si="3"/>
        <v/>
      </c>
      <c r="G5">
        <f t="shared" si="4"/>
        <v>1835208.9100000001</v>
      </c>
      <c r="H5" t="str">
        <f t="shared" si="5"/>
        <v/>
      </c>
      <c r="I5" t="str">
        <f t="shared" si="6"/>
        <v/>
      </c>
      <c r="J5" t="str">
        <f t="shared" si="7"/>
        <v/>
      </c>
    </row>
    <row r="6" spans="1:13" hidden="1" x14ac:dyDescent="0.25">
      <c r="A6" s="3">
        <f t="shared" si="8"/>
        <v>40913</v>
      </c>
      <c r="B6" s="2">
        <v>1826139.51</v>
      </c>
      <c r="C6">
        <f t="shared" si="0"/>
        <v>5</v>
      </c>
      <c r="D6" t="str">
        <f t="shared" si="1"/>
        <v/>
      </c>
      <c r="E6" t="str">
        <f t="shared" si="2"/>
        <v/>
      </c>
      <c r="F6" t="str">
        <f t="shared" si="3"/>
        <v/>
      </c>
      <c r="G6" t="str">
        <f t="shared" si="4"/>
        <v/>
      </c>
      <c r="H6">
        <f t="shared" si="5"/>
        <v>1826139.51</v>
      </c>
      <c r="I6" t="str">
        <f t="shared" si="6"/>
        <v/>
      </c>
      <c r="J6" t="str">
        <f t="shared" si="7"/>
        <v/>
      </c>
    </row>
    <row r="7" spans="1:13" hidden="1" x14ac:dyDescent="0.25">
      <c r="A7" s="3">
        <f t="shared" si="8"/>
        <v>40914</v>
      </c>
      <c r="B7" s="2">
        <v>1840990.47</v>
      </c>
      <c r="C7">
        <f t="shared" si="0"/>
        <v>6</v>
      </c>
      <c r="D7" t="str">
        <f t="shared" si="1"/>
        <v/>
      </c>
      <c r="E7" t="str">
        <f t="shared" si="2"/>
        <v/>
      </c>
      <c r="F7" t="str">
        <f t="shared" si="3"/>
        <v/>
      </c>
      <c r="G7" t="str">
        <f t="shared" si="4"/>
        <v/>
      </c>
      <c r="H7" t="str">
        <f t="shared" si="5"/>
        <v/>
      </c>
      <c r="I7">
        <f t="shared" si="6"/>
        <v>1840990.47</v>
      </c>
      <c r="J7" t="str">
        <f t="shared" si="7"/>
        <v/>
      </c>
    </row>
    <row r="8" spans="1:13" hidden="1" x14ac:dyDescent="0.25">
      <c r="A8" s="3">
        <f t="shared" si="8"/>
        <v>40915</v>
      </c>
      <c r="B8" s="2">
        <v>1083808.8799999999</v>
      </c>
      <c r="C8">
        <f t="shared" si="0"/>
        <v>7</v>
      </c>
      <c r="D8" t="str">
        <f t="shared" si="1"/>
        <v/>
      </c>
      <c r="E8" t="str">
        <f t="shared" si="2"/>
        <v/>
      </c>
      <c r="F8" t="str">
        <f t="shared" si="3"/>
        <v/>
      </c>
      <c r="G8" t="str">
        <f t="shared" si="4"/>
        <v/>
      </c>
      <c r="H8" t="str">
        <f t="shared" si="5"/>
        <v/>
      </c>
      <c r="I8" t="str">
        <f t="shared" si="6"/>
        <v/>
      </c>
      <c r="J8">
        <f t="shared" si="7"/>
        <v>1083808.8799999999</v>
      </c>
    </row>
    <row r="9" spans="1:13" hidden="1" x14ac:dyDescent="0.25">
      <c r="A9" s="3">
        <f t="shared" si="8"/>
        <v>40916</v>
      </c>
      <c r="B9" s="2">
        <v>0</v>
      </c>
      <c r="C9">
        <f t="shared" si="0"/>
        <v>1</v>
      </c>
      <c r="D9">
        <f t="shared" si="1"/>
        <v>0</v>
      </c>
      <c r="E9" t="str">
        <f t="shared" si="2"/>
        <v/>
      </c>
      <c r="F9" t="str">
        <f t="shared" si="3"/>
        <v/>
      </c>
      <c r="G9" t="str">
        <f t="shared" si="4"/>
        <v/>
      </c>
      <c r="H9" t="str">
        <f t="shared" si="5"/>
        <v/>
      </c>
      <c r="I9" t="str">
        <f t="shared" si="6"/>
        <v/>
      </c>
      <c r="J9" t="str">
        <f t="shared" si="7"/>
        <v/>
      </c>
    </row>
    <row r="10" spans="1:13" hidden="1" x14ac:dyDescent="0.25">
      <c r="A10" s="3">
        <f>+A9+1</f>
        <v>40917</v>
      </c>
      <c r="B10" s="2">
        <v>2052910.07</v>
      </c>
      <c r="C10">
        <f t="shared" si="0"/>
        <v>2</v>
      </c>
      <c r="D10" t="str">
        <f t="shared" si="1"/>
        <v/>
      </c>
      <c r="E10">
        <f t="shared" si="2"/>
        <v>2052910.07</v>
      </c>
      <c r="F10" t="str">
        <f t="shared" si="3"/>
        <v/>
      </c>
      <c r="G10" t="str">
        <f t="shared" si="4"/>
        <v/>
      </c>
      <c r="H10" t="str">
        <f t="shared" si="5"/>
        <v/>
      </c>
      <c r="I10" t="str">
        <f t="shared" si="6"/>
        <v/>
      </c>
      <c r="J10" t="str">
        <f t="shared" si="7"/>
        <v/>
      </c>
    </row>
    <row r="11" spans="1:13" hidden="1" x14ac:dyDescent="0.25">
      <c r="A11" s="3">
        <f t="shared" si="8"/>
        <v>40918</v>
      </c>
      <c r="B11" s="2">
        <v>1807594.6099999999</v>
      </c>
      <c r="C11">
        <f t="shared" si="0"/>
        <v>3</v>
      </c>
      <c r="D11" t="str">
        <f t="shared" si="1"/>
        <v/>
      </c>
      <c r="E11" t="str">
        <f t="shared" si="2"/>
        <v/>
      </c>
      <c r="F11">
        <f t="shared" si="3"/>
        <v>1807594.6099999999</v>
      </c>
      <c r="G11" t="str">
        <f t="shared" si="4"/>
        <v/>
      </c>
      <c r="H11" t="str">
        <f t="shared" si="5"/>
        <v/>
      </c>
      <c r="I11" t="str">
        <f t="shared" si="6"/>
        <v/>
      </c>
      <c r="J11" t="str">
        <f t="shared" si="7"/>
        <v/>
      </c>
    </row>
    <row r="12" spans="1:13" hidden="1" x14ac:dyDescent="0.25">
      <c r="A12" s="3">
        <f t="shared" si="8"/>
        <v>40919</v>
      </c>
      <c r="B12" s="2">
        <v>1552148.35</v>
      </c>
      <c r="C12">
        <f t="shared" si="0"/>
        <v>4</v>
      </c>
      <c r="D12" t="str">
        <f t="shared" si="1"/>
        <v/>
      </c>
      <c r="E12" t="str">
        <f t="shared" si="2"/>
        <v/>
      </c>
      <c r="F12" t="str">
        <f t="shared" si="3"/>
        <v/>
      </c>
      <c r="G12">
        <f t="shared" si="4"/>
        <v>1552148.35</v>
      </c>
      <c r="H12" t="str">
        <f t="shared" si="5"/>
        <v/>
      </c>
      <c r="I12" t="str">
        <f t="shared" si="6"/>
        <v/>
      </c>
      <c r="J12" t="str">
        <f t="shared" si="7"/>
        <v/>
      </c>
    </row>
    <row r="13" spans="1:13" hidden="1" x14ac:dyDescent="0.25">
      <c r="A13" s="3">
        <f t="shared" si="8"/>
        <v>40920</v>
      </c>
      <c r="B13" s="2">
        <v>1503813.3</v>
      </c>
      <c r="C13">
        <f t="shared" si="0"/>
        <v>5</v>
      </c>
      <c r="D13" t="str">
        <f t="shared" si="1"/>
        <v/>
      </c>
      <c r="E13" t="str">
        <f t="shared" si="2"/>
        <v/>
      </c>
      <c r="F13" t="str">
        <f t="shared" si="3"/>
        <v/>
      </c>
      <c r="G13" t="str">
        <f t="shared" si="4"/>
        <v/>
      </c>
      <c r="H13">
        <f t="shared" si="5"/>
        <v>1503813.3</v>
      </c>
      <c r="I13" t="str">
        <f t="shared" si="6"/>
        <v/>
      </c>
      <c r="J13" t="str">
        <f t="shared" si="7"/>
        <v/>
      </c>
    </row>
    <row r="14" spans="1:13" hidden="1" x14ac:dyDescent="0.25">
      <c r="A14" s="3">
        <f t="shared" si="8"/>
        <v>40921</v>
      </c>
      <c r="B14" s="2">
        <v>1475408.72</v>
      </c>
      <c r="C14">
        <f t="shared" si="0"/>
        <v>6</v>
      </c>
      <c r="D14" t="str">
        <f t="shared" si="1"/>
        <v/>
      </c>
      <c r="E14" t="str">
        <f t="shared" si="2"/>
        <v/>
      </c>
      <c r="F14" t="str">
        <f t="shared" si="3"/>
        <v/>
      </c>
      <c r="G14" t="str">
        <f t="shared" si="4"/>
        <v/>
      </c>
      <c r="H14" t="str">
        <f t="shared" si="5"/>
        <v/>
      </c>
      <c r="I14">
        <f t="shared" si="6"/>
        <v>1475408.72</v>
      </c>
      <c r="J14" t="str">
        <f t="shared" si="7"/>
        <v/>
      </c>
    </row>
    <row r="15" spans="1:13" hidden="1" x14ac:dyDescent="0.25">
      <c r="A15" s="3">
        <f t="shared" si="8"/>
        <v>40922</v>
      </c>
      <c r="B15" s="2">
        <v>1083851.8400000001</v>
      </c>
      <c r="C15">
        <f t="shared" si="0"/>
        <v>7</v>
      </c>
      <c r="D15" t="str">
        <f t="shared" si="1"/>
        <v/>
      </c>
      <c r="E15" t="str">
        <f t="shared" si="2"/>
        <v/>
      </c>
      <c r="F15" t="str">
        <f t="shared" si="3"/>
        <v/>
      </c>
      <c r="G15" t="str">
        <f t="shared" si="4"/>
        <v/>
      </c>
      <c r="H15" t="str">
        <f t="shared" si="5"/>
        <v/>
      </c>
      <c r="I15" t="str">
        <f t="shared" si="6"/>
        <v/>
      </c>
      <c r="J15">
        <f t="shared" si="7"/>
        <v>1083851.8400000001</v>
      </c>
    </row>
    <row r="16" spans="1:13" hidden="1" x14ac:dyDescent="0.25">
      <c r="A16" s="3">
        <f t="shared" si="8"/>
        <v>40923</v>
      </c>
      <c r="B16" s="2">
        <v>0</v>
      </c>
      <c r="C16">
        <f t="shared" si="0"/>
        <v>1</v>
      </c>
      <c r="D16">
        <f t="shared" si="1"/>
        <v>0</v>
      </c>
      <c r="E16" t="str">
        <f t="shared" si="2"/>
        <v/>
      </c>
      <c r="F16" t="str">
        <f t="shared" si="3"/>
        <v/>
      </c>
      <c r="G16" t="str">
        <f t="shared" si="4"/>
        <v/>
      </c>
      <c r="H16" t="str">
        <f t="shared" si="5"/>
        <v/>
      </c>
      <c r="I16" t="str">
        <f t="shared" si="6"/>
        <v/>
      </c>
      <c r="J16" t="str">
        <f t="shared" si="7"/>
        <v/>
      </c>
    </row>
    <row r="17" spans="1:10" hidden="1" x14ac:dyDescent="0.25">
      <c r="A17" s="3">
        <f>+A16+1</f>
        <v>40924</v>
      </c>
      <c r="B17" s="2">
        <v>1920174.03</v>
      </c>
      <c r="C17">
        <f t="shared" si="0"/>
        <v>2</v>
      </c>
      <c r="D17" t="str">
        <f t="shared" si="1"/>
        <v/>
      </c>
      <c r="E17">
        <f t="shared" si="2"/>
        <v>1920174.03</v>
      </c>
      <c r="F17" t="str">
        <f t="shared" si="3"/>
        <v/>
      </c>
      <c r="G17" t="str">
        <f t="shared" si="4"/>
        <v/>
      </c>
      <c r="H17" t="str">
        <f t="shared" si="5"/>
        <v/>
      </c>
      <c r="I17" t="str">
        <f t="shared" si="6"/>
        <v/>
      </c>
      <c r="J17" t="str">
        <f t="shared" si="7"/>
        <v/>
      </c>
    </row>
    <row r="18" spans="1:10" hidden="1" x14ac:dyDescent="0.25">
      <c r="A18" s="3">
        <f t="shared" si="8"/>
        <v>40925</v>
      </c>
      <c r="B18" s="2">
        <v>1724881.9300000002</v>
      </c>
      <c r="C18">
        <f t="shared" si="0"/>
        <v>3</v>
      </c>
      <c r="D18" t="str">
        <f t="shared" si="1"/>
        <v/>
      </c>
      <c r="E18" t="str">
        <f t="shared" si="2"/>
        <v/>
      </c>
      <c r="F18">
        <f t="shared" si="3"/>
        <v>1724881.9300000002</v>
      </c>
      <c r="G18" t="str">
        <f t="shared" si="4"/>
        <v/>
      </c>
      <c r="H18" t="str">
        <f t="shared" si="5"/>
        <v/>
      </c>
      <c r="I18" t="str">
        <f t="shared" si="6"/>
        <v/>
      </c>
      <c r="J18" t="str">
        <f t="shared" si="7"/>
        <v/>
      </c>
    </row>
    <row r="19" spans="1:10" hidden="1" x14ac:dyDescent="0.25">
      <c r="A19" s="3">
        <f t="shared" si="8"/>
        <v>40926</v>
      </c>
      <c r="B19" s="2">
        <v>1507684.47</v>
      </c>
      <c r="C19">
        <f t="shared" si="0"/>
        <v>4</v>
      </c>
      <c r="D19" t="str">
        <f t="shared" si="1"/>
        <v/>
      </c>
      <c r="E19" t="str">
        <f t="shared" si="2"/>
        <v/>
      </c>
      <c r="F19" t="str">
        <f t="shared" si="3"/>
        <v/>
      </c>
      <c r="G19">
        <f t="shared" si="4"/>
        <v>1507684.47</v>
      </c>
      <c r="H19" t="str">
        <f t="shared" si="5"/>
        <v/>
      </c>
      <c r="I19" t="str">
        <f t="shared" si="6"/>
        <v/>
      </c>
      <c r="J19" t="str">
        <f t="shared" si="7"/>
        <v/>
      </c>
    </row>
    <row r="20" spans="1:10" hidden="1" x14ac:dyDescent="0.25">
      <c r="A20" s="3">
        <f t="shared" si="8"/>
        <v>40927</v>
      </c>
      <c r="B20" s="2">
        <v>1483362.77</v>
      </c>
      <c r="C20">
        <f t="shared" si="0"/>
        <v>5</v>
      </c>
      <c r="D20" t="str">
        <f t="shared" si="1"/>
        <v/>
      </c>
      <c r="E20" t="str">
        <f t="shared" si="2"/>
        <v/>
      </c>
      <c r="F20" t="str">
        <f t="shared" si="3"/>
        <v/>
      </c>
      <c r="G20" t="str">
        <f t="shared" si="4"/>
        <v/>
      </c>
      <c r="H20">
        <f t="shared" si="5"/>
        <v>1483362.77</v>
      </c>
      <c r="I20" t="str">
        <f t="shared" si="6"/>
        <v/>
      </c>
      <c r="J20" t="str">
        <f t="shared" si="7"/>
        <v/>
      </c>
    </row>
    <row r="21" spans="1:10" hidden="1" x14ac:dyDescent="0.25">
      <c r="A21" s="3">
        <f t="shared" si="8"/>
        <v>40928</v>
      </c>
      <c r="B21" s="2">
        <v>1567566.65</v>
      </c>
      <c r="C21">
        <f t="shared" si="0"/>
        <v>6</v>
      </c>
      <c r="D21" t="str">
        <f t="shared" si="1"/>
        <v/>
      </c>
      <c r="E21" t="str">
        <f t="shared" si="2"/>
        <v/>
      </c>
      <c r="F21" t="str">
        <f t="shared" si="3"/>
        <v/>
      </c>
      <c r="G21" t="str">
        <f t="shared" si="4"/>
        <v/>
      </c>
      <c r="H21" t="str">
        <f t="shared" si="5"/>
        <v/>
      </c>
      <c r="I21">
        <f t="shared" si="6"/>
        <v>1567566.65</v>
      </c>
      <c r="J21" t="str">
        <f t="shared" si="7"/>
        <v/>
      </c>
    </row>
    <row r="22" spans="1:10" hidden="1" x14ac:dyDescent="0.25">
      <c r="A22" s="3">
        <f t="shared" si="8"/>
        <v>40929</v>
      </c>
      <c r="B22" s="2">
        <v>1119729.73</v>
      </c>
      <c r="C22">
        <f t="shared" si="0"/>
        <v>7</v>
      </c>
      <c r="D22" t="str">
        <f t="shared" si="1"/>
        <v/>
      </c>
      <c r="E22" t="str">
        <f t="shared" si="2"/>
        <v/>
      </c>
      <c r="F22" t="str">
        <f t="shared" si="3"/>
        <v/>
      </c>
      <c r="G22" t="str">
        <f t="shared" si="4"/>
        <v/>
      </c>
      <c r="H22" t="str">
        <f t="shared" si="5"/>
        <v/>
      </c>
      <c r="I22" t="str">
        <f t="shared" si="6"/>
        <v/>
      </c>
      <c r="J22">
        <f t="shared" si="7"/>
        <v>1119729.73</v>
      </c>
    </row>
    <row r="23" spans="1:10" hidden="1" x14ac:dyDescent="0.25">
      <c r="A23" s="3">
        <f t="shared" si="8"/>
        <v>40930</v>
      </c>
      <c r="B23" s="2">
        <v>0</v>
      </c>
      <c r="C23">
        <f t="shared" si="0"/>
        <v>1</v>
      </c>
      <c r="D23">
        <f t="shared" si="1"/>
        <v>0</v>
      </c>
      <c r="E23" t="str">
        <f t="shared" si="2"/>
        <v/>
      </c>
      <c r="F23" t="str">
        <f t="shared" si="3"/>
        <v/>
      </c>
      <c r="G23" t="str">
        <f t="shared" si="4"/>
        <v/>
      </c>
      <c r="H23" t="str">
        <f t="shared" si="5"/>
        <v/>
      </c>
      <c r="I23" t="str">
        <f t="shared" si="6"/>
        <v/>
      </c>
      <c r="J23" t="str">
        <f t="shared" si="7"/>
        <v/>
      </c>
    </row>
    <row r="24" spans="1:10" hidden="1" x14ac:dyDescent="0.25">
      <c r="A24" s="3">
        <f>+A23+1</f>
        <v>40931</v>
      </c>
      <c r="B24" s="2">
        <v>1955256.24</v>
      </c>
      <c r="C24">
        <f t="shared" si="0"/>
        <v>2</v>
      </c>
      <c r="D24" t="str">
        <f t="shared" si="1"/>
        <v/>
      </c>
      <c r="E24">
        <f t="shared" si="2"/>
        <v>1955256.24</v>
      </c>
      <c r="F24" t="str">
        <f t="shared" si="3"/>
        <v/>
      </c>
      <c r="G24" t="str">
        <f t="shared" si="4"/>
        <v/>
      </c>
      <c r="H24" t="str">
        <f t="shared" si="5"/>
        <v/>
      </c>
      <c r="I24" t="str">
        <f t="shared" si="6"/>
        <v/>
      </c>
      <c r="J24" t="str">
        <f t="shared" si="7"/>
        <v/>
      </c>
    </row>
    <row r="25" spans="1:10" hidden="1" x14ac:dyDescent="0.25">
      <c r="A25" s="3">
        <f t="shared" si="8"/>
        <v>40932</v>
      </c>
      <c r="B25" s="2">
        <v>1920812.9</v>
      </c>
      <c r="C25">
        <f t="shared" si="0"/>
        <v>3</v>
      </c>
      <c r="D25" t="str">
        <f t="shared" si="1"/>
        <v/>
      </c>
      <c r="E25" t="str">
        <f t="shared" si="2"/>
        <v/>
      </c>
      <c r="F25">
        <f t="shared" si="3"/>
        <v>1920812.9</v>
      </c>
      <c r="G25" t="str">
        <f t="shared" si="4"/>
        <v/>
      </c>
      <c r="H25" t="str">
        <f t="shared" si="5"/>
        <v/>
      </c>
      <c r="I25" t="str">
        <f t="shared" si="6"/>
        <v/>
      </c>
      <c r="J25" t="str">
        <f t="shared" si="7"/>
        <v/>
      </c>
    </row>
    <row r="26" spans="1:10" hidden="1" x14ac:dyDescent="0.25">
      <c r="A26" s="3">
        <f t="shared" si="8"/>
        <v>40933</v>
      </c>
      <c r="B26" s="2">
        <v>2666616.9900000002</v>
      </c>
      <c r="C26">
        <f t="shared" si="0"/>
        <v>4</v>
      </c>
      <c r="D26" t="str">
        <f t="shared" si="1"/>
        <v/>
      </c>
      <c r="E26" t="str">
        <f t="shared" si="2"/>
        <v/>
      </c>
      <c r="F26" t="str">
        <f t="shared" si="3"/>
        <v/>
      </c>
      <c r="G26">
        <f t="shared" si="4"/>
        <v>2666616.9900000002</v>
      </c>
      <c r="H26" t="str">
        <f t="shared" si="5"/>
        <v/>
      </c>
      <c r="I26" t="str">
        <f t="shared" si="6"/>
        <v/>
      </c>
      <c r="J26" t="str">
        <f t="shared" si="7"/>
        <v/>
      </c>
    </row>
    <row r="27" spans="1:10" hidden="1" x14ac:dyDescent="0.25">
      <c r="A27" s="3">
        <f t="shared" si="8"/>
        <v>40934</v>
      </c>
      <c r="B27" s="2">
        <v>1768827.62</v>
      </c>
      <c r="C27">
        <f t="shared" si="0"/>
        <v>5</v>
      </c>
      <c r="D27" t="str">
        <f t="shared" si="1"/>
        <v/>
      </c>
      <c r="E27" t="str">
        <f t="shared" si="2"/>
        <v/>
      </c>
      <c r="F27" t="str">
        <f t="shared" si="3"/>
        <v/>
      </c>
      <c r="G27" t="str">
        <f t="shared" si="4"/>
        <v/>
      </c>
      <c r="H27">
        <f t="shared" si="5"/>
        <v>1768827.62</v>
      </c>
      <c r="I27" t="str">
        <f t="shared" si="6"/>
        <v/>
      </c>
      <c r="J27" t="str">
        <f t="shared" si="7"/>
        <v/>
      </c>
    </row>
    <row r="28" spans="1:10" hidden="1" x14ac:dyDescent="0.25">
      <c r="A28" s="3">
        <f t="shared" si="8"/>
        <v>40935</v>
      </c>
      <c r="B28" s="2">
        <v>1811325.53</v>
      </c>
      <c r="C28">
        <f t="shared" si="0"/>
        <v>6</v>
      </c>
      <c r="D28" t="str">
        <f t="shared" si="1"/>
        <v/>
      </c>
      <c r="E28" t="str">
        <f t="shared" si="2"/>
        <v/>
      </c>
      <c r="F28" t="str">
        <f t="shared" si="3"/>
        <v/>
      </c>
      <c r="G28" t="str">
        <f t="shared" si="4"/>
        <v/>
      </c>
      <c r="H28" t="str">
        <f t="shared" si="5"/>
        <v/>
      </c>
      <c r="I28">
        <f t="shared" si="6"/>
        <v>1811325.53</v>
      </c>
      <c r="J28" t="str">
        <f t="shared" si="7"/>
        <v/>
      </c>
    </row>
    <row r="29" spans="1:10" hidden="1" x14ac:dyDescent="0.25">
      <c r="A29" s="3">
        <f t="shared" si="8"/>
        <v>40936</v>
      </c>
      <c r="B29" s="2">
        <v>1183735.82</v>
      </c>
      <c r="C29">
        <f t="shared" si="0"/>
        <v>7</v>
      </c>
      <c r="D29" t="str">
        <f t="shared" si="1"/>
        <v/>
      </c>
      <c r="E29" t="str">
        <f t="shared" si="2"/>
        <v/>
      </c>
      <c r="F29" t="str">
        <f t="shared" si="3"/>
        <v/>
      </c>
      <c r="G29" t="str">
        <f t="shared" si="4"/>
        <v/>
      </c>
      <c r="H29" t="str">
        <f t="shared" si="5"/>
        <v/>
      </c>
      <c r="I29" t="str">
        <f t="shared" si="6"/>
        <v/>
      </c>
      <c r="J29">
        <f t="shared" si="7"/>
        <v>1183735.82</v>
      </c>
    </row>
    <row r="30" spans="1:10" hidden="1" x14ac:dyDescent="0.25">
      <c r="A30" s="3">
        <f t="shared" si="8"/>
        <v>40937</v>
      </c>
      <c r="B30" s="2">
        <v>0</v>
      </c>
      <c r="C30">
        <f t="shared" si="0"/>
        <v>1</v>
      </c>
      <c r="D30">
        <f t="shared" si="1"/>
        <v>0</v>
      </c>
      <c r="E30" t="str">
        <f t="shared" si="2"/>
        <v/>
      </c>
      <c r="F30" t="str">
        <f t="shared" si="3"/>
        <v/>
      </c>
      <c r="G30" t="str">
        <f t="shared" si="4"/>
        <v/>
      </c>
      <c r="H30" t="str">
        <f t="shared" si="5"/>
        <v/>
      </c>
      <c r="I30" t="str">
        <f t="shared" si="6"/>
        <v/>
      </c>
      <c r="J30" t="str">
        <f t="shared" si="7"/>
        <v/>
      </c>
    </row>
    <row r="31" spans="1:10" hidden="1" x14ac:dyDescent="0.25">
      <c r="A31" s="3">
        <f>+A30+1</f>
        <v>40938</v>
      </c>
      <c r="B31" s="2">
        <v>2302380.75</v>
      </c>
      <c r="C31">
        <f t="shared" si="0"/>
        <v>2</v>
      </c>
      <c r="D31" t="str">
        <f t="shared" si="1"/>
        <v/>
      </c>
      <c r="E31">
        <f t="shared" si="2"/>
        <v>2302380.75</v>
      </c>
      <c r="F31" t="str">
        <f t="shared" si="3"/>
        <v/>
      </c>
      <c r="G31" t="str">
        <f t="shared" si="4"/>
        <v/>
      </c>
      <c r="H31" t="str">
        <f t="shared" si="5"/>
        <v/>
      </c>
      <c r="I31" t="str">
        <f t="shared" si="6"/>
        <v/>
      </c>
      <c r="J31" t="str">
        <f t="shared" si="7"/>
        <v/>
      </c>
    </row>
    <row r="32" spans="1:10" hidden="1" x14ac:dyDescent="0.25">
      <c r="A32" s="3">
        <f t="shared" si="8"/>
        <v>40939</v>
      </c>
      <c r="B32" s="2">
        <v>1867149.98</v>
      </c>
      <c r="C32">
        <f t="shared" si="0"/>
        <v>3</v>
      </c>
      <c r="D32" t="str">
        <f t="shared" si="1"/>
        <v/>
      </c>
      <c r="E32" t="str">
        <f t="shared" si="2"/>
        <v/>
      </c>
      <c r="F32">
        <f t="shared" si="3"/>
        <v>1867149.98</v>
      </c>
      <c r="G32" t="str">
        <f t="shared" si="4"/>
        <v/>
      </c>
      <c r="H32" t="str">
        <f t="shared" si="5"/>
        <v/>
      </c>
      <c r="I32" t="str">
        <f t="shared" si="6"/>
        <v/>
      </c>
      <c r="J32" t="str">
        <f t="shared" si="7"/>
        <v/>
      </c>
    </row>
    <row r="33" spans="1:10" hidden="1" x14ac:dyDescent="0.25">
      <c r="A33" s="3">
        <f t="shared" si="8"/>
        <v>40940</v>
      </c>
      <c r="B33" s="2">
        <v>1687726.52</v>
      </c>
      <c r="C33">
        <f t="shared" si="0"/>
        <v>4</v>
      </c>
      <c r="D33" t="str">
        <f t="shared" si="1"/>
        <v/>
      </c>
      <c r="E33" t="str">
        <f t="shared" si="2"/>
        <v/>
      </c>
      <c r="F33" t="str">
        <f t="shared" si="3"/>
        <v/>
      </c>
      <c r="G33">
        <f t="shared" si="4"/>
        <v>1687726.52</v>
      </c>
      <c r="H33" t="str">
        <f t="shared" si="5"/>
        <v/>
      </c>
      <c r="I33" t="str">
        <f t="shared" si="6"/>
        <v/>
      </c>
      <c r="J33" t="str">
        <f t="shared" si="7"/>
        <v/>
      </c>
    </row>
    <row r="34" spans="1:10" hidden="1" x14ac:dyDescent="0.25">
      <c r="A34" s="3">
        <f t="shared" si="8"/>
        <v>40941</v>
      </c>
      <c r="B34" s="2">
        <v>1670078.87</v>
      </c>
      <c r="C34">
        <f t="shared" si="0"/>
        <v>5</v>
      </c>
      <c r="D34" t="str">
        <f t="shared" si="1"/>
        <v/>
      </c>
      <c r="E34" t="str">
        <f t="shared" si="2"/>
        <v/>
      </c>
      <c r="F34" t="str">
        <f t="shared" si="3"/>
        <v/>
      </c>
      <c r="G34" t="str">
        <f t="shared" si="4"/>
        <v/>
      </c>
      <c r="H34">
        <f t="shared" si="5"/>
        <v>1670078.87</v>
      </c>
      <c r="I34" t="str">
        <f t="shared" si="6"/>
        <v/>
      </c>
      <c r="J34" t="str">
        <f t="shared" si="7"/>
        <v/>
      </c>
    </row>
    <row r="35" spans="1:10" hidden="1" x14ac:dyDescent="0.25">
      <c r="A35" s="3">
        <f t="shared" si="8"/>
        <v>40942</v>
      </c>
      <c r="B35" s="2">
        <v>1765882.8399999999</v>
      </c>
      <c r="C35">
        <f t="shared" si="0"/>
        <v>6</v>
      </c>
      <c r="D35" t="str">
        <f t="shared" si="1"/>
        <v/>
      </c>
      <c r="E35" t="str">
        <f t="shared" si="2"/>
        <v/>
      </c>
      <c r="F35" t="str">
        <f t="shared" si="3"/>
        <v/>
      </c>
      <c r="G35" t="str">
        <f t="shared" si="4"/>
        <v/>
      </c>
      <c r="H35" t="str">
        <f t="shared" si="5"/>
        <v/>
      </c>
      <c r="I35">
        <f t="shared" si="6"/>
        <v>1765882.8399999999</v>
      </c>
      <c r="J35" t="str">
        <f t="shared" si="7"/>
        <v/>
      </c>
    </row>
    <row r="36" spans="1:10" hidden="1" x14ac:dyDescent="0.25">
      <c r="A36" s="3">
        <f t="shared" si="8"/>
        <v>40943</v>
      </c>
      <c r="B36" s="2">
        <v>1169055.45</v>
      </c>
      <c r="C36">
        <f t="shared" si="0"/>
        <v>7</v>
      </c>
      <c r="D36" t="str">
        <f t="shared" si="1"/>
        <v/>
      </c>
      <c r="E36" t="str">
        <f t="shared" si="2"/>
        <v/>
      </c>
      <c r="F36" t="str">
        <f t="shared" si="3"/>
        <v/>
      </c>
      <c r="G36" t="str">
        <f t="shared" si="4"/>
        <v/>
      </c>
      <c r="H36" t="str">
        <f t="shared" si="5"/>
        <v/>
      </c>
      <c r="I36" t="str">
        <f t="shared" si="6"/>
        <v/>
      </c>
      <c r="J36">
        <f t="shared" si="7"/>
        <v>1169055.45</v>
      </c>
    </row>
    <row r="37" spans="1:10" hidden="1" x14ac:dyDescent="0.25">
      <c r="A37" s="3">
        <f t="shared" si="8"/>
        <v>40944</v>
      </c>
      <c r="B37" s="2">
        <v>0</v>
      </c>
      <c r="C37">
        <f t="shared" si="0"/>
        <v>1</v>
      </c>
      <c r="D37">
        <f t="shared" si="1"/>
        <v>0</v>
      </c>
      <c r="E37" t="str">
        <f t="shared" si="2"/>
        <v/>
      </c>
      <c r="F37" t="str">
        <f t="shared" si="3"/>
        <v/>
      </c>
      <c r="G37" t="str">
        <f t="shared" si="4"/>
        <v/>
      </c>
      <c r="H37" t="str">
        <f t="shared" si="5"/>
        <v/>
      </c>
      <c r="I37" t="str">
        <f t="shared" si="6"/>
        <v/>
      </c>
      <c r="J37" t="str">
        <f t="shared" si="7"/>
        <v/>
      </c>
    </row>
    <row r="38" spans="1:10" hidden="1" x14ac:dyDescent="0.25">
      <c r="A38" s="3">
        <f>+A37+1</f>
        <v>40945</v>
      </c>
      <c r="B38" s="2">
        <v>2150675.62</v>
      </c>
      <c r="C38">
        <f t="shared" si="0"/>
        <v>2</v>
      </c>
      <c r="D38" t="str">
        <f t="shared" si="1"/>
        <v/>
      </c>
      <c r="E38">
        <f t="shared" si="2"/>
        <v>2150675.62</v>
      </c>
      <c r="F38" t="str">
        <f t="shared" si="3"/>
        <v/>
      </c>
      <c r="G38" t="str">
        <f t="shared" si="4"/>
        <v/>
      </c>
      <c r="H38" t="str">
        <f t="shared" si="5"/>
        <v/>
      </c>
      <c r="I38" t="str">
        <f t="shared" si="6"/>
        <v/>
      </c>
      <c r="J38" t="str">
        <f t="shared" si="7"/>
        <v/>
      </c>
    </row>
    <row r="39" spans="1:10" hidden="1" x14ac:dyDescent="0.25">
      <c r="A39" s="3">
        <f>+A38+1</f>
        <v>40946</v>
      </c>
      <c r="B39" s="2">
        <v>1699493</v>
      </c>
      <c r="C39">
        <f t="shared" si="0"/>
        <v>3</v>
      </c>
      <c r="D39" t="str">
        <f t="shared" si="1"/>
        <v/>
      </c>
      <c r="E39" t="str">
        <f t="shared" si="2"/>
        <v/>
      </c>
      <c r="F39">
        <f t="shared" si="3"/>
        <v>1699493</v>
      </c>
      <c r="G39" t="str">
        <f t="shared" si="4"/>
        <v/>
      </c>
      <c r="H39" t="str">
        <f t="shared" si="5"/>
        <v/>
      </c>
      <c r="I39" t="str">
        <f t="shared" si="6"/>
        <v/>
      </c>
      <c r="J39" t="str">
        <f t="shared" si="7"/>
        <v/>
      </c>
    </row>
    <row r="40" spans="1:10" hidden="1" x14ac:dyDescent="0.25">
      <c r="A40" s="3">
        <f t="shared" si="8"/>
        <v>40947</v>
      </c>
      <c r="B40" s="2">
        <v>1706917.8</v>
      </c>
      <c r="C40">
        <f t="shared" si="0"/>
        <v>4</v>
      </c>
      <c r="D40" t="str">
        <f t="shared" si="1"/>
        <v/>
      </c>
      <c r="E40" t="str">
        <f t="shared" si="2"/>
        <v/>
      </c>
      <c r="F40" t="str">
        <f t="shared" si="3"/>
        <v/>
      </c>
      <c r="G40">
        <f t="shared" si="4"/>
        <v>1706917.8</v>
      </c>
      <c r="H40" t="str">
        <f t="shared" si="5"/>
        <v/>
      </c>
      <c r="I40" t="str">
        <f t="shared" si="6"/>
        <v/>
      </c>
      <c r="J40" t="str">
        <f t="shared" si="7"/>
        <v/>
      </c>
    </row>
    <row r="41" spans="1:10" hidden="1" x14ac:dyDescent="0.25">
      <c r="A41" s="3">
        <f t="shared" si="8"/>
        <v>40948</v>
      </c>
      <c r="B41" s="2">
        <v>1577375.13</v>
      </c>
      <c r="C41">
        <f t="shared" si="0"/>
        <v>5</v>
      </c>
      <c r="D41" t="str">
        <f t="shared" si="1"/>
        <v/>
      </c>
      <c r="E41" t="str">
        <f t="shared" si="2"/>
        <v/>
      </c>
      <c r="F41" t="str">
        <f t="shared" si="3"/>
        <v/>
      </c>
      <c r="G41" t="str">
        <f t="shared" si="4"/>
        <v/>
      </c>
      <c r="H41">
        <f t="shared" si="5"/>
        <v>1577375.13</v>
      </c>
      <c r="I41" t="str">
        <f t="shared" si="6"/>
        <v/>
      </c>
      <c r="J41" t="str">
        <f t="shared" si="7"/>
        <v/>
      </c>
    </row>
    <row r="42" spans="1:10" hidden="1" x14ac:dyDescent="0.25">
      <c r="A42" s="3">
        <f t="shared" si="8"/>
        <v>40949</v>
      </c>
      <c r="B42" s="2">
        <v>1658767.49</v>
      </c>
      <c r="C42">
        <f t="shared" si="0"/>
        <v>6</v>
      </c>
      <c r="D42" t="str">
        <f t="shared" si="1"/>
        <v/>
      </c>
      <c r="E42" t="str">
        <f t="shared" si="2"/>
        <v/>
      </c>
      <c r="F42" t="str">
        <f t="shared" si="3"/>
        <v/>
      </c>
      <c r="G42" t="str">
        <f t="shared" si="4"/>
        <v/>
      </c>
      <c r="H42" t="str">
        <f t="shared" si="5"/>
        <v/>
      </c>
      <c r="I42">
        <f t="shared" si="6"/>
        <v>1658767.49</v>
      </c>
      <c r="J42" t="str">
        <f t="shared" si="7"/>
        <v/>
      </c>
    </row>
    <row r="43" spans="1:10" hidden="1" x14ac:dyDescent="0.25">
      <c r="A43" s="3">
        <f t="shared" si="8"/>
        <v>40950</v>
      </c>
      <c r="B43" s="2">
        <v>1176009.42</v>
      </c>
      <c r="C43">
        <f t="shared" si="0"/>
        <v>7</v>
      </c>
      <c r="D43" t="str">
        <f t="shared" si="1"/>
        <v/>
      </c>
      <c r="E43" t="str">
        <f t="shared" si="2"/>
        <v/>
      </c>
      <c r="F43" t="str">
        <f t="shared" si="3"/>
        <v/>
      </c>
      <c r="G43" t="str">
        <f t="shared" si="4"/>
        <v/>
      </c>
      <c r="H43" t="str">
        <f t="shared" si="5"/>
        <v/>
      </c>
      <c r="I43" t="str">
        <f t="shared" si="6"/>
        <v/>
      </c>
      <c r="J43">
        <f t="shared" si="7"/>
        <v>1176009.42</v>
      </c>
    </row>
    <row r="44" spans="1:10" hidden="1" x14ac:dyDescent="0.25">
      <c r="A44" s="3">
        <f t="shared" si="8"/>
        <v>40951</v>
      </c>
      <c r="B44" s="2">
        <v>800365.27</v>
      </c>
      <c r="C44">
        <f t="shared" si="0"/>
        <v>1</v>
      </c>
      <c r="D44">
        <f t="shared" si="1"/>
        <v>800365.27</v>
      </c>
      <c r="E44" t="str">
        <f t="shared" si="2"/>
        <v/>
      </c>
      <c r="F44" t="str">
        <f t="shared" si="3"/>
        <v/>
      </c>
      <c r="G44" t="str">
        <f t="shared" si="4"/>
        <v/>
      </c>
      <c r="H44" t="str">
        <f t="shared" si="5"/>
        <v/>
      </c>
      <c r="I44" t="str">
        <f t="shared" si="6"/>
        <v/>
      </c>
      <c r="J44" t="str">
        <f t="shared" si="7"/>
        <v/>
      </c>
    </row>
    <row r="45" spans="1:10" hidden="1" x14ac:dyDescent="0.25">
      <c r="A45" s="3">
        <f t="shared" si="8"/>
        <v>40952</v>
      </c>
      <c r="B45" s="2">
        <v>2082260.11</v>
      </c>
      <c r="C45">
        <f t="shared" si="0"/>
        <v>2</v>
      </c>
      <c r="D45" t="str">
        <f t="shared" si="1"/>
        <v/>
      </c>
      <c r="E45">
        <f t="shared" si="2"/>
        <v>2082260.11</v>
      </c>
      <c r="F45" t="str">
        <f t="shared" si="3"/>
        <v/>
      </c>
      <c r="G45" t="str">
        <f t="shared" si="4"/>
        <v/>
      </c>
      <c r="H45" t="str">
        <f t="shared" si="5"/>
        <v/>
      </c>
      <c r="I45" t="str">
        <f t="shared" si="6"/>
        <v/>
      </c>
      <c r="J45" t="str">
        <f t="shared" si="7"/>
        <v/>
      </c>
    </row>
    <row r="46" spans="1:10" hidden="1" x14ac:dyDescent="0.25">
      <c r="A46" s="3">
        <f t="shared" si="8"/>
        <v>40953</v>
      </c>
      <c r="B46" s="2">
        <v>1749215.88</v>
      </c>
      <c r="C46">
        <f t="shared" si="0"/>
        <v>3</v>
      </c>
      <c r="D46" t="str">
        <f t="shared" si="1"/>
        <v/>
      </c>
      <c r="E46" t="str">
        <f t="shared" si="2"/>
        <v/>
      </c>
      <c r="F46">
        <f t="shared" si="3"/>
        <v>1749215.88</v>
      </c>
      <c r="G46" t="str">
        <f t="shared" si="4"/>
        <v/>
      </c>
      <c r="H46" t="str">
        <f t="shared" si="5"/>
        <v/>
      </c>
      <c r="I46" t="str">
        <f t="shared" si="6"/>
        <v/>
      </c>
      <c r="J46" t="str">
        <f t="shared" si="7"/>
        <v/>
      </c>
    </row>
    <row r="47" spans="1:10" hidden="1" x14ac:dyDescent="0.25">
      <c r="A47" s="3">
        <f t="shared" si="8"/>
        <v>40954</v>
      </c>
      <c r="B47" s="2">
        <v>1609626.23</v>
      </c>
      <c r="C47">
        <f t="shared" si="0"/>
        <v>4</v>
      </c>
      <c r="D47" t="str">
        <f t="shared" si="1"/>
        <v/>
      </c>
      <c r="E47" t="str">
        <f t="shared" si="2"/>
        <v/>
      </c>
      <c r="F47" t="str">
        <f t="shared" si="3"/>
        <v/>
      </c>
      <c r="G47">
        <f t="shared" si="4"/>
        <v>1609626.23</v>
      </c>
      <c r="H47" t="str">
        <f t="shared" si="5"/>
        <v/>
      </c>
      <c r="I47" t="str">
        <f t="shared" si="6"/>
        <v/>
      </c>
      <c r="J47" t="str">
        <f t="shared" si="7"/>
        <v/>
      </c>
    </row>
    <row r="48" spans="1:10" hidden="1" x14ac:dyDescent="0.25">
      <c r="A48" s="3">
        <f t="shared" si="8"/>
        <v>40955</v>
      </c>
      <c r="B48" s="2">
        <v>1589332.08</v>
      </c>
      <c r="C48">
        <f t="shared" si="0"/>
        <v>5</v>
      </c>
      <c r="D48" t="str">
        <f t="shared" si="1"/>
        <v/>
      </c>
      <c r="E48" t="str">
        <f t="shared" si="2"/>
        <v/>
      </c>
      <c r="F48" t="str">
        <f t="shared" si="3"/>
        <v/>
      </c>
      <c r="G48" t="str">
        <f t="shared" si="4"/>
        <v/>
      </c>
      <c r="H48">
        <f t="shared" si="5"/>
        <v>1589332.08</v>
      </c>
      <c r="I48" t="str">
        <f t="shared" si="6"/>
        <v/>
      </c>
      <c r="J48" t="str">
        <f t="shared" si="7"/>
        <v/>
      </c>
    </row>
    <row r="49" spans="1:10" hidden="1" x14ac:dyDescent="0.25">
      <c r="A49" s="3">
        <f t="shared" si="8"/>
        <v>40956</v>
      </c>
      <c r="B49" s="2">
        <v>1473652.03</v>
      </c>
      <c r="C49">
        <f t="shared" si="0"/>
        <v>6</v>
      </c>
      <c r="D49" t="str">
        <f t="shared" si="1"/>
        <v/>
      </c>
      <c r="E49" t="str">
        <f t="shared" si="2"/>
        <v/>
      </c>
      <c r="F49" t="str">
        <f t="shared" si="3"/>
        <v/>
      </c>
      <c r="G49" t="str">
        <f t="shared" si="4"/>
        <v/>
      </c>
      <c r="H49" t="str">
        <f t="shared" si="5"/>
        <v/>
      </c>
      <c r="I49">
        <f t="shared" si="6"/>
        <v>1473652.03</v>
      </c>
      <c r="J49" t="str">
        <f t="shared" si="7"/>
        <v/>
      </c>
    </row>
    <row r="50" spans="1:10" hidden="1" x14ac:dyDescent="0.25">
      <c r="A50" s="3">
        <f t="shared" si="8"/>
        <v>40957</v>
      </c>
      <c r="B50" s="2">
        <v>1024013.76</v>
      </c>
      <c r="C50">
        <f t="shared" si="0"/>
        <v>7</v>
      </c>
      <c r="D50" t="str">
        <f t="shared" si="1"/>
        <v/>
      </c>
      <c r="E50" t="str">
        <f t="shared" si="2"/>
        <v/>
      </c>
      <c r="F50" t="str">
        <f t="shared" si="3"/>
        <v/>
      </c>
      <c r="G50" t="str">
        <f t="shared" si="4"/>
        <v/>
      </c>
      <c r="H50" t="str">
        <f t="shared" si="5"/>
        <v/>
      </c>
      <c r="I50" t="str">
        <f t="shared" si="6"/>
        <v/>
      </c>
      <c r="J50">
        <f t="shared" si="7"/>
        <v>1024013.76</v>
      </c>
    </row>
    <row r="51" spans="1:10" hidden="1" x14ac:dyDescent="0.25">
      <c r="A51" s="3">
        <f t="shared" si="8"/>
        <v>40958</v>
      </c>
      <c r="B51" s="2">
        <v>0</v>
      </c>
      <c r="C51">
        <f t="shared" si="0"/>
        <v>1</v>
      </c>
      <c r="D51">
        <f t="shared" si="1"/>
        <v>0</v>
      </c>
      <c r="E51" t="str">
        <f t="shared" si="2"/>
        <v/>
      </c>
      <c r="F51" t="str">
        <f t="shared" si="3"/>
        <v/>
      </c>
      <c r="G51" t="str">
        <f t="shared" si="4"/>
        <v/>
      </c>
      <c r="H51" t="str">
        <f t="shared" si="5"/>
        <v/>
      </c>
      <c r="I51" t="str">
        <f t="shared" si="6"/>
        <v/>
      </c>
      <c r="J51" t="str">
        <f t="shared" si="7"/>
        <v/>
      </c>
    </row>
    <row r="52" spans="1:10" hidden="1" x14ac:dyDescent="0.25">
      <c r="A52" s="3">
        <f t="shared" si="8"/>
        <v>40959</v>
      </c>
      <c r="B52" s="2">
        <v>1844702.5699999998</v>
      </c>
      <c r="C52">
        <f t="shared" si="0"/>
        <v>2</v>
      </c>
      <c r="D52" t="str">
        <f t="shared" si="1"/>
        <v/>
      </c>
      <c r="E52">
        <f t="shared" si="2"/>
        <v>1844702.5699999998</v>
      </c>
      <c r="F52" t="str">
        <f t="shared" si="3"/>
        <v/>
      </c>
      <c r="G52" t="str">
        <f t="shared" si="4"/>
        <v/>
      </c>
      <c r="H52" t="str">
        <f t="shared" si="5"/>
        <v/>
      </c>
      <c r="I52" t="str">
        <f t="shared" si="6"/>
        <v/>
      </c>
      <c r="J52" t="str">
        <f t="shared" si="7"/>
        <v/>
      </c>
    </row>
    <row r="53" spans="1:10" hidden="1" x14ac:dyDescent="0.25">
      <c r="A53" s="3">
        <f>+A52+1</f>
        <v>40960</v>
      </c>
      <c r="B53" s="2">
        <v>1728515.2</v>
      </c>
      <c r="C53">
        <f t="shared" si="0"/>
        <v>3</v>
      </c>
      <c r="D53" t="str">
        <f t="shared" si="1"/>
        <v/>
      </c>
      <c r="E53" t="str">
        <f t="shared" si="2"/>
        <v/>
      </c>
      <c r="F53">
        <f t="shared" si="3"/>
        <v>1728515.2</v>
      </c>
      <c r="G53" t="str">
        <f t="shared" si="4"/>
        <v/>
      </c>
      <c r="H53" t="str">
        <f t="shared" si="5"/>
        <v/>
      </c>
      <c r="I53" t="str">
        <f t="shared" si="6"/>
        <v/>
      </c>
      <c r="J53" t="str">
        <f t="shared" si="7"/>
        <v/>
      </c>
    </row>
    <row r="54" spans="1:10" hidden="1" x14ac:dyDescent="0.25">
      <c r="A54" s="3">
        <f t="shared" si="8"/>
        <v>40961</v>
      </c>
      <c r="B54" s="2">
        <v>1637480.78</v>
      </c>
      <c r="C54">
        <f t="shared" si="0"/>
        <v>4</v>
      </c>
      <c r="D54" t="str">
        <f t="shared" si="1"/>
        <v/>
      </c>
      <c r="E54" t="str">
        <f t="shared" si="2"/>
        <v/>
      </c>
      <c r="F54" t="str">
        <f t="shared" si="3"/>
        <v/>
      </c>
      <c r="G54">
        <f t="shared" si="4"/>
        <v>1637480.78</v>
      </c>
      <c r="H54" t="str">
        <f t="shared" si="5"/>
        <v/>
      </c>
      <c r="I54" t="str">
        <f t="shared" si="6"/>
        <v/>
      </c>
      <c r="J54" t="str">
        <f t="shared" si="7"/>
        <v/>
      </c>
    </row>
    <row r="55" spans="1:10" hidden="1" x14ac:dyDescent="0.25">
      <c r="A55" s="3">
        <f t="shared" si="8"/>
        <v>40962</v>
      </c>
      <c r="B55" s="2">
        <v>1659041.8900000001</v>
      </c>
      <c r="C55">
        <f t="shared" si="0"/>
        <v>5</v>
      </c>
      <c r="D55" t="str">
        <f t="shared" si="1"/>
        <v/>
      </c>
      <c r="E55" t="str">
        <f t="shared" si="2"/>
        <v/>
      </c>
      <c r="F55" t="str">
        <f t="shared" si="3"/>
        <v/>
      </c>
      <c r="G55" t="str">
        <f t="shared" si="4"/>
        <v/>
      </c>
      <c r="H55">
        <f t="shared" si="5"/>
        <v>1659041.8900000001</v>
      </c>
      <c r="I55" t="str">
        <f t="shared" si="6"/>
        <v/>
      </c>
      <c r="J55" t="str">
        <f t="shared" si="7"/>
        <v/>
      </c>
    </row>
    <row r="56" spans="1:10" hidden="1" x14ac:dyDescent="0.25">
      <c r="A56" s="3">
        <f t="shared" si="8"/>
        <v>40963</v>
      </c>
      <c r="B56" s="2">
        <v>2332279.4900000002</v>
      </c>
      <c r="C56">
        <f t="shared" si="0"/>
        <v>6</v>
      </c>
      <c r="D56" t="str">
        <f t="shared" si="1"/>
        <v/>
      </c>
      <c r="E56" t="str">
        <f t="shared" si="2"/>
        <v/>
      </c>
      <c r="F56" t="str">
        <f t="shared" si="3"/>
        <v/>
      </c>
      <c r="G56" t="str">
        <f t="shared" si="4"/>
        <v/>
      </c>
      <c r="H56" t="str">
        <f t="shared" si="5"/>
        <v/>
      </c>
      <c r="I56">
        <f t="shared" si="6"/>
        <v>2332279.4900000002</v>
      </c>
      <c r="J56" t="str">
        <f t="shared" si="7"/>
        <v/>
      </c>
    </row>
    <row r="57" spans="1:10" hidden="1" x14ac:dyDescent="0.25">
      <c r="A57" s="3">
        <f t="shared" si="8"/>
        <v>40964</v>
      </c>
      <c r="B57" s="2">
        <v>1100159.47</v>
      </c>
      <c r="C57">
        <f t="shared" si="0"/>
        <v>7</v>
      </c>
      <c r="D57" t="str">
        <f t="shared" si="1"/>
        <v/>
      </c>
      <c r="E57" t="str">
        <f t="shared" si="2"/>
        <v/>
      </c>
      <c r="F57" t="str">
        <f t="shared" si="3"/>
        <v/>
      </c>
      <c r="G57" t="str">
        <f t="shared" si="4"/>
        <v/>
      </c>
      <c r="H57" t="str">
        <f t="shared" si="5"/>
        <v/>
      </c>
      <c r="I57" t="str">
        <f t="shared" si="6"/>
        <v/>
      </c>
      <c r="J57">
        <f t="shared" si="7"/>
        <v>1100159.47</v>
      </c>
    </row>
    <row r="58" spans="1:10" hidden="1" x14ac:dyDescent="0.25">
      <c r="A58" s="3">
        <f t="shared" si="8"/>
        <v>40965</v>
      </c>
      <c r="B58" s="2">
        <v>0</v>
      </c>
      <c r="C58">
        <f t="shared" si="0"/>
        <v>1</v>
      </c>
      <c r="D58">
        <f t="shared" si="1"/>
        <v>0</v>
      </c>
      <c r="E58" t="str">
        <f t="shared" si="2"/>
        <v/>
      </c>
      <c r="F58" t="str">
        <f t="shared" si="3"/>
        <v/>
      </c>
      <c r="G58" t="str">
        <f t="shared" si="4"/>
        <v/>
      </c>
      <c r="H58" t="str">
        <f t="shared" si="5"/>
        <v/>
      </c>
      <c r="I58" t="str">
        <f t="shared" si="6"/>
        <v/>
      </c>
      <c r="J58" t="str">
        <f t="shared" si="7"/>
        <v/>
      </c>
    </row>
    <row r="59" spans="1:10" hidden="1" x14ac:dyDescent="0.25">
      <c r="A59" s="3">
        <f t="shared" si="8"/>
        <v>40966</v>
      </c>
      <c r="B59" s="2">
        <v>2475905</v>
      </c>
      <c r="C59">
        <f t="shared" si="0"/>
        <v>2</v>
      </c>
      <c r="D59" t="str">
        <f t="shared" si="1"/>
        <v/>
      </c>
      <c r="E59">
        <f t="shared" si="2"/>
        <v>2475905</v>
      </c>
      <c r="F59" t="str">
        <f t="shared" si="3"/>
        <v/>
      </c>
      <c r="G59" t="str">
        <f t="shared" si="4"/>
        <v/>
      </c>
      <c r="H59" t="str">
        <f t="shared" si="5"/>
        <v/>
      </c>
      <c r="I59" t="str">
        <f t="shared" si="6"/>
        <v/>
      </c>
      <c r="J59" t="str">
        <f t="shared" si="7"/>
        <v/>
      </c>
    </row>
    <row r="60" spans="1:10" hidden="1" x14ac:dyDescent="0.25">
      <c r="A60" s="3">
        <f>+A59+1</f>
        <v>40967</v>
      </c>
      <c r="B60" s="2">
        <v>2020675.03</v>
      </c>
      <c r="C60">
        <f t="shared" si="0"/>
        <v>3</v>
      </c>
      <c r="D60" t="str">
        <f t="shared" si="1"/>
        <v/>
      </c>
      <c r="E60" t="str">
        <f t="shared" si="2"/>
        <v/>
      </c>
      <c r="F60">
        <f t="shared" si="3"/>
        <v>2020675.03</v>
      </c>
      <c r="G60" t="str">
        <f t="shared" si="4"/>
        <v/>
      </c>
      <c r="H60" t="str">
        <f t="shared" si="5"/>
        <v/>
      </c>
      <c r="I60" t="str">
        <f t="shared" si="6"/>
        <v/>
      </c>
      <c r="J60" t="str">
        <f t="shared" si="7"/>
        <v/>
      </c>
    </row>
    <row r="61" spans="1:10" hidden="1" x14ac:dyDescent="0.25">
      <c r="A61" s="3">
        <f t="shared" si="8"/>
        <v>40968</v>
      </c>
      <c r="B61" s="2">
        <v>1813695.67</v>
      </c>
      <c r="C61">
        <f t="shared" si="0"/>
        <v>4</v>
      </c>
      <c r="D61" t="str">
        <f t="shared" si="1"/>
        <v/>
      </c>
      <c r="E61" t="str">
        <f t="shared" si="2"/>
        <v/>
      </c>
      <c r="F61" t="str">
        <f t="shared" si="3"/>
        <v/>
      </c>
      <c r="G61">
        <f t="shared" si="4"/>
        <v>1813695.67</v>
      </c>
      <c r="H61" t="str">
        <f t="shared" si="5"/>
        <v/>
      </c>
      <c r="I61" t="str">
        <f t="shared" si="6"/>
        <v/>
      </c>
      <c r="J61" t="str">
        <f t="shared" si="7"/>
        <v/>
      </c>
    </row>
    <row r="62" spans="1:10" hidden="1" x14ac:dyDescent="0.25">
      <c r="A62" s="3">
        <f t="shared" si="8"/>
        <v>40969</v>
      </c>
      <c r="B62" s="2">
        <v>1658382.23</v>
      </c>
      <c r="C62">
        <f t="shared" si="0"/>
        <v>5</v>
      </c>
      <c r="D62" t="str">
        <f t="shared" si="1"/>
        <v/>
      </c>
      <c r="E62" t="str">
        <f t="shared" si="2"/>
        <v/>
      </c>
      <c r="F62" t="str">
        <f t="shared" si="3"/>
        <v/>
      </c>
      <c r="G62" t="str">
        <f t="shared" si="4"/>
        <v/>
      </c>
      <c r="H62">
        <f t="shared" si="5"/>
        <v>1658382.23</v>
      </c>
      <c r="I62" t="str">
        <f t="shared" si="6"/>
        <v/>
      </c>
      <c r="J62" t="str">
        <f t="shared" si="7"/>
        <v/>
      </c>
    </row>
    <row r="63" spans="1:10" hidden="1" x14ac:dyDescent="0.25">
      <c r="A63" s="3">
        <f t="shared" si="8"/>
        <v>40970</v>
      </c>
      <c r="B63" s="2">
        <v>1703947.25</v>
      </c>
      <c r="C63">
        <f t="shared" si="0"/>
        <v>6</v>
      </c>
      <c r="D63" t="str">
        <f t="shared" si="1"/>
        <v/>
      </c>
      <c r="E63" t="str">
        <f t="shared" si="2"/>
        <v/>
      </c>
      <c r="F63" t="str">
        <f t="shared" si="3"/>
        <v/>
      </c>
      <c r="G63" t="str">
        <f t="shared" si="4"/>
        <v/>
      </c>
      <c r="H63" t="str">
        <f t="shared" si="5"/>
        <v/>
      </c>
      <c r="I63">
        <f t="shared" si="6"/>
        <v>1703947.25</v>
      </c>
      <c r="J63" t="str">
        <f t="shared" si="7"/>
        <v/>
      </c>
    </row>
    <row r="64" spans="1:10" hidden="1" x14ac:dyDescent="0.25">
      <c r="A64" s="3">
        <f t="shared" si="8"/>
        <v>40971</v>
      </c>
      <c r="B64" s="2">
        <v>1145985.78</v>
      </c>
      <c r="C64">
        <f t="shared" si="0"/>
        <v>7</v>
      </c>
      <c r="D64" t="str">
        <f t="shared" si="1"/>
        <v/>
      </c>
      <c r="E64" t="str">
        <f t="shared" si="2"/>
        <v/>
      </c>
      <c r="F64" t="str">
        <f t="shared" si="3"/>
        <v/>
      </c>
      <c r="G64" t="str">
        <f t="shared" si="4"/>
        <v/>
      </c>
      <c r="H64" t="str">
        <f t="shared" si="5"/>
        <v/>
      </c>
      <c r="I64" t="str">
        <f t="shared" si="6"/>
        <v/>
      </c>
      <c r="J64">
        <f t="shared" si="7"/>
        <v>1145985.78</v>
      </c>
    </row>
    <row r="65" spans="1:10" hidden="1" x14ac:dyDescent="0.25">
      <c r="A65" s="3">
        <f t="shared" si="8"/>
        <v>40972</v>
      </c>
      <c r="B65" s="2">
        <v>800487</v>
      </c>
      <c r="C65">
        <f t="shared" si="0"/>
        <v>1</v>
      </c>
      <c r="D65">
        <f t="shared" si="1"/>
        <v>800487</v>
      </c>
      <c r="E65" t="str">
        <f t="shared" si="2"/>
        <v/>
      </c>
      <c r="F65" t="str">
        <f t="shared" si="3"/>
        <v/>
      </c>
      <c r="G65" t="str">
        <f t="shared" si="4"/>
        <v/>
      </c>
      <c r="H65" t="str">
        <f t="shared" si="5"/>
        <v/>
      </c>
      <c r="I65" t="str">
        <f t="shared" si="6"/>
        <v/>
      </c>
      <c r="J65" t="str">
        <f t="shared" si="7"/>
        <v/>
      </c>
    </row>
    <row r="66" spans="1:10" hidden="1" x14ac:dyDescent="0.25">
      <c r="A66" s="3">
        <f t="shared" si="8"/>
        <v>40973</v>
      </c>
      <c r="B66" s="2">
        <v>2235611.84</v>
      </c>
      <c r="C66">
        <f t="shared" si="0"/>
        <v>2</v>
      </c>
      <c r="D66" t="str">
        <f t="shared" si="1"/>
        <v/>
      </c>
      <c r="E66">
        <f t="shared" si="2"/>
        <v>2235611.84</v>
      </c>
      <c r="F66" t="str">
        <f t="shared" si="3"/>
        <v/>
      </c>
      <c r="G66" t="str">
        <f t="shared" si="4"/>
        <v/>
      </c>
      <c r="H66" t="str">
        <f t="shared" si="5"/>
        <v/>
      </c>
      <c r="I66" t="str">
        <f t="shared" si="6"/>
        <v/>
      </c>
      <c r="J66" t="str">
        <f t="shared" si="7"/>
        <v/>
      </c>
    </row>
    <row r="67" spans="1:10" hidden="1" x14ac:dyDescent="0.25">
      <c r="A67" s="3">
        <f t="shared" si="8"/>
        <v>40974</v>
      </c>
      <c r="B67" s="2">
        <v>1932570.31</v>
      </c>
      <c r="C67">
        <f t="shared" ref="C67:C130" si="9">WEEKDAY(A67,17)</f>
        <v>3</v>
      </c>
      <c r="D67" t="str">
        <f t="shared" ref="D67:D130" si="10">IF($C67=1,$B67,"")</f>
        <v/>
      </c>
      <c r="E67" t="str">
        <f t="shared" ref="E67:E130" si="11">IF($C67=2,$B67,"")</f>
        <v/>
      </c>
      <c r="F67">
        <f t="shared" ref="F67:F130" si="12">IF($C67=3,$B67,"")</f>
        <v>1932570.31</v>
      </c>
      <c r="G67" t="str">
        <f t="shared" ref="G67:G130" si="13">IF($C67=4,$B67,"")</f>
        <v/>
      </c>
      <c r="H67" t="str">
        <f t="shared" ref="H67:H130" si="14">IF($C67=5,$B67,"")</f>
        <v/>
      </c>
      <c r="I67" t="str">
        <f t="shared" ref="I67:I130" si="15">IF($C67=6,$B67,"")</f>
        <v/>
      </c>
      <c r="J67" t="str">
        <f t="shared" ref="J67:J130" si="16">IF($C67=7,$B67,"")</f>
        <v/>
      </c>
    </row>
    <row r="68" spans="1:10" hidden="1" x14ac:dyDescent="0.25">
      <c r="A68" s="3">
        <f t="shared" ref="A68:A131" si="17">+A67+1</f>
        <v>40975</v>
      </c>
      <c r="B68" s="2">
        <v>1817197.3</v>
      </c>
      <c r="C68">
        <f t="shared" si="9"/>
        <v>4</v>
      </c>
      <c r="D68" t="str">
        <f t="shared" si="10"/>
        <v/>
      </c>
      <c r="E68" t="str">
        <f t="shared" si="11"/>
        <v/>
      </c>
      <c r="F68" t="str">
        <f t="shared" si="12"/>
        <v/>
      </c>
      <c r="G68">
        <f t="shared" si="13"/>
        <v>1817197.3</v>
      </c>
      <c r="H68" t="str">
        <f t="shared" si="14"/>
        <v/>
      </c>
      <c r="I68" t="str">
        <f t="shared" si="15"/>
        <v/>
      </c>
      <c r="J68" t="str">
        <f t="shared" si="16"/>
        <v/>
      </c>
    </row>
    <row r="69" spans="1:10" hidden="1" x14ac:dyDescent="0.25">
      <c r="A69" s="3">
        <f t="shared" si="17"/>
        <v>40976</v>
      </c>
      <c r="B69" s="2">
        <v>1540432.28</v>
      </c>
      <c r="C69">
        <f t="shared" si="9"/>
        <v>5</v>
      </c>
      <c r="D69" t="str">
        <f t="shared" si="10"/>
        <v/>
      </c>
      <c r="E69" t="str">
        <f t="shared" si="11"/>
        <v/>
      </c>
      <c r="F69" t="str">
        <f t="shared" si="12"/>
        <v/>
      </c>
      <c r="G69" t="str">
        <f t="shared" si="13"/>
        <v/>
      </c>
      <c r="H69">
        <f t="shared" si="14"/>
        <v>1540432.28</v>
      </c>
      <c r="I69" t="str">
        <f t="shared" si="15"/>
        <v/>
      </c>
      <c r="J69" t="str">
        <f t="shared" si="16"/>
        <v/>
      </c>
    </row>
    <row r="70" spans="1:10" hidden="1" x14ac:dyDescent="0.25">
      <c r="A70" s="3">
        <f t="shared" si="17"/>
        <v>40977</v>
      </c>
      <c r="B70" s="2">
        <v>1618267.23</v>
      </c>
      <c r="C70">
        <f t="shared" si="9"/>
        <v>6</v>
      </c>
      <c r="D70" t="str">
        <f t="shared" si="10"/>
        <v/>
      </c>
      <c r="E70" t="str">
        <f t="shared" si="11"/>
        <v/>
      </c>
      <c r="F70" t="str">
        <f t="shared" si="12"/>
        <v/>
      </c>
      <c r="G70" t="str">
        <f t="shared" si="13"/>
        <v/>
      </c>
      <c r="H70" t="str">
        <f t="shared" si="14"/>
        <v/>
      </c>
      <c r="I70">
        <f t="shared" si="15"/>
        <v>1618267.23</v>
      </c>
      <c r="J70" t="str">
        <f t="shared" si="16"/>
        <v/>
      </c>
    </row>
    <row r="71" spans="1:10" hidden="1" x14ac:dyDescent="0.25">
      <c r="A71" s="3">
        <f t="shared" si="17"/>
        <v>40978</v>
      </c>
      <c r="B71" s="2">
        <v>1136385.48</v>
      </c>
      <c r="C71">
        <f t="shared" si="9"/>
        <v>7</v>
      </c>
      <c r="D71" t="str">
        <f t="shared" si="10"/>
        <v/>
      </c>
      <c r="E71" t="str">
        <f t="shared" si="11"/>
        <v/>
      </c>
      <c r="F71" t="str">
        <f t="shared" si="12"/>
        <v/>
      </c>
      <c r="G71" t="str">
        <f t="shared" si="13"/>
        <v/>
      </c>
      <c r="H71" t="str">
        <f t="shared" si="14"/>
        <v/>
      </c>
      <c r="I71" t="str">
        <f t="shared" si="15"/>
        <v/>
      </c>
      <c r="J71">
        <f t="shared" si="16"/>
        <v>1136385.48</v>
      </c>
    </row>
    <row r="72" spans="1:10" hidden="1" x14ac:dyDescent="0.25">
      <c r="A72" s="3">
        <f t="shared" si="17"/>
        <v>40979</v>
      </c>
      <c r="B72" s="2">
        <v>0</v>
      </c>
      <c r="C72">
        <f t="shared" si="9"/>
        <v>1</v>
      </c>
      <c r="D72">
        <f t="shared" si="10"/>
        <v>0</v>
      </c>
      <c r="E72" t="str">
        <f t="shared" si="11"/>
        <v/>
      </c>
      <c r="F72" t="str">
        <f t="shared" si="12"/>
        <v/>
      </c>
      <c r="G72" t="str">
        <f t="shared" si="13"/>
        <v/>
      </c>
      <c r="H72" t="str">
        <f t="shared" si="14"/>
        <v/>
      </c>
      <c r="I72" t="str">
        <f t="shared" si="15"/>
        <v/>
      </c>
      <c r="J72" t="str">
        <f t="shared" si="16"/>
        <v/>
      </c>
    </row>
    <row r="73" spans="1:10" hidden="1" x14ac:dyDescent="0.25">
      <c r="A73" s="3">
        <f t="shared" si="17"/>
        <v>40980</v>
      </c>
      <c r="B73" s="2">
        <v>2141782.2000000002</v>
      </c>
      <c r="C73">
        <f t="shared" si="9"/>
        <v>2</v>
      </c>
      <c r="D73" t="str">
        <f t="shared" si="10"/>
        <v/>
      </c>
      <c r="E73">
        <f t="shared" si="11"/>
        <v>2141782.2000000002</v>
      </c>
      <c r="F73" t="str">
        <f t="shared" si="12"/>
        <v/>
      </c>
      <c r="G73" t="str">
        <f t="shared" si="13"/>
        <v/>
      </c>
      <c r="H73" t="str">
        <f t="shared" si="14"/>
        <v/>
      </c>
      <c r="I73" t="str">
        <f t="shared" si="15"/>
        <v/>
      </c>
      <c r="J73" t="str">
        <f t="shared" si="16"/>
        <v/>
      </c>
    </row>
    <row r="74" spans="1:10" hidden="1" x14ac:dyDescent="0.25">
      <c r="A74" s="3">
        <f>+A73+1</f>
        <v>40981</v>
      </c>
      <c r="B74" s="2">
        <v>1953999.14</v>
      </c>
      <c r="C74">
        <f t="shared" si="9"/>
        <v>3</v>
      </c>
      <c r="D74" t="str">
        <f t="shared" si="10"/>
        <v/>
      </c>
      <c r="E74" t="str">
        <f t="shared" si="11"/>
        <v/>
      </c>
      <c r="F74">
        <f t="shared" si="12"/>
        <v>1953999.14</v>
      </c>
      <c r="G74" t="str">
        <f t="shared" si="13"/>
        <v/>
      </c>
      <c r="H74" t="str">
        <f t="shared" si="14"/>
        <v/>
      </c>
      <c r="I74" t="str">
        <f t="shared" si="15"/>
        <v/>
      </c>
      <c r="J74" t="str">
        <f t="shared" si="16"/>
        <v/>
      </c>
    </row>
    <row r="75" spans="1:10" hidden="1" x14ac:dyDescent="0.25">
      <c r="A75" s="3">
        <f t="shared" si="17"/>
        <v>40982</v>
      </c>
      <c r="B75" s="2">
        <v>1679778.71</v>
      </c>
      <c r="C75">
        <f t="shared" si="9"/>
        <v>4</v>
      </c>
      <c r="D75" t="str">
        <f t="shared" si="10"/>
        <v/>
      </c>
      <c r="E75" t="str">
        <f t="shared" si="11"/>
        <v/>
      </c>
      <c r="F75" t="str">
        <f t="shared" si="12"/>
        <v/>
      </c>
      <c r="G75">
        <f t="shared" si="13"/>
        <v>1679778.71</v>
      </c>
      <c r="H75" t="str">
        <f t="shared" si="14"/>
        <v/>
      </c>
      <c r="I75" t="str">
        <f t="shared" si="15"/>
        <v/>
      </c>
      <c r="J75" t="str">
        <f t="shared" si="16"/>
        <v/>
      </c>
    </row>
    <row r="76" spans="1:10" hidden="1" x14ac:dyDescent="0.25">
      <c r="A76" s="3">
        <f t="shared" si="17"/>
        <v>40983</v>
      </c>
      <c r="B76" s="2">
        <v>1574888.56</v>
      </c>
      <c r="C76">
        <f t="shared" si="9"/>
        <v>5</v>
      </c>
      <c r="D76" t="str">
        <f t="shared" si="10"/>
        <v/>
      </c>
      <c r="E76" t="str">
        <f t="shared" si="11"/>
        <v/>
      </c>
      <c r="F76" t="str">
        <f t="shared" si="12"/>
        <v/>
      </c>
      <c r="G76" t="str">
        <f t="shared" si="13"/>
        <v/>
      </c>
      <c r="H76">
        <f t="shared" si="14"/>
        <v>1574888.56</v>
      </c>
      <c r="I76" t="str">
        <f t="shared" si="15"/>
        <v/>
      </c>
      <c r="J76" t="str">
        <f t="shared" si="16"/>
        <v/>
      </c>
    </row>
    <row r="77" spans="1:10" hidden="1" x14ac:dyDescent="0.25">
      <c r="A77" s="3">
        <f t="shared" si="17"/>
        <v>40984</v>
      </c>
      <c r="B77" s="2">
        <v>1517184.75</v>
      </c>
      <c r="C77">
        <f t="shared" si="9"/>
        <v>6</v>
      </c>
      <c r="D77" t="str">
        <f t="shared" si="10"/>
        <v/>
      </c>
      <c r="E77" t="str">
        <f t="shared" si="11"/>
        <v/>
      </c>
      <c r="F77" t="str">
        <f t="shared" si="12"/>
        <v/>
      </c>
      <c r="G77" t="str">
        <f t="shared" si="13"/>
        <v/>
      </c>
      <c r="H77" t="str">
        <f t="shared" si="14"/>
        <v/>
      </c>
      <c r="I77">
        <f t="shared" si="15"/>
        <v>1517184.75</v>
      </c>
      <c r="J77" t="str">
        <f t="shared" si="16"/>
        <v/>
      </c>
    </row>
    <row r="78" spans="1:10" hidden="1" x14ac:dyDescent="0.25">
      <c r="A78" s="3">
        <f t="shared" si="17"/>
        <v>40985</v>
      </c>
      <c r="B78" s="2">
        <v>999842.52</v>
      </c>
      <c r="C78">
        <f t="shared" si="9"/>
        <v>7</v>
      </c>
      <c r="D78" t="str">
        <f t="shared" si="10"/>
        <v/>
      </c>
      <c r="E78" t="str">
        <f t="shared" si="11"/>
        <v/>
      </c>
      <c r="F78" t="str">
        <f t="shared" si="12"/>
        <v/>
      </c>
      <c r="G78" t="str">
        <f t="shared" si="13"/>
        <v/>
      </c>
      <c r="H78" t="str">
        <f t="shared" si="14"/>
        <v/>
      </c>
      <c r="I78" t="str">
        <f t="shared" si="15"/>
        <v/>
      </c>
      <c r="J78">
        <f t="shared" si="16"/>
        <v>999842.52</v>
      </c>
    </row>
    <row r="79" spans="1:10" hidden="1" x14ac:dyDescent="0.25">
      <c r="A79" s="3">
        <f t="shared" si="17"/>
        <v>40986</v>
      </c>
      <c r="B79" s="2">
        <v>0</v>
      </c>
      <c r="C79">
        <f t="shared" si="9"/>
        <v>1</v>
      </c>
      <c r="D79">
        <f t="shared" si="10"/>
        <v>0</v>
      </c>
      <c r="E79" t="str">
        <f t="shared" si="11"/>
        <v/>
      </c>
      <c r="F79" t="str">
        <f t="shared" si="12"/>
        <v/>
      </c>
      <c r="G79" t="str">
        <f t="shared" si="13"/>
        <v/>
      </c>
      <c r="H79" t="str">
        <f t="shared" si="14"/>
        <v/>
      </c>
      <c r="I79" t="str">
        <f t="shared" si="15"/>
        <v/>
      </c>
      <c r="J79" t="str">
        <f t="shared" si="16"/>
        <v/>
      </c>
    </row>
    <row r="80" spans="1:10" hidden="1" x14ac:dyDescent="0.25">
      <c r="A80" s="3">
        <f t="shared" si="17"/>
        <v>40987</v>
      </c>
      <c r="B80" s="2">
        <v>1814969.4100000001</v>
      </c>
      <c r="C80">
        <f t="shared" si="9"/>
        <v>2</v>
      </c>
      <c r="D80" t="str">
        <f t="shared" si="10"/>
        <v/>
      </c>
      <c r="E80">
        <f t="shared" si="11"/>
        <v>1814969.4100000001</v>
      </c>
      <c r="F80" t="str">
        <f t="shared" si="12"/>
        <v/>
      </c>
      <c r="G80" t="str">
        <f t="shared" si="13"/>
        <v/>
      </c>
      <c r="H80" t="str">
        <f t="shared" si="14"/>
        <v/>
      </c>
      <c r="I80" t="str">
        <f t="shared" si="15"/>
        <v/>
      </c>
      <c r="J80" t="str">
        <f t="shared" si="16"/>
        <v/>
      </c>
    </row>
    <row r="81" spans="1:10" hidden="1" x14ac:dyDescent="0.25">
      <c r="A81" s="3">
        <f>+A80+1</f>
        <v>40988</v>
      </c>
      <c r="B81" s="2">
        <v>1576851.1400000001</v>
      </c>
      <c r="C81">
        <f t="shared" si="9"/>
        <v>3</v>
      </c>
      <c r="D81" t="str">
        <f t="shared" si="10"/>
        <v/>
      </c>
      <c r="E81" t="str">
        <f t="shared" si="11"/>
        <v/>
      </c>
      <c r="F81">
        <f t="shared" si="12"/>
        <v>1576851.1400000001</v>
      </c>
      <c r="G81" t="str">
        <f t="shared" si="13"/>
        <v/>
      </c>
      <c r="H81" t="str">
        <f t="shared" si="14"/>
        <v/>
      </c>
      <c r="I81" t="str">
        <f t="shared" si="15"/>
        <v/>
      </c>
      <c r="J81" t="str">
        <f t="shared" si="16"/>
        <v/>
      </c>
    </row>
    <row r="82" spans="1:10" hidden="1" x14ac:dyDescent="0.25">
      <c r="A82" s="3">
        <f t="shared" si="17"/>
        <v>40989</v>
      </c>
      <c r="B82" s="2">
        <v>1521776.1400000001</v>
      </c>
      <c r="C82">
        <f t="shared" si="9"/>
        <v>4</v>
      </c>
      <c r="D82" t="str">
        <f t="shared" si="10"/>
        <v/>
      </c>
      <c r="E82" t="str">
        <f t="shared" si="11"/>
        <v/>
      </c>
      <c r="F82" t="str">
        <f t="shared" si="12"/>
        <v/>
      </c>
      <c r="G82">
        <f t="shared" si="13"/>
        <v>1521776.1400000001</v>
      </c>
      <c r="H82" t="str">
        <f t="shared" si="14"/>
        <v/>
      </c>
      <c r="I82" t="str">
        <f t="shared" si="15"/>
        <v/>
      </c>
      <c r="J82" t="str">
        <f t="shared" si="16"/>
        <v/>
      </c>
    </row>
    <row r="83" spans="1:10" hidden="1" x14ac:dyDescent="0.25">
      <c r="A83" s="3">
        <f t="shared" si="17"/>
        <v>40990</v>
      </c>
      <c r="B83" s="2">
        <v>1582109.0699999998</v>
      </c>
      <c r="C83">
        <f t="shared" si="9"/>
        <v>5</v>
      </c>
      <c r="D83" t="str">
        <f t="shared" si="10"/>
        <v/>
      </c>
      <c r="E83" t="str">
        <f t="shared" si="11"/>
        <v/>
      </c>
      <c r="F83" t="str">
        <f t="shared" si="12"/>
        <v/>
      </c>
      <c r="G83" t="str">
        <f t="shared" si="13"/>
        <v/>
      </c>
      <c r="H83">
        <f t="shared" si="14"/>
        <v>1582109.0699999998</v>
      </c>
      <c r="I83" t="str">
        <f t="shared" si="15"/>
        <v/>
      </c>
      <c r="J83" t="str">
        <f t="shared" si="16"/>
        <v/>
      </c>
    </row>
    <row r="84" spans="1:10" hidden="1" x14ac:dyDescent="0.25">
      <c r="A84" s="3">
        <f t="shared" si="17"/>
        <v>40991</v>
      </c>
      <c r="B84" s="2">
        <v>1729235.3199999998</v>
      </c>
      <c r="C84">
        <f t="shared" si="9"/>
        <v>6</v>
      </c>
      <c r="D84" t="str">
        <f t="shared" si="10"/>
        <v/>
      </c>
      <c r="E84" t="str">
        <f t="shared" si="11"/>
        <v/>
      </c>
      <c r="F84" t="str">
        <f t="shared" si="12"/>
        <v/>
      </c>
      <c r="G84" t="str">
        <f t="shared" si="13"/>
        <v/>
      </c>
      <c r="H84" t="str">
        <f t="shared" si="14"/>
        <v/>
      </c>
      <c r="I84">
        <f t="shared" si="15"/>
        <v>1729235.3199999998</v>
      </c>
      <c r="J84" t="str">
        <f t="shared" si="16"/>
        <v/>
      </c>
    </row>
    <row r="85" spans="1:10" hidden="1" x14ac:dyDescent="0.25">
      <c r="A85" s="3">
        <f t="shared" si="17"/>
        <v>40992</v>
      </c>
      <c r="B85" s="2">
        <v>1079611.57</v>
      </c>
      <c r="C85">
        <f t="shared" si="9"/>
        <v>7</v>
      </c>
      <c r="D85" t="str">
        <f t="shared" si="10"/>
        <v/>
      </c>
      <c r="E85" t="str">
        <f t="shared" si="11"/>
        <v/>
      </c>
      <c r="F85" t="str">
        <f t="shared" si="12"/>
        <v/>
      </c>
      <c r="G85" t="str">
        <f t="shared" si="13"/>
        <v/>
      </c>
      <c r="H85" t="str">
        <f t="shared" si="14"/>
        <v/>
      </c>
      <c r="I85" t="str">
        <f t="shared" si="15"/>
        <v/>
      </c>
      <c r="J85">
        <f t="shared" si="16"/>
        <v>1079611.57</v>
      </c>
    </row>
    <row r="86" spans="1:10" hidden="1" x14ac:dyDescent="0.25">
      <c r="A86" s="3">
        <f t="shared" si="17"/>
        <v>40993</v>
      </c>
      <c r="B86" s="2">
        <v>0</v>
      </c>
      <c r="C86">
        <f t="shared" si="9"/>
        <v>1</v>
      </c>
      <c r="D86">
        <f t="shared" si="10"/>
        <v>0</v>
      </c>
      <c r="E86" t="str">
        <f t="shared" si="11"/>
        <v/>
      </c>
      <c r="F86" t="str">
        <f t="shared" si="12"/>
        <v/>
      </c>
      <c r="G86" t="str">
        <f t="shared" si="13"/>
        <v/>
      </c>
      <c r="H86" t="str">
        <f t="shared" si="14"/>
        <v/>
      </c>
      <c r="I86" t="str">
        <f t="shared" si="15"/>
        <v/>
      </c>
      <c r="J86" t="str">
        <f t="shared" si="16"/>
        <v/>
      </c>
    </row>
    <row r="87" spans="1:10" hidden="1" x14ac:dyDescent="0.25">
      <c r="A87" s="3">
        <f t="shared" si="17"/>
        <v>40994</v>
      </c>
      <c r="B87" s="2">
        <v>2720251.77</v>
      </c>
      <c r="C87">
        <f t="shared" si="9"/>
        <v>2</v>
      </c>
      <c r="D87" t="str">
        <f t="shared" si="10"/>
        <v/>
      </c>
      <c r="E87">
        <f t="shared" si="11"/>
        <v>2720251.77</v>
      </c>
      <c r="F87" t="str">
        <f t="shared" si="12"/>
        <v/>
      </c>
      <c r="G87" t="str">
        <f t="shared" si="13"/>
        <v/>
      </c>
      <c r="H87" t="str">
        <f t="shared" si="14"/>
        <v/>
      </c>
      <c r="I87" t="str">
        <f t="shared" si="15"/>
        <v/>
      </c>
      <c r="J87" t="str">
        <f t="shared" si="16"/>
        <v/>
      </c>
    </row>
    <row r="88" spans="1:10" hidden="1" x14ac:dyDescent="0.25">
      <c r="A88" s="3">
        <f>+A87+1</f>
        <v>40995</v>
      </c>
      <c r="B88" s="2">
        <v>1945014</v>
      </c>
      <c r="C88">
        <f t="shared" si="9"/>
        <v>3</v>
      </c>
      <c r="D88" t="str">
        <f t="shared" si="10"/>
        <v/>
      </c>
      <c r="E88" t="str">
        <f t="shared" si="11"/>
        <v/>
      </c>
      <c r="F88">
        <f t="shared" si="12"/>
        <v>1945014</v>
      </c>
      <c r="G88" t="str">
        <f t="shared" si="13"/>
        <v/>
      </c>
      <c r="H88" t="str">
        <f t="shared" si="14"/>
        <v/>
      </c>
      <c r="I88" t="str">
        <f t="shared" si="15"/>
        <v/>
      </c>
      <c r="J88" t="str">
        <f t="shared" si="16"/>
        <v/>
      </c>
    </row>
    <row r="89" spans="1:10" hidden="1" x14ac:dyDescent="0.25">
      <c r="A89" s="3">
        <f t="shared" si="17"/>
        <v>40996</v>
      </c>
      <c r="B89" s="2">
        <v>1787675.15</v>
      </c>
      <c r="C89">
        <f t="shared" si="9"/>
        <v>4</v>
      </c>
      <c r="D89" t="str">
        <f t="shared" si="10"/>
        <v/>
      </c>
      <c r="E89" t="str">
        <f t="shared" si="11"/>
        <v/>
      </c>
      <c r="F89" t="str">
        <f t="shared" si="12"/>
        <v/>
      </c>
      <c r="G89">
        <f t="shared" si="13"/>
        <v>1787675.15</v>
      </c>
      <c r="H89" t="str">
        <f t="shared" si="14"/>
        <v/>
      </c>
      <c r="I89" t="str">
        <f t="shared" si="15"/>
        <v/>
      </c>
      <c r="J89" t="str">
        <f t="shared" si="16"/>
        <v/>
      </c>
    </row>
    <row r="90" spans="1:10" hidden="1" x14ac:dyDescent="0.25">
      <c r="A90" s="3">
        <f t="shared" si="17"/>
        <v>40997</v>
      </c>
      <c r="B90" s="2">
        <v>1700375.87</v>
      </c>
      <c r="C90">
        <f t="shared" si="9"/>
        <v>5</v>
      </c>
      <c r="D90" t="str">
        <f t="shared" si="10"/>
        <v/>
      </c>
      <c r="E90" t="str">
        <f t="shared" si="11"/>
        <v/>
      </c>
      <c r="F90" t="str">
        <f t="shared" si="12"/>
        <v/>
      </c>
      <c r="G90" t="str">
        <f t="shared" si="13"/>
        <v/>
      </c>
      <c r="H90">
        <f t="shared" si="14"/>
        <v>1700375.87</v>
      </c>
      <c r="I90" t="str">
        <f t="shared" si="15"/>
        <v/>
      </c>
      <c r="J90" t="str">
        <f t="shared" si="16"/>
        <v/>
      </c>
    </row>
    <row r="91" spans="1:10" hidden="1" x14ac:dyDescent="0.25">
      <c r="A91" s="3">
        <f t="shared" si="17"/>
        <v>40998</v>
      </c>
      <c r="B91" s="2">
        <v>1903294.38</v>
      </c>
      <c r="C91">
        <f t="shared" si="9"/>
        <v>6</v>
      </c>
      <c r="D91" t="str">
        <f t="shared" si="10"/>
        <v/>
      </c>
      <c r="E91" t="str">
        <f t="shared" si="11"/>
        <v/>
      </c>
      <c r="F91" t="str">
        <f t="shared" si="12"/>
        <v/>
      </c>
      <c r="G91" t="str">
        <f t="shared" si="13"/>
        <v/>
      </c>
      <c r="H91" t="str">
        <f t="shared" si="14"/>
        <v/>
      </c>
      <c r="I91">
        <f t="shared" si="15"/>
        <v>1903294.38</v>
      </c>
      <c r="J91" t="str">
        <f t="shared" si="16"/>
        <v/>
      </c>
    </row>
    <row r="92" spans="1:10" hidden="1" x14ac:dyDescent="0.25">
      <c r="A92" s="3">
        <f t="shared" si="17"/>
        <v>40999</v>
      </c>
      <c r="B92" s="2">
        <v>1207940.23</v>
      </c>
      <c r="C92">
        <f t="shared" si="9"/>
        <v>7</v>
      </c>
      <c r="D92" t="str">
        <f t="shared" si="10"/>
        <v/>
      </c>
      <c r="E92" t="str">
        <f t="shared" si="11"/>
        <v/>
      </c>
      <c r="F92" t="str">
        <f t="shared" si="12"/>
        <v/>
      </c>
      <c r="G92" t="str">
        <f t="shared" si="13"/>
        <v/>
      </c>
      <c r="H92" t="str">
        <f t="shared" si="14"/>
        <v/>
      </c>
      <c r="I92" t="str">
        <f t="shared" si="15"/>
        <v/>
      </c>
      <c r="J92">
        <f t="shared" si="16"/>
        <v>1207940.23</v>
      </c>
    </row>
    <row r="93" spans="1:10" hidden="1" x14ac:dyDescent="0.25">
      <c r="A93" s="3">
        <f t="shared" si="17"/>
        <v>41000</v>
      </c>
      <c r="B93" s="2">
        <v>0</v>
      </c>
      <c r="C93">
        <f t="shared" si="9"/>
        <v>1</v>
      </c>
      <c r="D93">
        <f t="shared" si="10"/>
        <v>0</v>
      </c>
      <c r="E93" t="str">
        <f t="shared" si="11"/>
        <v/>
      </c>
      <c r="F93" t="str">
        <f t="shared" si="12"/>
        <v/>
      </c>
      <c r="G93" t="str">
        <f t="shared" si="13"/>
        <v/>
      </c>
      <c r="H93" t="str">
        <f t="shared" si="14"/>
        <v/>
      </c>
      <c r="I93" t="str">
        <f t="shared" si="15"/>
        <v/>
      </c>
      <c r="J93" t="str">
        <f t="shared" si="16"/>
        <v/>
      </c>
    </row>
    <row r="94" spans="1:10" hidden="1" x14ac:dyDescent="0.25">
      <c r="A94" s="3">
        <f t="shared" si="17"/>
        <v>41001</v>
      </c>
      <c r="B94" s="2">
        <v>2038367.32</v>
      </c>
      <c r="C94">
        <f t="shared" si="9"/>
        <v>2</v>
      </c>
      <c r="D94" t="str">
        <f t="shared" si="10"/>
        <v/>
      </c>
      <c r="E94">
        <f t="shared" si="11"/>
        <v>2038367.32</v>
      </c>
      <c r="F94" t="str">
        <f t="shared" si="12"/>
        <v/>
      </c>
      <c r="G94" t="str">
        <f t="shared" si="13"/>
        <v/>
      </c>
      <c r="H94" t="str">
        <f t="shared" si="14"/>
        <v/>
      </c>
      <c r="I94" t="str">
        <f t="shared" si="15"/>
        <v/>
      </c>
      <c r="J94" t="str">
        <f t="shared" si="16"/>
        <v/>
      </c>
    </row>
    <row r="95" spans="1:10" hidden="1" x14ac:dyDescent="0.25">
      <c r="A95" s="3">
        <f t="shared" si="17"/>
        <v>41002</v>
      </c>
      <c r="B95" s="2">
        <v>1961208.17</v>
      </c>
      <c r="C95">
        <f t="shared" si="9"/>
        <v>3</v>
      </c>
      <c r="D95" t="str">
        <f t="shared" si="10"/>
        <v/>
      </c>
      <c r="E95" t="str">
        <f t="shared" si="11"/>
        <v/>
      </c>
      <c r="F95">
        <f t="shared" si="12"/>
        <v>1961208.17</v>
      </c>
      <c r="G95" t="str">
        <f t="shared" si="13"/>
        <v/>
      </c>
      <c r="H95" t="str">
        <f t="shared" si="14"/>
        <v/>
      </c>
      <c r="I95" t="str">
        <f t="shared" si="15"/>
        <v/>
      </c>
      <c r="J95" t="str">
        <f t="shared" si="16"/>
        <v/>
      </c>
    </row>
    <row r="96" spans="1:10" hidden="1" x14ac:dyDescent="0.25">
      <c r="A96" s="3">
        <f t="shared" si="17"/>
        <v>41003</v>
      </c>
      <c r="B96" s="2">
        <v>1438144.7</v>
      </c>
      <c r="C96">
        <f t="shared" si="9"/>
        <v>4</v>
      </c>
      <c r="D96" t="str">
        <f t="shared" si="10"/>
        <v/>
      </c>
      <c r="E96" t="str">
        <f t="shared" si="11"/>
        <v/>
      </c>
      <c r="F96" t="str">
        <f t="shared" si="12"/>
        <v/>
      </c>
      <c r="G96">
        <f t="shared" si="13"/>
        <v>1438144.7</v>
      </c>
      <c r="H96" t="str">
        <f t="shared" si="14"/>
        <v/>
      </c>
      <c r="I96" t="str">
        <f t="shared" si="15"/>
        <v/>
      </c>
      <c r="J96" t="str">
        <f t="shared" si="16"/>
        <v/>
      </c>
    </row>
    <row r="97" spans="1:10" hidden="1" x14ac:dyDescent="0.25">
      <c r="A97" s="3">
        <f t="shared" si="17"/>
        <v>41004</v>
      </c>
      <c r="B97" s="2">
        <v>0</v>
      </c>
      <c r="C97">
        <f t="shared" si="9"/>
        <v>5</v>
      </c>
      <c r="D97" t="str">
        <f t="shared" si="10"/>
        <v/>
      </c>
      <c r="E97" t="str">
        <f t="shared" si="11"/>
        <v/>
      </c>
      <c r="F97" t="str">
        <f t="shared" si="12"/>
        <v/>
      </c>
      <c r="G97" t="str">
        <f t="shared" si="13"/>
        <v/>
      </c>
      <c r="H97">
        <f t="shared" si="14"/>
        <v>0</v>
      </c>
      <c r="I97" t="str">
        <f t="shared" si="15"/>
        <v/>
      </c>
      <c r="J97" t="str">
        <f t="shared" si="16"/>
        <v/>
      </c>
    </row>
    <row r="98" spans="1:10" hidden="1" x14ac:dyDescent="0.25">
      <c r="A98" s="3">
        <f t="shared" si="17"/>
        <v>41005</v>
      </c>
      <c r="B98" s="2">
        <v>0</v>
      </c>
      <c r="C98">
        <f t="shared" si="9"/>
        <v>6</v>
      </c>
      <c r="D98" t="str">
        <f t="shared" si="10"/>
        <v/>
      </c>
      <c r="E98" t="str">
        <f t="shared" si="11"/>
        <v/>
      </c>
      <c r="F98" t="str">
        <f t="shared" si="12"/>
        <v/>
      </c>
      <c r="G98" t="str">
        <f t="shared" si="13"/>
        <v/>
      </c>
      <c r="H98" t="str">
        <f t="shared" si="14"/>
        <v/>
      </c>
      <c r="I98">
        <f t="shared" si="15"/>
        <v>0</v>
      </c>
      <c r="J98" t="str">
        <f t="shared" si="16"/>
        <v/>
      </c>
    </row>
    <row r="99" spans="1:10" hidden="1" x14ac:dyDescent="0.25">
      <c r="A99" s="3">
        <f t="shared" si="17"/>
        <v>41006</v>
      </c>
      <c r="B99" s="2">
        <v>905069.24</v>
      </c>
      <c r="C99">
        <f t="shared" si="9"/>
        <v>7</v>
      </c>
      <c r="D99" t="str">
        <f t="shared" si="10"/>
        <v/>
      </c>
      <c r="E99" t="str">
        <f t="shared" si="11"/>
        <v/>
      </c>
      <c r="F99" t="str">
        <f t="shared" si="12"/>
        <v/>
      </c>
      <c r="G99" t="str">
        <f t="shared" si="13"/>
        <v/>
      </c>
      <c r="H99" t="str">
        <f t="shared" si="14"/>
        <v/>
      </c>
      <c r="I99" t="str">
        <f t="shared" si="15"/>
        <v/>
      </c>
      <c r="J99">
        <f t="shared" si="16"/>
        <v>905069.24</v>
      </c>
    </row>
    <row r="100" spans="1:10" hidden="1" x14ac:dyDescent="0.25">
      <c r="A100" s="3">
        <f t="shared" si="17"/>
        <v>41007</v>
      </c>
      <c r="B100" s="2">
        <v>0</v>
      </c>
      <c r="C100">
        <f t="shared" si="9"/>
        <v>1</v>
      </c>
      <c r="D100">
        <f t="shared" si="10"/>
        <v>0</v>
      </c>
      <c r="E100" t="str">
        <f t="shared" si="11"/>
        <v/>
      </c>
      <c r="F100" t="str">
        <f t="shared" si="12"/>
        <v/>
      </c>
      <c r="G100" t="str">
        <f t="shared" si="13"/>
        <v/>
      </c>
      <c r="H100" t="str">
        <f t="shared" si="14"/>
        <v/>
      </c>
      <c r="I100" t="str">
        <f t="shared" si="15"/>
        <v/>
      </c>
      <c r="J100" t="str">
        <f t="shared" si="16"/>
        <v/>
      </c>
    </row>
    <row r="101" spans="1:10" hidden="1" x14ac:dyDescent="0.25">
      <c r="A101" s="3">
        <f t="shared" si="17"/>
        <v>41008</v>
      </c>
      <c r="B101" s="2">
        <v>2148895.46</v>
      </c>
      <c r="C101">
        <f t="shared" si="9"/>
        <v>2</v>
      </c>
      <c r="D101" t="str">
        <f t="shared" si="10"/>
        <v/>
      </c>
      <c r="E101">
        <f t="shared" si="11"/>
        <v>2148895.46</v>
      </c>
      <c r="F101" t="str">
        <f t="shared" si="12"/>
        <v/>
      </c>
      <c r="G101" t="str">
        <f t="shared" si="13"/>
        <v/>
      </c>
      <c r="H101" t="str">
        <f t="shared" si="14"/>
        <v/>
      </c>
      <c r="I101" t="str">
        <f t="shared" si="15"/>
        <v/>
      </c>
      <c r="J101" t="str">
        <f t="shared" si="16"/>
        <v/>
      </c>
    </row>
    <row r="102" spans="1:10" hidden="1" x14ac:dyDescent="0.25">
      <c r="A102" s="3">
        <f t="shared" si="17"/>
        <v>41009</v>
      </c>
      <c r="B102" s="2">
        <v>2166630</v>
      </c>
      <c r="C102">
        <f t="shared" si="9"/>
        <v>3</v>
      </c>
      <c r="D102" t="str">
        <f t="shared" si="10"/>
        <v/>
      </c>
      <c r="E102" t="str">
        <f t="shared" si="11"/>
        <v/>
      </c>
      <c r="F102">
        <f t="shared" si="12"/>
        <v>2166630</v>
      </c>
      <c r="G102" t="str">
        <f t="shared" si="13"/>
        <v/>
      </c>
      <c r="H102" t="str">
        <f t="shared" si="14"/>
        <v/>
      </c>
      <c r="I102" t="str">
        <f t="shared" si="15"/>
        <v/>
      </c>
      <c r="J102" t="str">
        <f t="shared" si="16"/>
        <v/>
      </c>
    </row>
    <row r="103" spans="1:10" hidden="1" x14ac:dyDescent="0.25">
      <c r="A103" s="3">
        <f t="shared" si="17"/>
        <v>41010</v>
      </c>
      <c r="B103" s="2">
        <v>1755992.94</v>
      </c>
      <c r="C103">
        <f t="shared" si="9"/>
        <v>4</v>
      </c>
      <c r="D103" t="str">
        <f t="shared" si="10"/>
        <v/>
      </c>
      <c r="E103" t="str">
        <f t="shared" si="11"/>
        <v/>
      </c>
      <c r="F103" t="str">
        <f t="shared" si="12"/>
        <v/>
      </c>
      <c r="G103">
        <f t="shared" si="13"/>
        <v>1755992.94</v>
      </c>
      <c r="H103" t="str">
        <f t="shared" si="14"/>
        <v/>
      </c>
      <c r="I103" t="str">
        <f t="shared" si="15"/>
        <v/>
      </c>
      <c r="J103" t="str">
        <f t="shared" si="16"/>
        <v/>
      </c>
    </row>
    <row r="104" spans="1:10" hidden="1" x14ac:dyDescent="0.25">
      <c r="A104" s="3">
        <f t="shared" si="17"/>
        <v>41011</v>
      </c>
      <c r="B104" s="2">
        <v>1723035.19</v>
      </c>
      <c r="C104">
        <f t="shared" si="9"/>
        <v>5</v>
      </c>
      <c r="D104" t="str">
        <f t="shared" si="10"/>
        <v/>
      </c>
      <c r="E104" t="str">
        <f t="shared" si="11"/>
        <v/>
      </c>
      <c r="F104" t="str">
        <f t="shared" si="12"/>
        <v/>
      </c>
      <c r="G104" t="str">
        <f t="shared" si="13"/>
        <v/>
      </c>
      <c r="H104">
        <f t="shared" si="14"/>
        <v>1723035.19</v>
      </c>
      <c r="I104" t="str">
        <f t="shared" si="15"/>
        <v/>
      </c>
      <c r="J104" t="str">
        <f t="shared" si="16"/>
        <v/>
      </c>
    </row>
    <row r="105" spans="1:10" hidden="1" x14ac:dyDescent="0.25">
      <c r="A105" s="3">
        <f t="shared" si="17"/>
        <v>41012</v>
      </c>
      <c r="B105" s="2">
        <v>1690374.83</v>
      </c>
      <c r="C105">
        <f t="shared" si="9"/>
        <v>6</v>
      </c>
      <c r="D105" t="str">
        <f t="shared" si="10"/>
        <v/>
      </c>
      <c r="E105" t="str">
        <f t="shared" si="11"/>
        <v/>
      </c>
      <c r="F105" t="str">
        <f t="shared" si="12"/>
        <v/>
      </c>
      <c r="G105" t="str">
        <f t="shared" si="13"/>
        <v/>
      </c>
      <c r="H105" t="str">
        <f t="shared" si="14"/>
        <v/>
      </c>
      <c r="I105">
        <f t="shared" si="15"/>
        <v>1690374.83</v>
      </c>
      <c r="J105" t="str">
        <f t="shared" si="16"/>
        <v/>
      </c>
    </row>
    <row r="106" spans="1:10" hidden="1" x14ac:dyDescent="0.25">
      <c r="A106" s="3">
        <f t="shared" si="17"/>
        <v>41013</v>
      </c>
      <c r="B106" s="2">
        <v>1160195.3400000001</v>
      </c>
      <c r="C106">
        <f t="shared" si="9"/>
        <v>7</v>
      </c>
      <c r="D106" t="str">
        <f t="shared" si="10"/>
        <v/>
      </c>
      <c r="E106" t="str">
        <f t="shared" si="11"/>
        <v/>
      </c>
      <c r="F106" t="str">
        <f t="shared" si="12"/>
        <v/>
      </c>
      <c r="G106" t="str">
        <f t="shared" si="13"/>
        <v/>
      </c>
      <c r="H106" t="str">
        <f t="shared" si="14"/>
        <v/>
      </c>
      <c r="I106" t="str">
        <f t="shared" si="15"/>
        <v/>
      </c>
      <c r="J106">
        <f t="shared" si="16"/>
        <v>1160195.3400000001</v>
      </c>
    </row>
    <row r="107" spans="1:10" hidden="1" x14ac:dyDescent="0.25">
      <c r="A107" s="3">
        <f t="shared" si="17"/>
        <v>41014</v>
      </c>
      <c r="B107" s="2">
        <v>0</v>
      </c>
      <c r="C107">
        <f t="shared" si="9"/>
        <v>1</v>
      </c>
      <c r="D107">
        <f t="shared" si="10"/>
        <v>0</v>
      </c>
      <c r="E107" t="str">
        <f t="shared" si="11"/>
        <v/>
      </c>
      <c r="F107" t="str">
        <f t="shared" si="12"/>
        <v/>
      </c>
      <c r="G107" t="str">
        <f t="shared" si="13"/>
        <v/>
      </c>
      <c r="H107" t="str">
        <f t="shared" si="14"/>
        <v/>
      </c>
      <c r="I107" t="str">
        <f t="shared" si="15"/>
        <v/>
      </c>
      <c r="J107" t="str">
        <f t="shared" si="16"/>
        <v/>
      </c>
    </row>
    <row r="108" spans="1:10" hidden="1" x14ac:dyDescent="0.25">
      <c r="A108" s="3">
        <f t="shared" si="17"/>
        <v>41015</v>
      </c>
      <c r="B108" s="2">
        <v>2030758.73</v>
      </c>
      <c r="C108">
        <f t="shared" si="9"/>
        <v>2</v>
      </c>
      <c r="D108" t="str">
        <f t="shared" si="10"/>
        <v/>
      </c>
      <c r="E108">
        <f t="shared" si="11"/>
        <v>2030758.73</v>
      </c>
      <c r="F108" t="str">
        <f t="shared" si="12"/>
        <v/>
      </c>
      <c r="G108" t="str">
        <f t="shared" si="13"/>
        <v/>
      </c>
      <c r="H108" t="str">
        <f t="shared" si="14"/>
        <v/>
      </c>
      <c r="I108" t="str">
        <f t="shared" si="15"/>
        <v/>
      </c>
      <c r="J108" t="str">
        <f t="shared" si="16"/>
        <v/>
      </c>
    </row>
    <row r="109" spans="1:10" hidden="1" x14ac:dyDescent="0.25">
      <c r="A109" s="3">
        <f t="shared" si="17"/>
        <v>41016</v>
      </c>
      <c r="B109" s="2">
        <v>1740417.72</v>
      </c>
      <c r="C109">
        <f t="shared" si="9"/>
        <v>3</v>
      </c>
      <c r="D109" t="str">
        <f t="shared" si="10"/>
        <v/>
      </c>
      <c r="E109" t="str">
        <f t="shared" si="11"/>
        <v/>
      </c>
      <c r="F109">
        <f t="shared" si="12"/>
        <v>1740417.72</v>
      </c>
      <c r="G109" t="str">
        <f t="shared" si="13"/>
        <v/>
      </c>
      <c r="H109" t="str">
        <f t="shared" si="14"/>
        <v/>
      </c>
      <c r="I109" t="str">
        <f t="shared" si="15"/>
        <v/>
      </c>
      <c r="J109" t="str">
        <f t="shared" si="16"/>
        <v/>
      </c>
    </row>
    <row r="110" spans="1:10" hidden="1" x14ac:dyDescent="0.25">
      <c r="A110" s="3">
        <f t="shared" si="17"/>
        <v>41017</v>
      </c>
      <c r="B110" s="2">
        <v>1595851.51</v>
      </c>
      <c r="C110">
        <f t="shared" si="9"/>
        <v>4</v>
      </c>
      <c r="D110" t="str">
        <f t="shared" si="10"/>
        <v/>
      </c>
      <c r="E110" t="str">
        <f t="shared" si="11"/>
        <v/>
      </c>
      <c r="F110" t="str">
        <f t="shared" si="12"/>
        <v/>
      </c>
      <c r="G110">
        <f t="shared" si="13"/>
        <v>1595851.51</v>
      </c>
      <c r="H110" t="str">
        <f t="shared" si="14"/>
        <v/>
      </c>
      <c r="I110" t="str">
        <f t="shared" si="15"/>
        <v/>
      </c>
      <c r="J110" t="str">
        <f t="shared" si="16"/>
        <v/>
      </c>
    </row>
    <row r="111" spans="1:10" hidden="1" x14ac:dyDescent="0.25">
      <c r="A111" s="3">
        <f t="shared" si="17"/>
        <v>41018</v>
      </c>
      <c r="B111" s="2">
        <v>1503783.8399999999</v>
      </c>
      <c r="C111">
        <f t="shared" si="9"/>
        <v>5</v>
      </c>
      <c r="D111" t="str">
        <f t="shared" si="10"/>
        <v/>
      </c>
      <c r="E111" t="str">
        <f t="shared" si="11"/>
        <v/>
      </c>
      <c r="F111" t="str">
        <f t="shared" si="12"/>
        <v/>
      </c>
      <c r="G111" t="str">
        <f t="shared" si="13"/>
        <v/>
      </c>
      <c r="H111">
        <f t="shared" si="14"/>
        <v>1503783.8399999999</v>
      </c>
      <c r="I111" t="str">
        <f t="shared" si="15"/>
        <v/>
      </c>
      <c r="J111" t="str">
        <f t="shared" si="16"/>
        <v/>
      </c>
    </row>
    <row r="112" spans="1:10" hidden="1" x14ac:dyDescent="0.25">
      <c r="A112" s="3">
        <f t="shared" si="17"/>
        <v>41019</v>
      </c>
      <c r="B112" s="2">
        <v>1518984.87</v>
      </c>
      <c r="C112">
        <f t="shared" si="9"/>
        <v>6</v>
      </c>
      <c r="D112" t="str">
        <f t="shared" si="10"/>
        <v/>
      </c>
      <c r="E112" t="str">
        <f t="shared" si="11"/>
        <v/>
      </c>
      <c r="F112" t="str">
        <f t="shared" si="12"/>
        <v/>
      </c>
      <c r="G112" t="str">
        <f t="shared" si="13"/>
        <v/>
      </c>
      <c r="H112" t="str">
        <f t="shared" si="14"/>
        <v/>
      </c>
      <c r="I112">
        <f t="shared" si="15"/>
        <v>1518984.87</v>
      </c>
      <c r="J112" t="str">
        <f t="shared" si="16"/>
        <v/>
      </c>
    </row>
    <row r="113" spans="1:10" hidden="1" x14ac:dyDescent="0.25">
      <c r="A113" s="3">
        <f t="shared" si="17"/>
        <v>41020</v>
      </c>
      <c r="B113" s="2">
        <v>1088067.57</v>
      </c>
      <c r="C113">
        <f t="shared" si="9"/>
        <v>7</v>
      </c>
      <c r="D113" t="str">
        <f t="shared" si="10"/>
        <v/>
      </c>
      <c r="E113" t="str">
        <f t="shared" si="11"/>
        <v/>
      </c>
      <c r="F113" t="str">
        <f t="shared" si="12"/>
        <v/>
      </c>
      <c r="G113" t="str">
        <f t="shared" si="13"/>
        <v/>
      </c>
      <c r="H113" t="str">
        <f t="shared" si="14"/>
        <v/>
      </c>
      <c r="I113" t="str">
        <f t="shared" si="15"/>
        <v/>
      </c>
      <c r="J113">
        <f t="shared" si="16"/>
        <v>1088067.57</v>
      </c>
    </row>
    <row r="114" spans="1:10" hidden="1" x14ac:dyDescent="0.25">
      <c r="A114" s="3">
        <f t="shared" si="17"/>
        <v>41021</v>
      </c>
      <c r="B114" s="2">
        <v>0</v>
      </c>
      <c r="C114">
        <f t="shared" si="9"/>
        <v>1</v>
      </c>
      <c r="D114">
        <f t="shared" si="10"/>
        <v>0</v>
      </c>
      <c r="E114" t="str">
        <f t="shared" si="11"/>
        <v/>
      </c>
      <c r="F114" t="str">
        <f t="shared" si="12"/>
        <v/>
      </c>
      <c r="G114" t="str">
        <f t="shared" si="13"/>
        <v/>
      </c>
      <c r="H114" t="str">
        <f t="shared" si="14"/>
        <v/>
      </c>
      <c r="I114" t="str">
        <f t="shared" si="15"/>
        <v/>
      </c>
      <c r="J114" t="str">
        <f t="shared" si="16"/>
        <v/>
      </c>
    </row>
    <row r="115" spans="1:10" hidden="1" x14ac:dyDescent="0.25">
      <c r="A115" s="3">
        <f t="shared" si="17"/>
        <v>41022</v>
      </c>
      <c r="B115" s="2">
        <v>2129244.7599999998</v>
      </c>
      <c r="C115">
        <f t="shared" si="9"/>
        <v>2</v>
      </c>
      <c r="D115" t="str">
        <f t="shared" si="10"/>
        <v/>
      </c>
      <c r="E115">
        <f t="shared" si="11"/>
        <v>2129244.7599999998</v>
      </c>
      <c r="F115" t="str">
        <f t="shared" si="12"/>
        <v/>
      </c>
      <c r="G115" t="str">
        <f t="shared" si="13"/>
        <v/>
      </c>
      <c r="H115" t="str">
        <f t="shared" si="14"/>
        <v/>
      </c>
      <c r="I115" t="str">
        <f t="shared" si="15"/>
        <v/>
      </c>
      <c r="J115" t="str">
        <f t="shared" si="16"/>
        <v/>
      </c>
    </row>
    <row r="116" spans="1:10" hidden="1" x14ac:dyDescent="0.25">
      <c r="A116" s="3">
        <f t="shared" si="17"/>
        <v>41023</v>
      </c>
      <c r="B116" s="2">
        <v>2589748.48</v>
      </c>
      <c r="C116">
        <f t="shared" si="9"/>
        <v>3</v>
      </c>
      <c r="D116" t="str">
        <f t="shared" si="10"/>
        <v/>
      </c>
      <c r="E116" t="str">
        <f t="shared" si="11"/>
        <v/>
      </c>
      <c r="F116">
        <f t="shared" si="12"/>
        <v>2589748.48</v>
      </c>
      <c r="G116" t="str">
        <f t="shared" si="13"/>
        <v/>
      </c>
      <c r="H116" t="str">
        <f t="shared" si="14"/>
        <v/>
      </c>
      <c r="I116" t="str">
        <f t="shared" si="15"/>
        <v/>
      </c>
      <c r="J116" t="str">
        <f t="shared" si="16"/>
        <v/>
      </c>
    </row>
    <row r="117" spans="1:10" hidden="1" x14ac:dyDescent="0.25">
      <c r="A117" s="3">
        <f t="shared" si="17"/>
        <v>41024</v>
      </c>
      <c r="B117" s="2">
        <v>1634252.4300000002</v>
      </c>
      <c r="C117">
        <f t="shared" si="9"/>
        <v>4</v>
      </c>
      <c r="D117" t="str">
        <f t="shared" si="10"/>
        <v/>
      </c>
      <c r="E117" t="str">
        <f t="shared" si="11"/>
        <v/>
      </c>
      <c r="F117" t="str">
        <f t="shared" si="12"/>
        <v/>
      </c>
      <c r="G117">
        <f t="shared" si="13"/>
        <v>1634252.4300000002</v>
      </c>
      <c r="H117" t="str">
        <f t="shared" si="14"/>
        <v/>
      </c>
      <c r="I117" t="str">
        <f t="shared" si="15"/>
        <v/>
      </c>
      <c r="J117" t="str">
        <f t="shared" si="16"/>
        <v/>
      </c>
    </row>
    <row r="118" spans="1:10" hidden="1" x14ac:dyDescent="0.25">
      <c r="A118" s="3">
        <f t="shared" si="17"/>
        <v>41025</v>
      </c>
      <c r="B118" s="2">
        <v>1754350.55</v>
      </c>
      <c r="C118">
        <f t="shared" si="9"/>
        <v>5</v>
      </c>
      <c r="D118" t="str">
        <f t="shared" si="10"/>
        <v/>
      </c>
      <c r="E118" t="str">
        <f t="shared" si="11"/>
        <v/>
      </c>
      <c r="F118" t="str">
        <f t="shared" si="12"/>
        <v/>
      </c>
      <c r="G118" t="str">
        <f t="shared" si="13"/>
        <v/>
      </c>
      <c r="H118">
        <f t="shared" si="14"/>
        <v>1754350.55</v>
      </c>
      <c r="I118" t="str">
        <f t="shared" si="15"/>
        <v/>
      </c>
      <c r="J118" t="str">
        <f t="shared" si="16"/>
        <v/>
      </c>
    </row>
    <row r="119" spans="1:10" hidden="1" x14ac:dyDescent="0.25">
      <c r="A119" s="3">
        <f t="shared" si="17"/>
        <v>41026</v>
      </c>
      <c r="B119" s="2">
        <v>1891044.56</v>
      </c>
      <c r="C119">
        <f t="shared" si="9"/>
        <v>6</v>
      </c>
      <c r="D119" t="str">
        <f t="shared" si="10"/>
        <v/>
      </c>
      <c r="E119" t="str">
        <f t="shared" si="11"/>
        <v/>
      </c>
      <c r="F119" t="str">
        <f t="shared" si="12"/>
        <v/>
      </c>
      <c r="G119" t="str">
        <f t="shared" si="13"/>
        <v/>
      </c>
      <c r="H119" t="str">
        <f t="shared" si="14"/>
        <v/>
      </c>
      <c r="I119">
        <f t="shared" si="15"/>
        <v>1891044.56</v>
      </c>
      <c r="J119" t="str">
        <f t="shared" si="16"/>
        <v/>
      </c>
    </row>
    <row r="120" spans="1:10" hidden="1" x14ac:dyDescent="0.25">
      <c r="A120" s="3">
        <f t="shared" si="17"/>
        <v>41027</v>
      </c>
      <c r="B120" s="2">
        <v>1176484.44</v>
      </c>
      <c r="C120">
        <f t="shared" si="9"/>
        <v>7</v>
      </c>
      <c r="D120" t="str">
        <f t="shared" si="10"/>
        <v/>
      </c>
      <c r="E120" t="str">
        <f t="shared" si="11"/>
        <v/>
      </c>
      <c r="F120" t="str">
        <f t="shared" si="12"/>
        <v/>
      </c>
      <c r="G120" t="str">
        <f t="shared" si="13"/>
        <v/>
      </c>
      <c r="H120" t="str">
        <f t="shared" si="14"/>
        <v/>
      </c>
      <c r="I120" t="str">
        <f t="shared" si="15"/>
        <v/>
      </c>
      <c r="J120">
        <f t="shared" si="16"/>
        <v>1176484.44</v>
      </c>
    </row>
    <row r="121" spans="1:10" hidden="1" x14ac:dyDescent="0.25">
      <c r="A121" s="3">
        <f t="shared" si="17"/>
        <v>41028</v>
      </c>
      <c r="B121" s="2">
        <v>800620</v>
      </c>
      <c r="C121">
        <f t="shared" si="9"/>
        <v>1</v>
      </c>
      <c r="D121">
        <f t="shared" si="10"/>
        <v>800620</v>
      </c>
      <c r="E121" t="str">
        <f t="shared" si="11"/>
        <v/>
      </c>
      <c r="F121" t="str">
        <f t="shared" si="12"/>
        <v/>
      </c>
      <c r="G121" t="str">
        <f t="shared" si="13"/>
        <v/>
      </c>
      <c r="H121" t="str">
        <f t="shared" si="14"/>
        <v/>
      </c>
      <c r="I121" t="str">
        <f t="shared" si="15"/>
        <v/>
      </c>
      <c r="J121" t="str">
        <f t="shared" si="16"/>
        <v/>
      </c>
    </row>
    <row r="122" spans="1:10" hidden="1" x14ac:dyDescent="0.25">
      <c r="A122" s="3">
        <f t="shared" si="17"/>
        <v>41029</v>
      </c>
      <c r="B122" s="2">
        <v>2630785.5700000003</v>
      </c>
      <c r="C122">
        <f t="shared" si="9"/>
        <v>2</v>
      </c>
      <c r="D122" t="str">
        <f t="shared" si="10"/>
        <v/>
      </c>
      <c r="E122">
        <f t="shared" si="11"/>
        <v>2630785.5700000003</v>
      </c>
      <c r="F122" t="str">
        <f t="shared" si="12"/>
        <v/>
      </c>
      <c r="G122" t="str">
        <f t="shared" si="13"/>
        <v/>
      </c>
      <c r="H122" t="str">
        <f t="shared" si="14"/>
        <v/>
      </c>
      <c r="I122" t="str">
        <f t="shared" si="15"/>
        <v/>
      </c>
      <c r="J122" t="str">
        <f t="shared" si="16"/>
        <v/>
      </c>
    </row>
    <row r="123" spans="1:10" hidden="1" x14ac:dyDescent="0.25">
      <c r="A123" s="3">
        <f t="shared" si="17"/>
        <v>41030</v>
      </c>
      <c r="B123" s="2">
        <v>846535</v>
      </c>
      <c r="C123">
        <f t="shared" si="9"/>
        <v>3</v>
      </c>
      <c r="D123" t="str">
        <f t="shared" si="10"/>
        <v/>
      </c>
      <c r="E123" t="str">
        <f t="shared" si="11"/>
        <v/>
      </c>
      <c r="F123">
        <f t="shared" si="12"/>
        <v>846535</v>
      </c>
      <c r="G123" t="str">
        <f t="shared" si="13"/>
        <v/>
      </c>
      <c r="H123" t="str">
        <f t="shared" si="14"/>
        <v/>
      </c>
      <c r="I123" t="str">
        <f t="shared" si="15"/>
        <v/>
      </c>
      <c r="J123" t="str">
        <f t="shared" si="16"/>
        <v/>
      </c>
    </row>
    <row r="124" spans="1:10" hidden="1" x14ac:dyDescent="0.25">
      <c r="A124" s="3">
        <f t="shared" si="17"/>
        <v>41031</v>
      </c>
      <c r="B124" s="2">
        <v>1987000.11</v>
      </c>
      <c r="C124">
        <f t="shared" si="9"/>
        <v>4</v>
      </c>
      <c r="D124" t="str">
        <f t="shared" si="10"/>
        <v/>
      </c>
      <c r="E124" t="str">
        <f t="shared" si="11"/>
        <v/>
      </c>
      <c r="F124" t="str">
        <f t="shared" si="12"/>
        <v/>
      </c>
      <c r="G124">
        <f t="shared" si="13"/>
        <v>1987000.11</v>
      </c>
      <c r="H124" t="str">
        <f t="shared" si="14"/>
        <v/>
      </c>
      <c r="I124" t="str">
        <f t="shared" si="15"/>
        <v/>
      </c>
      <c r="J124" t="str">
        <f t="shared" si="16"/>
        <v/>
      </c>
    </row>
    <row r="125" spans="1:10" hidden="1" x14ac:dyDescent="0.25">
      <c r="A125" s="3">
        <f t="shared" si="17"/>
        <v>41032</v>
      </c>
      <c r="B125" s="2">
        <v>1988338.15</v>
      </c>
      <c r="C125">
        <f t="shared" si="9"/>
        <v>5</v>
      </c>
      <c r="D125" t="str">
        <f t="shared" si="10"/>
        <v/>
      </c>
      <c r="E125" t="str">
        <f t="shared" si="11"/>
        <v/>
      </c>
      <c r="F125" t="str">
        <f t="shared" si="12"/>
        <v/>
      </c>
      <c r="G125" t="str">
        <f t="shared" si="13"/>
        <v/>
      </c>
      <c r="H125">
        <f t="shared" si="14"/>
        <v>1988338.15</v>
      </c>
      <c r="I125" t="str">
        <f t="shared" si="15"/>
        <v/>
      </c>
      <c r="J125" t="str">
        <f t="shared" si="16"/>
        <v/>
      </c>
    </row>
    <row r="126" spans="1:10" hidden="1" x14ac:dyDescent="0.25">
      <c r="A126" s="3">
        <f t="shared" si="17"/>
        <v>41033</v>
      </c>
      <c r="B126" s="2">
        <v>1921698.9</v>
      </c>
      <c r="C126">
        <f t="shared" si="9"/>
        <v>6</v>
      </c>
      <c r="D126" t="str">
        <f t="shared" si="10"/>
        <v/>
      </c>
      <c r="E126" t="str">
        <f t="shared" si="11"/>
        <v/>
      </c>
      <c r="F126" t="str">
        <f t="shared" si="12"/>
        <v/>
      </c>
      <c r="G126" t="str">
        <f t="shared" si="13"/>
        <v/>
      </c>
      <c r="H126" t="str">
        <f t="shared" si="14"/>
        <v/>
      </c>
      <c r="I126">
        <f t="shared" si="15"/>
        <v>1921698.9</v>
      </c>
      <c r="J126" t="str">
        <f t="shared" si="16"/>
        <v/>
      </c>
    </row>
    <row r="127" spans="1:10" hidden="1" x14ac:dyDescent="0.25">
      <c r="A127" s="3">
        <f t="shared" si="17"/>
        <v>41034</v>
      </c>
      <c r="B127" s="2">
        <v>1297599.3400000001</v>
      </c>
      <c r="C127">
        <f t="shared" si="9"/>
        <v>7</v>
      </c>
      <c r="D127" t="str">
        <f t="shared" si="10"/>
        <v/>
      </c>
      <c r="E127" t="str">
        <f t="shared" si="11"/>
        <v/>
      </c>
      <c r="F127" t="str">
        <f t="shared" si="12"/>
        <v/>
      </c>
      <c r="G127" t="str">
        <f t="shared" si="13"/>
        <v/>
      </c>
      <c r="H127" t="str">
        <f t="shared" si="14"/>
        <v/>
      </c>
      <c r="I127" t="str">
        <f t="shared" si="15"/>
        <v/>
      </c>
      <c r="J127">
        <f t="shared" si="16"/>
        <v>1297599.3400000001</v>
      </c>
    </row>
    <row r="128" spans="1:10" hidden="1" x14ac:dyDescent="0.25">
      <c r="A128" s="3">
        <f t="shared" si="17"/>
        <v>41035</v>
      </c>
      <c r="B128" s="2">
        <v>0</v>
      </c>
      <c r="C128">
        <f t="shared" si="9"/>
        <v>1</v>
      </c>
      <c r="D128">
        <f t="shared" si="10"/>
        <v>0</v>
      </c>
      <c r="E128" t="str">
        <f t="shared" si="11"/>
        <v/>
      </c>
      <c r="F128" t="str">
        <f t="shared" si="12"/>
        <v/>
      </c>
      <c r="G128" t="str">
        <f t="shared" si="13"/>
        <v/>
      </c>
      <c r="H128" t="str">
        <f t="shared" si="14"/>
        <v/>
      </c>
      <c r="I128" t="str">
        <f t="shared" si="15"/>
        <v/>
      </c>
      <c r="J128" t="str">
        <f t="shared" si="16"/>
        <v/>
      </c>
    </row>
    <row r="129" spans="1:10" hidden="1" x14ac:dyDescent="0.25">
      <c r="A129" s="3">
        <f t="shared" si="17"/>
        <v>41036</v>
      </c>
      <c r="B129" s="2">
        <v>2298830.0099999998</v>
      </c>
      <c r="C129">
        <f t="shared" si="9"/>
        <v>2</v>
      </c>
      <c r="D129" t="str">
        <f t="shared" si="10"/>
        <v/>
      </c>
      <c r="E129">
        <f t="shared" si="11"/>
        <v>2298830.0099999998</v>
      </c>
      <c r="F129" t="str">
        <f t="shared" si="12"/>
        <v/>
      </c>
      <c r="G129" t="str">
        <f t="shared" si="13"/>
        <v/>
      </c>
      <c r="H129" t="str">
        <f t="shared" si="14"/>
        <v/>
      </c>
      <c r="I129" t="str">
        <f t="shared" si="15"/>
        <v/>
      </c>
      <c r="J129" t="str">
        <f t="shared" si="16"/>
        <v/>
      </c>
    </row>
    <row r="130" spans="1:10" hidden="1" x14ac:dyDescent="0.25">
      <c r="A130" s="3">
        <f t="shared" si="17"/>
        <v>41037</v>
      </c>
      <c r="B130" s="2">
        <v>1955578.16</v>
      </c>
      <c r="C130">
        <f t="shared" si="9"/>
        <v>3</v>
      </c>
      <c r="D130" t="str">
        <f t="shared" si="10"/>
        <v/>
      </c>
      <c r="E130" t="str">
        <f t="shared" si="11"/>
        <v/>
      </c>
      <c r="F130">
        <f t="shared" si="12"/>
        <v>1955578.16</v>
      </c>
      <c r="G130" t="str">
        <f t="shared" si="13"/>
        <v/>
      </c>
      <c r="H130" t="str">
        <f t="shared" si="14"/>
        <v/>
      </c>
      <c r="I130" t="str">
        <f t="shared" si="15"/>
        <v/>
      </c>
      <c r="J130" t="str">
        <f t="shared" si="16"/>
        <v/>
      </c>
    </row>
    <row r="131" spans="1:10" hidden="1" x14ac:dyDescent="0.25">
      <c r="A131" s="3">
        <f t="shared" si="17"/>
        <v>41038</v>
      </c>
      <c r="B131" s="2">
        <v>1751806.1400000001</v>
      </c>
      <c r="C131">
        <f t="shared" ref="C131:C194" si="18">WEEKDAY(A131,17)</f>
        <v>4</v>
      </c>
      <c r="D131" t="str">
        <f t="shared" ref="D131:D194" si="19">IF($C131=1,$B131,"")</f>
        <v/>
      </c>
      <c r="E131" t="str">
        <f t="shared" ref="E131:E194" si="20">IF($C131=2,$B131,"")</f>
        <v/>
      </c>
      <c r="F131" t="str">
        <f t="shared" ref="F131:F194" si="21">IF($C131=3,$B131,"")</f>
        <v/>
      </c>
      <c r="G131">
        <f t="shared" ref="G131:G194" si="22">IF($C131=4,$B131,"")</f>
        <v>1751806.1400000001</v>
      </c>
      <c r="H131" t="str">
        <f t="shared" ref="H131:H194" si="23">IF($C131=5,$B131,"")</f>
        <v/>
      </c>
      <c r="I131" t="str">
        <f t="shared" ref="I131:I194" si="24">IF($C131=6,$B131,"")</f>
        <v/>
      </c>
      <c r="J131" t="str">
        <f t="shared" ref="J131:J194" si="25">IF($C131=7,$B131,"")</f>
        <v/>
      </c>
    </row>
    <row r="132" spans="1:10" hidden="1" x14ac:dyDescent="0.25">
      <c r="A132" s="3">
        <f t="shared" ref="A132:A195" si="26">+A131+1</f>
        <v>41039</v>
      </c>
      <c r="B132" s="2">
        <v>1455365.7</v>
      </c>
      <c r="C132">
        <f t="shared" si="18"/>
        <v>5</v>
      </c>
      <c r="D132" t="str">
        <f t="shared" si="19"/>
        <v/>
      </c>
      <c r="E132" t="str">
        <f t="shared" si="20"/>
        <v/>
      </c>
      <c r="F132" t="str">
        <f t="shared" si="21"/>
        <v/>
      </c>
      <c r="G132" t="str">
        <f t="shared" si="22"/>
        <v/>
      </c>
      <c r="H132">
        <f t="shared" si="23"/>
        <v>1455365.7</v>
      </c>
      <c r="I132" t="str">
        <f t="shared" si="24"/>
        <v/>
      </c>
      <c r="J132" t="str">
        <f t="shared" si="25"/>
        <v/>
      </c>
    </row>
    <row r="133" spans="1:10" hidden="1" x14ac:dyDescent="0.25">
      <c r="A133" s="3">
        <f t="shared" si="26"/>
        <v>41040</v>
      </c>
      <c r="B133" s="2">
        <v>1568445.73</v>
      </c>
      <c r="C133">
        <f t="shared" si="18"/>
        <v>6</v>
      </c>
      <c r="D133" t="str">
        <f t="shared" si="19"/>
        <v/>
      </c>
      <c r="E133" t="str">
        <f t="shared" si="20"/>
        <v/>
      </c>
      <c r="F133" t="str">
        <f t="shared" si="21"/>
        <v/>
      </c>
      <c r="G133" t="str">
        <f t="shared" si="22"/>
        <v/>
      </c>
      <c r="H133" t="str">
        <f t="shared" si="23"/>
        <v/>
      </c>
      <c r="I133">
        <f t="shared" si="24"/>
        <v>1568445.73</v>
      </c>
      <c r="J133" t="str">
        <f t="shared" si="25"/>
        <v/>
      </c>
    </row>
    <row r="134" spans="1:10" hidden="1" x14ac:dyDescent="0.25">
      <c r="A134" s="3">
        <f t="shared" si="26"/>
        <v>41041</v>
      </c>
      <c r="B134" s="2">
        <v>1166601.18</v>
      </c>
      <c r="C134">
        <f t="shared" si="18"/>
        <v>7</v>
      </c>
      <c r="D134" t="str">
        <f t="shared" si="19"/>
        <v/>
      </c>
      <c r="E134" t="str">
        <f t="shared" si="20"/>
        <v/>
      </c>
      <c r="F134" t="str">
        <f t="shared" si="21"/>
        <v/>
      </c>
      <c r="G134" t="str">
        <f t="shared" si="22"/>
        <v/>
      </c>
      <c r="H134" t="str">
        <f t="shared" si="23"/>
        <v/>
      </c>
      <c r="I134" t="str">
        <f t="shared" si="24"/>
        <v/>
      </c>
      <c r="J134">
        <f t="shared" si="25"/>
        <v>1166601.18</v>
      </c>
    </row>
    <row r="135" spans="1:10" hidden="1" x14ac:dyDescent="0.25">
      <c r="A135" s="3">
        <f t="shared" si="26"/>
        <v>41042</v>
      </c>
      <c r="B135" s="2">
        <v>0</v>
      </c>
      <c r="C135">
        <f t="shared" si="18"/>
        <v>1</v>
      </c>
      <c r="D135">
        <f t="shared" si="19"/>
        <v>0</v>
      </c>
      <c r="E135" t="str">
        <f t="shared" si="20"/>
        <v/>
      </c>
      <c r="F135" t="str">
        <f t="shared" si="21"/>
        <v/>
      </c>
      <c r="G135" t="str">
        <f t="shared" si="22"/>
        <v/>
      </c>
      <c r="H135" t="str">
        <f t="shared" si="23"/>
        <v/>
      </c>
      <c r="I135" t="str">
        <f t="shared" si="24"/>
        <v/>
      </c>
      <c r="J135" t="str">
        <f t="shared" si="25"/>
        <v/>
      </c>
    </row>
    <row r="136" spans="1:10" hidden="1" x14ac:dyDescent="0.25">
      <c r="A136" s="3">
        <f t="shared" si="26"/>
        <v>41043</v>
      </c>
      <c r="B136" s="2">
        <v>2014031.35</v>
      </c>
      <c r="C136">
        <f t="shared" si="18"/>
        <v>2</v>
      </c>
      <c r="D136" t="str">
        <f t="shared" si="19"/>
        <v/>
      </c>
      <c r="E136">
        <f t="shared" si="20"/>
        <v>2014031.35</v>
      </c>
      <c r="F136" t="str">
        <f t="shared" si="21"/>
        <v/>
      </c>
      <c r="G136" t="str">
        <f t="shared" si="22"/>
        <v/>
      </c>
      <c r="H136" t="str">
        <f t="shared" si="23"/>
        <v/>
      </c>
      <c r="I136" t="str">
        <f t="shared" si="24"/>
        <v/>
      </c>
      <c r="J136" t="str">
        <f t="shared" si="25"/>
        <v/>
      </c>
    </row>
    <row r="137" spans="1:10" hidden="1" x14ac:dyDescent="0.25">
      <c r="A137" s="3">
        <f t="shared" si="26"/>
        <v>41044</v>
      </c>
      <c r="B137" s="2">
        <v>1670032.19</v>
      </c>
      <c r="C137">
        <f t="shared" si="18"/>
        <v>3</v>
      </c>
      <c r="D137" t="str">
        <f t="shared" si="19"/>
        <v/>
      </c>
      <c r="E137" t="str">
        <f t="shared" si="20"/>
        <v/>
      </c>
      <c r="F137">
        <f t="shared" si="21"/>
        <v>1670032.19</v>
      </c>
      <c r="G137" t="str">
        <f t="shared" si="22"/>
        <v/>
      </c>
      <c r="H137" t="str">
        <f t="shared" si="23"/>
        <v/>
      </c>
      <c r="I137" t="str">
        <f t="shared" si="24"/>
        <v/>
      </c>
      <c r="J137" t="str">
        <f t="shared" si="25"/>
        <v/>
      </c>
    </row>
    <row r="138" spans="1:10" hidden="1" x14ac:dyDescent="0.25">
      <c r="A138" s="3">
        <f t="shared" si="26"/>
        <v>41045</v>
      </c>
      <c r="B138" s="2">
        <v>1588211.4</v>
      </c>
      <c r="C138">
        <f t="shared" si="18"/>
        <v>4</v>
      </c>
      <c r="D138" t="str">
        <f t="shared" si="19"/>
        <v/>
      </c>
      <c r="E138" t="str">
        <f t="shared" si="20"/>
        <v/>
      </c>
      <c r="F138" t="str">
        <f t="shared" si="21"/>
        <v/>
      </c>
      <c r="G138">
        <f t="shared" si="22"/>
        <v>1588211.4</v>
      </c>
      <c r="H138" t="str">
        <f t="shared" si="23"/>
        <v/>
      </c>
      <c r="I138" t="str">
        <f t="shared" si="24"/>
        <v/>
      </c>
      <c r="J138" t="str">
        <f t="shared" si="25"/>
        <v/>
      </c>
    </row>
    <row r="139" spans="1:10" hidden="1" x14ac:dyDescent="0.25">
      <c r="A139" s="3">
        <f t="shared" si="26"/>
        <v>41046</v>
      </c>
      <c r="B139" s="2">
        <v>1442215.22</v>
      </c>
      <c r="C139">
        <f t="shared" si="18"/>
        <v>5</v>
      </c>
      <c r="D139" t="str">
        <f t="shared" si="19"/>
        <v/>
      </c>
      <c r="E139" t="str">
        <f t="shared" si="20"/>
        <v/>
      </c>
      <c r="F139" t="str">
        <f t="shared" si="21"/>
        <v/>
      </c>
      <c r="G139" t="str">
        <f t="shared" si="22"/>
        <v/>
      </c>
      <c r="H139">
        <f t="shared" si="23"/>
        <v>1442215.22</v>
      </c>
      <c r="I139" t="str">
        <f t="shared" si="24"/>
        <v/>
      </c>
      <c r="J139" t="str">
        <f t="shared" si="25"/>
        <v/>
      </c>
    </row>
    <row r="140" spans="1:10" hidden="1" x14ac:dyDescent="0.25">
      <c r="A140" s="3">
        <f t="shared" si="26"/>
        <v>41047</v>
      </c>
      <c r="B140" s="2">
        <v>1470873.04</v>
      </c>
      <c r="C140">
        <f t="shared" si="18"/>
        <v>6</v>
      </c>
      <c r="D140" t="str">
        <f t="shared" si="19"/>
        <v/>
      </c>
      <c r="E140" t="str">
        <f t="shared" si="20"/>
        <v/>
      </c>
      <c r="F140" t="str">
        <f t="shared" si="21"/>
        <v/>
      </c>
      <c r="G140" t="str">
        <f t="shared" si="22"/>
        <v/>
      </c>
      <c r="H140" t="str">
        <f t="shared" si="23"/>
        <v/>
      </c>
      <c r="I140">
        <f t="shared" si="24"/>
        <v>1470873.04</v>
      </c>
      <c r="J140" t="str">
        <f t="shared" si="25"/>
        <v/>
      </c>
    </row>
    <row r="141" spans="1:10" hidden="1" x14ac:dyDescent="0.25">
      <c r="A141" s="3">
        <f t="shared" si="26"/>
        <v>41048</v>
      </c>
      <c r="B141" s="2">
        <v>1092724.31</v>
      </c>
      <c r="C141">
        <f t="shared" si="18"/>
        <v>7</v>
      </c>
      <c r="D141" t="str">
        <f t="shared" si="19"/>
        <v/>
      </c>
      <c r="E141" t="str">
        <f t="shared" si="20"/>
        <v/>
      </c>
      <c r="F141" t="str">
        <f t="shared" si="21"/>
        <v/>
      </c>
      <c r="G141" t="str">
        <f t="shared" si="22"/>
        <v/>
      </c>
      <c r="H141" t="str">
        <f t="shared" si="23"/>
        <v/>
      </c>
      <c r="I141" t="str">
        <f t="shared" si="24"/>
        <v/>
      </c>
      <c r="J141">
        <f t="shared" si="25"/>
        <v>1092724.31</v>
      </c>
    </row>
    <row r="142" spans="1:10" hidden="1" x14ac:dyDescent="0.25">
      <c r="A142" s="3">
        <f t="shared" si="26"/>
        <v>41049</v>
      </c>
      <c r="B142" s="2">
        <v>800252</v>
      </c>
      <c r="C142">
        <f t="shared" si="18"/>
        <v>1</v>
      </c>
      <c r="D142">
        <f t="shared" si="19"/>
        <v>800252</v>
      </c>
      <c r="E142" t="str">
        <f t="shared" si="20"/>
        <v/>
      </c>
      <c r="F142" t="str">
        <f t="shared" si="21"/>
        <v/>
      </c>
      <c r="G142" t="str">
        <f t="shared" si="22"/>
        <v/>
      </c>
      <c r="H142" t="str">
        <f t="shared" si="23"/>
        <v/>
      </c>
      <c r="I142" t="str">
        <f t="shared" si="24"/>
        <v/>
      </c>
      <c r="J142" t="str">
        <f t="shared" si="25"/>
        <v/>
      </c>
    </row>
    <row r="143" spans="1:10" hidden="1" x14ac:dyDescent="0.25">
      <c r="A143" s="3">
        <f t="shared" si="26"/>
        <v>41050</v>
      </c>
      <c r="B143" s="2">
        <v>1983731.7</v>
      </c>
      <c r="C143">
        <f t="shared" si="18"/>
        <v>2</v>
      </c>
      <c r="D143" t="str">
        <f t="shared" si="19"/>
        <v/>
      </c>
      <c r="E143">
        <f t="shared" si="20"/>
        <v>1983731.7</v>
      </c>
      <c r="F143" t="str">
        <f t="shared" si="21"/>
        <v/>
      </c>
      <c r="G143" t="str">
        <f t="shared" si="22"/>
        <v/>
      </c>
      <c r="H143" t="str">
        <f t="shared" si="23"/>
        <v/>
      </c>
      <c r="I143" t="str">
        <f t="shared" si="24"/>
        <v/>
      </c>
      <c r="J143" t="str">
        <f t="shared" si="25"/>
        <v/>
      </c>
    </row>
    <row r="144" spans="1:10" hidden="1" x14ac:dyDescent="0.25">
      <c r="A144" s="3">
        <f t="shared" si="26"/>
        <v>41051</v>
      </c>
      <c r="B144" s="2">
        <v>1646598.37</v>
      </c>
      <c r="C144">
        <f t="shared" si="18"/>
        <v>3</v>
      </c>
      <c r="D144" t="str">
        <f t="shared" si="19"/>
        <v/>
      </c>
      <c r="E144" t="str">
        <f t="shared" si="20"/>
        <v/>
      </c>
      <c r="F144">
        <f t="shared" si="21"/>
        <v>1646598.37</v>
      </c>
      <c r="G144" t="str">
        <f t="shared" si="22"/>
        <v/>
      </c>
      <c r="H144" t="str">
        <f t="shared" si="23"/>
        <v/>
      </c>
      <c r="I144" t="str">
        <f t="shared" si="24"/>
        <v/>
      </c>
      <c r="J144" t="str">
        <f t="shared" si="25"/>
        <v/>
      </c>
    </row>
    <row r="145" spans="1:10" hidden="1" x14ac:dyDescent="0.25">
      <c r="A145" s="3">
        <f t="shared" si="26"/>
        <v>41052</v>
      </c>
      <c r="B145" s="2">
        <v>1604887.8599999999</v>
      </c>
      <c r="C145">
        <f t="shared" si="18"/>
        <v>4</v>
      </c>
      <c r="D145" t="str">
        <f t="shared" si="19"/>
        <v/>
      </c>
      <c r="E145" t="str">
        <f t="shared" si="20"/>
        <v/>
      </c>
      <c r="F145" t="str">
        <f t="shared" si="21"/>
        <v/>
      </c>
      <c r="G145">
        <f t="shared" si="22"/>
        <v>1604887.8599999999</v>
      </c>
      <c r="H145" t="str">
        <f t="shared" si="23"/>
        <v/>
      </c>
      <c r="I145" t="str">
        <f t="shared" si="24"/>
        <v/>
      </c>
      <c r="J145" t="str">
        <f t="shared" si="25"/>
        <v/>
      </c>
    </row>
    <row r="146" spans="1:10" hidden="1" x14ac:dyDescent="0.25">
      <c r="A146" s="3">
        <f t="shared" si="26"/>
        <v>41053</v>
      </c>
      <c r="B146" s="2">
        <v>2131170.06</v>
      </c>
      <c r="C146">
        <f t="shared" si="18"/>
        <v>5</v>
      </c>
      <c r="D146" t="str">
        <f t="shared" si="19"/>
        <v/>
      </c>
      <c r="E146" t="str">
        <f t="shared" si="20"/>
        <v/>
      </c>
      <c r="F146" t="str">
        <f t="shared" si="21"/>
        <v/>
      </c>
      <c r="G146" t="str">
        <f t="shared" si="22"/>
        <v/>
      </c>
      <c r="H146">
        <f t="shared" si="23"/>
        <v>2131170.06</v>
      </c>
      <c r="I146" t="str">
        <f t="shared" si="24"/>
        <v/>
      </c>
      <c r="J146" t="str">
        <f t="shared" si="25"/>
        <v/>
      </c>
    </row>
    <row r="147" spans="1:10" hidden="1" x14ac:dyDescent="0.25">
      <c r="A147" s="3">
        <f t="shared" si="26"/>
        <v>41054</v>
      </c>
      <c r="B147" s="2">
        <v>1770080.04</v>
      </c>
      <c r="C147">
        <f t="shared" si="18"/>
        <v>6</v>
      </c>
      <c r="D147" t="str">
        <f t="shared" si="19"/>
        <v/>
      </c>
      <c r="E147" t="str">
        <f t="shared" si="20"/>
        <v/>
      </c>
      <c r="F147" t="str">
        <f t="shared" si="21"/>
        <v/>
      </c>
      <c r="G147" t="str">
        <f t="shared" si="22"/>
        <v/>
      </c>
      <c r="H147" t="str">
        <f t="shared" si="23"/>
        <v/>
      </c>
      <c r="I147">
        <f t="shared" si="24"/>
        <v>1770080.04</v>
      </c>
      <c r="J147" t="str">
        <f t="shared" si="25"/>
        <v/>
      </c>
    </row>
    <row r="148" spans="1:10" hidden="1" x14ac:dyDescent="0.25">
      <c r="A148" s="3">
        <f t="shared" si="26"/>
        <v>41055</v>
      </c>
      <c r="B148" s="2">
        <v>1186305.99</v>
      </c>
      <c r="C148">
        <f t="shared" si="18"/>
        <v>7</v>
      </c>
      <c r="D148" t="str">
        <f t="shared" si="19"/>
        <v/>
      </c>
      <c r="E148" t="str">
        <f t="shared" si="20"/>
        <v/>
      </c>
      <c r="F148" t="str">
        <f t="shared" si="21"/>
        <v/>
      </c>
      <c r="G148" t="str">
        <f t="shared" si="22"/>
        <v/>
      </c>
      <c r="H148" t="str">
        <f t="shared" si="23"/>
        <v/>
      </c>
      <c r="I148" t="str">
        <f t="shared" si="24"/>
        <v/>
      </c>
      <c r="J148">
        <f t="shared" si="25"/>
        <v>1186305.99</v>
      </c>
    </row>
    <row r="149" spans="1:10" hidden="1" x14ac:dyDescent="0.25">
      <c r="A149" s="3">
        <f t="shared" si="26"/>
        <v>41056</v>
      </c>
      <c r="B149" s="2">
        <v>800877</v>
      </c>
      <c r="C149">
        <f t="shared" si="18"/>
        <v>1</v>
      </c>
      <c r="D149">
        <f t="shared" si="19"/>
        <v>800877</v>
      </c>
      <c r="E149" t="str">
        <f t="shared" si="20"/>
        <v/>
      </c>
      <c r="F149" t="str">
        <f t="shared" si="21"/>
        <v/>
      </c>
      <c r="G149" t="str">
        <f t="shared" si="22"/>
        <v/>
      </c>
      <c r="H149" t="str">
        <f t="shared" si="23"/>
        <v/>
      </c>
      <c r="I149" t="str">
        <f t="shared" si="24"/>
        <v/>
      </c>
      <c r="J149" t="str">
        <f t="shared" si="25"/>
        <v/>
      </c>
    </row>
    <row r="150" spans="1:10" hidden="1" x14ac:dyDescent="0.25">
      <c r="A150" s="3">
        <f t="shared" si="26"/>
        <v>41057</v>
      </c>
      <c r="B150" s="2">
        <v>2095385.14</v>
      </c>
      <c r="C150">
        <f t="shared" si="18"/>
        <v>2</v>
      </c>
      <c r="D150" t="str">
        <f t="shared" si="19"/>
        <v/>
      </c>
      <c r="E150">
        <f t="shared" si="20"/>
        <v>2095385.14</v>
      </c>
      <c r="F150" t="str">
        <f t="shared" si="21"/>
        <v/>
      </c>
      <c r="G150" t="str">
        <f t="shared" si="22"/>
        <v/>
      </c>
      <c r="H150" t="str">
        <f t="shared" si="23"/>
        <v/>
      </c>
      <c r="I150" t="str">
        <f t="shared" si="24"/>
        <v/>
      </c>
      <c r="J150" t="str">
        <f t="shared" si="25"/>
        <v/>
      </c>
    </row>
    <row r="151" spans="1:10" hidden="1" x14ac:dyDescent="0.25">
      <c r="A151" s="3">
        <f t="shared" si="26"/>
        <v>41058</v>
      </c>
      <c r="B151" s="2">
        <v>1793651.2</v>
      </c>
      <c r="C151">
        <f t="shared" si="18"/>
        <v>3</v>
      </c>
      <c r="D151" t="str">
        <f t="shared" si="19"/>
        <v/>
      </c>
      <c r="E151" t="str">
        <f t="shared" si="20"/>
        <v/>
      </c>
      <c r="F151">
        <f t="shared" si="21"/>
        <v>1793651.2</v>
      </c>
      <c r="G151" t="str">
        <f t="shared" si="22"/>
        <v/>
      </c>
      <c r="H151" t="str">
        <f t="shared" si="23"/>
        <v/>
      </c>
      <c r="I151" t="str">
        <f t="shared" si="24"/>
        <v/>
      </c>
      <c r="J151" t="str">
        <f t="shared" si="25"/>
        <v/>
      </c>
    </row>
    <row r="152" spans="1:10" hidden="1" x14ac:dyDescent="0.25">
      <c r="A152" s="3">
        <f t="shared" si="26"/>
        <v>41059</v>
      </c>
      <c r="B152" s="2">
        <v>1723682.79</v>
      </c>
      <c r="C152">
        <f t="shared" si="18"/>
        <v>4</v>
      </c>
      <c r="D152" t="str">
        <f t="shared" si="19"/>
        <v/>
      </c>
      <c r="E152" t="str">
        <f t="shared" si="20"/>
        <v/>
      </c>
      <c r="F152" t="str">
        <f t="shared" si="21"/>
        <v/>
      </c>
      <c r="G152">
        <f t="shared" si="22"/>
        <v>1723682.79</v>
      </c>
      <c r="H152" t="str">
        <f t="shared" si="23"/>
        <v/>
      </c>
      <c r="I152" t="str">
        <f t="shared" si="24"/>
        <v/>
      </c>
      <c r="J152" t="str">
        <f t="shared" si="25"/>
        <v/>
      </c>
    </row>
    <row r="153" spans="1:10" hidden="1" x14ac:dyDescent="0.25">
      <c r="A153" s="3">
        <f t="shared" si="26"/>
        <v>41060</v>
      </c>
      <c r="B153" s="2">
        <v>1828258.1800000002</v>
      </c>
      <c r="C153">
        <f t="shared" si="18"/>
        <v>5</v>
      </c>
      <c r="D153" t="str">
        <f t="shared" si="19"/>
        <v/>
      </c>
      <c r="E153" t="str">
        <f t="shared" si="20"/>
        <v/>
      </c>
      <c r="F153" t="str">
        <f t="shared" si="21"/>
        <v/>
      </c>
      <c r="G153" t="str">
        <f t="shared" si="22"/>
        <v/>
      </c>
      <c r="H153">
        <f t="shared" si="23"/>
        <v>1828258.1800000002</v>
      </c>
      <c r="I153" t="str">
        <f t="shared" si="24"/>
        <v/>
      </c>
      <c r="J153" t="str">
        <f t="shared" si="25"/>
        <v/>
      </c>
    </row>
    <row r="154" spans="1:10" hidden="1" x14ac:dyDescent="0.25">
      <c r="A154" s="3">
        <f t="shared" si="26"/>
        <v>41061</v>
      </c>
      <c r="B154" s="2">
        <v>1596172.4300000002</v>
      </c>
      <c r="C154">
        <f t="shared" si="18"/>
        <v>6</v>
      </c>
      <c r="D154" t="str">
        <f t="shared" si="19"/>
        <v/>
      </c>
      <c r="E154" t="str">
        <f t="shared" si="20"/>
        <v/>
      </c>
      <c r="F154" t="str">
        <f t="shared" si="21"/>
        <v/>
      </c>
      <c r="G154" t="str">
        <f t="shared" si="22"/>
        <v/>
      </c>
      <c r="H154" t="str">
        <f t="shared" si="23"/>
        <v/>
      </c>
      <c r="I154">
        <f t="shared" si="24"/>
        <v>1596172.4300000002</v>
      </c>
      <c r="J154" t="str">
        <f t="shared" si="25"/>
        <v/>
      </c>
    </row>
    <row r="155" spans="1:10" hidden="1" x14ac:dyDescent="0.25">
      <c r="A155" s="3">
        <f t="shared" si="26"/>
        <v>41062</v>
      </c>
      <c r="B155" s="2">
        <v>1113112.44</v>
      </c>
      <c r="C155">
        <f t="shared" si="18"/>
        <v>7</v>
      </c>
      <c r="D155" t="str">
        <f t="shared" si="19"/>
        <v/>
      </c>
      <c r="E155" t="str">
        <f t="shared" si="20"/>
        <v/>
      </c>
      <c r="F155" t="str">
        <f t="shared" si="21"/>
        <v/>
      </c>
      <c r="G155" t="str">
        <f t="shared" si="22"/>
        <v/>
      </c>
      <c r="H155" t="str">
        <f t="shared" si="23"/>
        <v/>
      </c>
      <c r="I155" t="str">
        <f t="shared" si="24"/>
        <v/>
      </c>
      <c r="J155">
        <f t="shared" si="25"/>
        <v>1113112.44</v>
      </c>
    </row>
    <row r="156" spans="1:10" hidden="1" x14ac:dyDescent="0.25">
      <c r="A156" s="3">
        <f t="shared" si="26"/>
        <v>41063</v>
      </c>
      <c r="B156" s="2">
        <v>0</v>
      </c>
      <c r="C156">
        <f t="shared" si="18"/>
        <v>1</v>
      </c>
      <c r="D156">
        <f t="shared" si="19"/>
        <v>0</v>
      </c>
      <c r="E156" t="str">
        <f t="shared" si="20"/>
        <v/>
      </c>
      <c r="F156" t="str">
        <f t="shared" si="21"/>
        <v/>
      </c>
      <c r="G156" t="str">
        <f t="shared" si="22"/>
        <v/>
      </c>
      <c r="H156" t="str">
        <f t="shared" si="23"/>
        <v/>
      </c>
      <c r="I156" t="str">
        <f t="shared" si="24"/>
        <v/>
      </c>
      <c r="J156" t="str">
        <f t="shared" si="25"/>
        <v/>
      </c>
    </row>
    <row r="157" spans="1:10" hidden="1" x14ac:dyDescent="0.25">
      <c r="A157" s="3">
        <f t="shared" si="26"/>
        <v>41064</v>
      </c>
      <c r="B157" s="2">
        <v>2339713.98</v>
      </c>
      <c r="C157">
        <f t="shared" si="18"/>
        <v>2</v>
      </c>
      <c r="D157" t="str">
        <f t="shared" si="19"/>
        <v/>
      </c>
      <c r="E157">
        <f t="shared" si="20"/>
        <v>2339713.98</v>
      </c>
      <c r="F157" t="str">
        <f t="shared" si="21"/>
        <v/>
      </c>
      <c r="G157" t="str">
        <f t="shared" si="22"/>
        <v/>
      </c>
      <c r="H157" t="str">
        <f t="shared" si="23"/>
        <v/>
      </c>
      <c r="I157" t="str">
        <f t="shared" si="24"/>
        <v/>
      </c>
      <c r="J157" t="str">
        <f t="shared" si="25"/>
        <v/>
      </c>
    </row>
    <row r="158" spans="1:10" hidden="1" x14ac:dyDescent="0.25">
      <c r="A158" s="3">
        <f t="shared" si="26"/>
        <v>41065</v>
      </c>
      <c r="B158" s="2">
        <v>2016472.87</v>
      </c>
      <c r="C158">
        <f t="shared" si="18"/>
        <v>3</v>
      </c>
      <c r="D158" t="str">
        <f t="shared" si="19"/>
        <v/>
      </c>
      <c r="E158" t="str">
        <f t="shared" si="20"/>
        <v/>
      </c>
      <c r="F158">
        <f t="shared" si="21"/>
        <v>2016472.87</v>
      </c>
      <c r="G158" t="str">
        <f t="shared" si="22"/>
        <v/>
      </c>
      <c r="H158" t="str">
        <f t="shared" si="23"/>
        <v/>
      </c>
      <c r="I158" t="str">
        <f t="shared" si="24"/>
        <v/>
      </c>
      <c r="J158" t="str">
        <f t="shared" si="25"/>
        <v/>
      </c>
    </row>
    <row r="159" spans="1:10" hidden="1" x14ac:dyDescent="0.25">
      <c r="A159" s="3">
        <f t="shared" si="26"/>
        <v>41066</v>
      </c>
      <c r="B159" s="2">
        <v>1926493.81</v>
      </c>
      <c r="C159">
        <f t="shared" si="18"/>
        <v>4</v>
      </c>
      <c r="D159" t="str">
        <f t="shared" si="19"/>
        <v/>
      </c>
      <c r="E159" t="str">
        <f t="shared" si="20"/>
        <v/>
      </c>
      <c r="F159" t="str">
        <f t="shared" si="21"/>
        <v/>
      </c>
      <c r="G159">
        <f t="shared" si="22"/>
        <v>1926493.81</v>
      </c>
      <c r="H159" t="str">
        <f t="shared" si="23"/>
        <v/>
      </c>
      <c r="I159" t="str">
        <f t="shared" si="24"/>
        <v/>
      </c>
      <c r="J159" t="str">
        <f t="shared" si="25"/>
        <v/>
      </c>
    </row>
    <row r="160" spans="1:10" hidden="1" x14ac:dyDescent="0.25">
      <c r="A160" s="3">
        <f t="shared" si="26"/>
        <v>41067</v>
      </c>
      <c r="B160" s="2">
        <v>1621122.63</v>
      </c>
      <c r="C160">
        <f t="shared" si="18"/>
        <v>5</v>
      </c>
      <c r="D160" t="str">
        <f t="shared" si="19"/>
        <v/>
      </c>
      <c r="E160" t="str">
        <f t="shared" si="20"/>
        <v/>
      </c>
      <c r="F160" t="str">
        <f t="shared" si="21"/>
        <v/>
      </c>
      <c r="G160" t="str">
        <f t="shared" si="22"/>
        <v/>
      </c>
      <c r="H160">
        <f t="shared" si="23"/>
        <v>1621122.63</v>
      </c>
      <c r="I160" t="str">
        <f t="shared" si="24"/>
        <v/>
      </c>
      <c r="J160" t="str">
        <f t="shared" si="25"/>
        <v/>
      </c>
    </row>
    <row r="161" spans="1:10" hidden="1" x14ac:dyDescent="0.25">
      <c r="A161" s="3">
        <f t="shared" si="26"/>
        <v>41068</v>
      </c>
      <c r="B161" s="2">
        <v>1564320.73</v>
      </c>
      <c r="C161">
        <f t="shared" si="18"/>
        <v>6</v>
      </c>
      <c r="D161" t="str">
        <f t="shared" si="19"/>
        <v/>
      </c>
      <c r="E161" t="str">
        <f t="shared" si="20"/>
        <v/>
      </c>
      <c r="F161" t="str">
        <f t="shared" si="21"/>
        <v/>
      </c>
      <c r="G161" t="str">
        <f t="shared" si="22"/>
        <v/>
      </c>
      <c r="H161" t="str">
        <f t="shared" si="23"/>
        <v/>
      </c>
      <c r="I161">
        <f t="shared" si="24"/>
        <v>1564320.73</v>
      </c>
      <c r="J161" t="str">
        <f t="shared" si="25"/>
        <v/>
      </c>
    </row>
    <row r="162" spans="1:10" hidden="1" x14ac:dyDescent="0.25">
      <c r="A162" s="3">
        <f t="shared" si="26"/>
        <v>41069</v>
      </c>
      <c r="B162" s="2">
        <v>1112757.51</v>
      </c>
      <c r="C162">
        <f t="shared" si="18"/>
        <v>7</v>
      </c>
      <c r="D162" t="str">
        <f t="shared" si="19"/>
        <v/>
      </c>
      <c r="E162" t="str">
        <f t="shared" si="20"/>
        <v/>
      </c>
      <c r="F162" t="str">
        <f t="shared" si="21"/>
        <v/>
      </c>
      <c r="G162" t="str">
        <f t="shared" si="22"/>
        <v/>
      </c>
      <c r="H162" t="str">
        <f t="shared" si="23"/>
        <v/>
      </c>
      <c r="I162" t="str">
        <f t="shared" si="24"/>
        <v/>
      </c>
      <c r="J162">
        <f t="shared" si="25"/>
        <v>1112757.51</v>
      </c>
    </row>
    <row r="163" spans="1:10" hidden="1" x14ac:dyDescent="0.25">
      <c r="A163" s="3">
        <f t="shared" si="26"/>
        <v>41070</v>
      </c>
      <c r="B163" s="2">
        <v>0</v>
      </c>
      <c r="C163">
        <f t="shared" si="18"/>
        <v>1</v>
      </c>
      <c r="D163">
        <f t="shared" si="19"/>
        <v>0</v>
      </c>
      <c r="E163" t="str">
        <f t="shared" si="20"/>
        <v/>
      </c>
      <c r="F163" t="str">
        <f t="shared" si="21"/>
        <v/>
      </c>
      <c r="G163" t="str">
        <f t="shared" si="22"/>
        <v/>
      </c>
      <c r="H163" t="str">
        <f t="shared" si="23"/>
        <v/>
      </c>
      <c r="I163" t="str">
        <f t="shared" si="24"/>
        <v/>
      </c>
      <c r="J163" t="str">
        <f t="shared" si="25"/>
        <v/>
      </c>
    </row>
    <row r="164" spans="1:10" hidden="1" x14ac:dyDescent="0.25">
      <c r="A164" s="3">
        <f t="shared" si="26"/>
        <v>41071</v>
      </c>
      <c r="B164" s="2">
        <v>2160173.8200000003</v>
      </c>
      <c r="C164">
        <f t="shared" si="18"/>
        <v>2</v>
      </c>
      <c r="D164" t="str">
        <f t="shared" si="19"/>
        <v/>
      </c>
      <c r="E164">
        <f t="shared" si="20"/>
        <v>2160173.8200000003</v>
      </c>
      <c r="F164" t="str">
        <f t="shared" si="21"/>
        <v/>
      </c>
      <c r="G164" t="str">
        <f t="shared" si="22"/>
        <v/>
      </c>
      <c r="H164" t="str">
        <f t="shared" si="23"/>
        <v/>
      </c>
      <c r="I164" t="str">
        <f t="shared" si="24"/>
        <v/>
      </c>
      <c r="J164" t="str">
        <f t="shared" si="25"/>
        <v/>
      </c>
    </row>
    <row r="165" spans="1:10" hidden="1" x14ac:dyDescent="0.25">
      <c r="A165" s="3">
        <f t="shared" si="26"/>
        <v>41072</v>
      </c>
      <c r="B165" s="2">
        <v>1946125.62</v>
      </c>
      <c r="C165">
        <f t="shared" si="18"/>
        <v>3</v>
      </c>
      <c r="D165" t="str">
        <f t="shared" si="19"/>
        <v/>
      </c>
      <c r="E165" t="str">
        <f t="shared" si="20"/>
        <v/>
      </c>
      <c r="F165">
        <f t="shared" si="21"/>
        <v>1946125.62</v>
      </c>
      <c r="G165" t="str">
        <f t="shared" si="22"/>
        <v/>
      </c>
      <c r="H165" t="str">
        <f t="shared" si="23"/>
        <v/>
      </c>
      <c r="I165" t="str">
        <f t="shared" si="24"/>
        <v/>
      </c>
      <c r="J165" t="str">
        <f t="shared" si="25"/>
        <v/>
      </c>
    </row>
    <row r="166" spans="1:10" hidden="1" x14ac:dyDescent="0.25">
      <c r="A166" s="3">
        <f t="shared" si="26"/>
        <v>41073</v>
      </c>
      <c r="B166" s="2">
        <v>1630228.33</v>
      </c>
      <c r="C166">
        <f t="shared" si="18"/>
        <v>4</v>
      </c>
      <c r="D166" t="str">
        <f t="shared" si="19"/>
        <v/>
      </c>
      <c r="E166" t="str">
        <f t="shared" si="20"/>
        <v/>
      </c>
      <c r="F166" t="str">
        <f t="shared" si="21"/>
        <v/>
      </c>
      <c r="G166">
        <f t="shared" si="22"/>
        <v>1630228.33</v>
      </c>
      <c r="H166" t="str">
        <f t="shared" si="23"/>
        <v/>
      </c>
      <c r="I166" t="str">
        <f t="shared" si="24"/>
        <v/>
      </c>
      <c r="J166" t="str">
        <f t="shared" si="25"/>
        <v/>
      </c>
    </row>
    <row r="167" spans="1:10" hidden="1" x14ac:dyDescent="0.25">
      <c r="A167" s="3">
        <f t="shared" si="26"/>
        <v>41074</v>
      </c>
      <c r="B167" s="2">
        <v>1531502.25</v>
      </c>
      <c r="C167">
        <f t="shared" si="18"/>
        <v>5</v>
      </c>
      <c r="D167" t="str">
        <f t="shared" si="19"/>
        <v/>
      </c>
      <c r="E167" t="str">
        <f t="shared" si="20"/>
        <v/>
      </c>
      <c r="F167" t="str">
        <f t="shared" si="21"/>
        <v/>
      </c>
      <c r="G167" t="str">
        <f t="shared" si="22"/>
        <v/>
      </c>
      <c r="H167">
        <f t="shared" si="23"/>
        <v>1531502.25</v>
      </c>
      <c r="I167" t="str">
        <f t="shared" si="24"/>
        <v/>
      </c>
      <c r="J167" t="str">
        <f t="shared" si="25"/>
        <v/>
      </c>
    </row>
    <row r="168" spans="1:10" hidden="1" x14ac:dyDescent="0.25">
      <c r="A168" s="3">
        <f t="shared" si="26"/>
        <v>41075</v>
      </c>
      <c r="B168" s="2">
        <v>1515345.4300000002</v>
      </c>
      <c r="C168">
        <f t="shared" si="18"/>
        <v>6</v>
      </c>
      <c r="D168" t="str">
        <f t="shared" si="19"/>
        <v/>
      </c>
      <c r="E168" t="str">
        <f t="shared" si="20"/>
        <v/>
      </c>
      <c r="F168" t="str">
        <f t="shared" si="21"/>
        <v/>
      </c>
      <c r="G168" t="str">
        <f t="shared" si="22"/>
        <v/>
      </c>
      <c r="H168" t="str">
        <f t="shared" si="23"/>
        <v/>
      </c>
      <c r="I168">
        <f t="shared" si="24"/>
        <v>1515345.4300000002</v>
      </c>
      <c r="J168" t="str">
        <f t="shared" si="25"/>
        <v/>
      </c>
    </row>
    <row r="169" spans="1:10" hidden="1" x14ac:dyDescent="0.25">
      <c r="A169" s="3">
        <f t="shared" si="26"/>
        <v>41076</v>
      </c>
      <c r="B169" s="2">
        <v>1060300.72</v>
      </c>
      <c r="C169">
        <f t="shared" si="18"/>
        <v>7</v>
      </c>
      <c r="D169" t="str">
        <f t="shared" si="19"/>
        <v/>
      </c>
      <c r="E169" t="str">
        <f t="shared" si="20"/>
        <v/>
      </c>
      <c r="F169" t="str">
        <f t="shared" si="21"/>
        <v/>
      </c>
      <c r="G169" t="str">
        <f t="shared" si="22"/>
        <v/>
      </c>
      <c r="H169" t="str">
        <f t="shared" si="23"/>
        <v/>
      </c>
      <c r="I169" t="str">
        <f t="shared" si="24"/>
        <v/>
      </c>
      <c r="J169">
        <f t="shared" si="25"/>
        <v>1060300.72</v>
      </c>
    </row>
    <row r="170" spans="1:10" hidden="1" x14ac:dyDescent="0.25">
      <c r="A170" s="3">
        <f t="shared" si="26"/>
        <v>41077</v>
      </c>
      <c r="B170" s="2">
        <v>800722</v>
      </c>
      <c r="C170">
        <f t="shared" si="18"/>
        <v>1</v>
      </c>
      <c r="D170">
        <f t="shared" si="19"/>
        <v>800722</v>
      </c>
      <c r="E170" t="str">
        <f t="shared" si="20"/>
        <v/>
      </c>
      <c r="F170" t="str">
        <f t="shared" si="21"/>
        <v/>
      </c>
      <c r="G170" t="str">
        <f t="shared" si="22"/>
        <v/>
      </c>
      <c r="H170" t="str">
        <f t="shared" si="23"/>
        <v/>
      </c>
      <c r="I170" t="str">
        <f t="shared" si="24"/>
        <v/>
      </c>
      <c r="J170" t="str">
        <f t="shared" si="25"/>
        <v/>
      </c>
    </row>
    <row r="171" spans="1:10" hidden="1" x14ac:dyDescent="0.25">
      <c r="A171" s="3">
        <f t="shared" si="26"/>
        <v>41078</v>
      </c>
      <c r="B171" s="2">
        <v>1772962.0699999998</v>
      </c>
      <c r="C171">
        <f t="shared" si="18"/>
        <v>2</v>
      </c>
      <c r="D171" t="str">
        <f t="shared" si="19"/>
        <v/>
      </c>
      <c r="E171">
        <f t="shared" si="20"/>
        <v>1772962.0699999998</v>
      </c>
      <c r="F171" t="str">
        <f t="shared" si="21"/>
        <v/>
      </c>
      <c r="G171" t="str">
        <f t="shared" si="22"/>
        <v/>
      </c>
      <c r="H171" t="str">
        <f t="shared" si="23"/>
        <v/>
      </c>
      <c r="I171" t="str">
        <f t="shared" si="24"/>
        <v/>
      </c>
      <c r="J171" t="str">
        <f t="shared" si="25"/>
        <v/>
      </c>
    </row>
    <row r="172" spans="1:10" hidden="1" x14ac:dyDescent="0.25">
      <c r="A172" s="3">
        <f t="shared" si="26"/>
        <v>41079</v>
      </c>
      <c r="B172" s="2">
        <v>1607308.85</v>
      </c>
      <c r="C172">
        <f t="shared" si="18"/>
        <v>3</v>
      </c>
      <c r="D172" t="str">
        <f t="shared" si="19"/>
        <v/>
      </c>
      <c r="E172" t="str">
        <f t="shared" si="20"/>
        <v/>
      </c>
      <c r="F172">
        <f t="shared" si="21"/>
        <v>1607308.85</v>
      </c>
      <c r="G172" t="str">
        <f t="shared" si="22"/>
        <v/>
      </c>
      <c r="H172" t="str">
        <f t="shared" si="23"/>
        <v/>
      </c>
      <c r="I172" t="str">
        <f t="shared" si="24"/>
        <v/>
      </c>
      <c r="J172" t="str">
        <f t="shared" si="25"/>
        <v/>
      </c>
    </row>
    <row r="173" spans="1:10" hidden="1" x14ac:dyDescent="0.25">
      <c r="A173" s="3">
        <f t="shared" si="26"/>
        <v>41080</v>
      </c>
      <c r="B173" s="2">
        <v>1641551.01</v>
      </c>
      <c r="C173">
        <f t="shared" si="18"/>
        <v>4</v>
      </c>
      <c r="D173" t="str">
        <f t="shared" si="19"/>
        <v/>
      </c>
      <c r="E173" t="str">
        <f t="shared" si="20"/>
        <v/>
      </c>
      <c r="F173" t="str">
        <f t="shared" si="21"/>
        <v/>
      </c>
      <c r="G173">
        <f t="shared" si="22"/>
        <v>1641551.01</v>
      </c>
      <c r="H173" t="str">
        <f t="shared" si="23"/>
        <v/>
      </c>
      <c r="I173" t="str">
        <f t="shared" si="24"/>
        <v/>
      </c>
      <c r="J173" t="str">
        <f t="shared" si="25"/>
        <v/>
      </c>
    </row>
    <row r="174" spans="1:10" hidden="1" x14ac:dyDescent="0.25">
      <c r="A174" s="3">
        <f t="shared" si="26"/>
        <v>41081</v>
      </c>
      <c r="B174" s="2">
        <v>1562321.8599999999</v>
      </c>
      <c r="C174">
        <f t="shared" si="18"/>
        <v>5</v>
      </c>
      <c r="D174" t="str">
        <f t="shared" si="19"/>
        <v/>
      </c>
      <c r="E174" t="str">
        <f t="shared" si="20"/>
        <v/>
      </c>
      <c r="F174" t="str">
        <f t="shared" si="21"/>
        <v/>
      </c>
      <c r="G174" t="str">
        <f t="shared" si="22"/>
        <v/>
      </c>
      <c r="H174">
        <f t="shared" si="23"/>
        <v>1562321.8599999999</v>
      </c>
      <c r="I174" t="str">
        <f t="shared" si="24"/>
        <v/>
      </c>
      <c r="J174" t="str">
        <f t="shared" si="25"/>
        <v/>
      </c>
    </row>
    <row r="175" spans="1:10" hidden="1" x14ac:dyDescent="0.25">
      <c r="A175" s="3">
        <f t="shared" si="26"/>
        <v>41082</v>
      </c>
      <c r="B175" s="2">
        <v>1740074.97</v>
      </c>
      <c r="C175">
        <f t="shared" si="18"/>
        <v>6</v>
      </c>
      <c r="D175" t="str">
        <f t="shared" si="19"/>
        <v/>
      </c>
      <c r="E175" t="str">
        <f t="shared" si="20"/>
        <v/>
      </c>
      <c r="F175" t="str">
        <f t="shared" si="21"/>
        <v/>
      </c>
      <c r="G175" t="str">
        <f t="shared" si="22"/>
        <v/>
      </c>
      <c r="H175" t="str">
        <f t="shared" si="23"/>
        <v/>
      </c>
      <c r="I175">
        <f t="shared" si="24"/>
        <v>1740074.97</v>
      </c>
      <c r="J175" t="str">
        <f t="shared" si="25"/>
        <v/>
      </c>
    </row>
    <row r="176" spans="1:10" hidden="1" x14ac:dyDescent="0.25">
      <c r="A176" s="3">
        <f t="shared" si="26"/>
        <v>41083</v>
      </c>
      <c r="B176" s="2">
        <v>1131808.0900000001</v>
      </c>
      <c r="C176">
        <f t="shared" si="18"/>
        <v>7</v>
      </c>
      <c r="D176" t="str">
        <f t="shared" si="19"/>
        <v/>
      </c>
      <c r="E176" t="str">
        <f t="shared" si="20"/>
        <v/>
      </c>
      <c r="F176" t="str">
        <f t="shared" si="21"/>
        <v/>
      </c>
      <c r="G176" t="str">
        <f t="shared" si="22"/>
        <v/>
      </c>
      <c r="H176" t="str">
        <f t="shared" si="23"/>
        <v/>
      </c>
      <c r="I176" t="str">
        <f t="shared" si="24"/>
        <v/>
      </c>
      <c r="J176">
        <f t="shared" si="25"/>
        <v>1131808.0900000001</v>
      </c>
    </row>
    <row r="177" spans="1:10" hidden="1" x14ac:dyDescent="0.25">
      <c r="A177" s="3">
        <f t="shared" si="26"/>
        <v>41084</v>
      </c>
      <c r="B177" s="2">
        <v>800928</v>
      </c>
      <c r="C177">
        <f t="shared" si="18"/>
        <v>1</v>
      </c>
      <c r="D177">
        <f t="shared" si="19"/>
        <v>800928</v>
      </c>
      <c r="E177" t="str">
        <f t="shared" si="20"/>
        <v/>
      </c>
      <c r="F177" t="str">
        <f t="shared" si="21"/>
        <v/>
      </c>
      <c r="G177" t="str">
        <f t="shared" si="22"/>
        <v/>
      </c>
      <c r="H177" t="str">
        <f t="shared" si="23"/>
        <v/>
      </c>
      <c r="I177" t="str">
        <f t="shared" si="24"/>
        <v/>
      </c>
      <c r="J177" t="str">
        <f t="shared" si="25"/>
        <v/>
      </c>
    </row>
    <row r="178" spans="1:10" hidden="1" x14ac:dyDescent="0.25">
      <c r="A178" s="3">
        <f t="shared" si="26"/>
        <v>41085</v>
      </c>
      <c r="B178" s="2">
        <v>2437401.56</v>
      </c>
      <c r="C178">
        <f t="shared" si="18"/>
        <v>2</v>
      </c>
      <c r="D178" t="str">
        <f t="shared" si="19"/>
        <v/>
      </c>
      <c r="E178">
        <f t="shared" si="20"/>
        <v>2437401.56</v>
      </c>
      <c r="F178" t="str">
        <f t="shared" si="21"/>
        <v/>
      </c>
      <c r="G178" t="str">
        <f t="shared" si="22"/>
        <v/>
      </c>
      <c r="H178" t="str">
        <f t="shared" si="23"/>
        <v/>
      </c>
      <c r="I178" t="str">
        <f t="shared" si="24"/>
        <v/>
      </c>
      <c r="J178" t="str">
        <f t="shared" si="25"/>
        <v/>
      </c>
    </row>
    <row r="179" spans="1:10" hidden="1" x14ac:dyDescent="0.25">
      <c r="A179" s="3">
        <f t="shared" si="26"/>
        <v>41086</v>
      </c>
      <c r="B179" s="2">
        <v>2604634.87</v>
      </c>
      <c r="C179">
        <f t="shared" si="18"/>
        <v>3</v>
      </c>
      <c r="D179" t="str">
        <f t="shared" si="19"/>
        <v/>
      </c>
      <c r="E179" t="str">
        <f t="shared" si="20"/>
        <v/>
      </c>
      <c r="F179">
        <f t="shared" si="21"/>
        <v>2604634.87</v>
      </c>
      <c r="G179" t="str">
        <f t="shared" si="22"/>
        <v/>
      </c>
      <c r="H179" t="str">
        <f t="shared" si="23"/>
        <v/>
      </c>
      <c r="I179" t="str">
        <f t="shared" si="24"/>
        <v/>
      </c>
      <c r="J179" t="str">
        <f t="shared" si="25"/>
        <v/>
      </c>
    </row>
    <row r="180" spans="1:10" hidden="1" x14ac:dyDescent="0.25">
      <c r="A180" s="3">
        <f t="shared" si="26"/>
        <v>41087</v>
      </c>
      <c r="B180" s="2">
        <v>1689306.3599999999</v>
      </c>
      <c r="C180">
        <f t="shared" si="18"/>
        <v>4</v>
      </c>
      <c r="D180" t="str">
        <f t="shared" si="19"/>
        <v/>
      </c>
      <c r="E180" t="str">
        <f t="shared" si="20"/>
        <v/>
      </c>
      <c r="F180" t="str">
        <f t="shared" si="21"/>
        <v/>
      </c>
      <c r="G180">
        <f t="shared" si="22"/>
        <v>1689306.3599999999</v>
      </c>
      <c r="H180" t="str">
        <f t="shared" si="23"/>
        <v/>
      </c>
      <c r="I180" t="str">
        <f t="shared" si="24"/>
        <v/>
      </c>
      <c r="J180" t="str">
        <f t="shared" si="25"/>
        <v/>
      </c>
    </row>
    <row r="181" spans="1:10" hidden="1" x14ac:dyDescent="0.25">
      <c r="A181" s="3">
        <f t="shared" si="26"/>
        <v>41088</v>
      </c>
      <c r="B181" s="2">
        <v>1722770.53</v>
      </c>
      <c r="C181">
        <f t="shared" si="18"/>
        <v>5</v>
      </c>
      <c r="D181" t="str">
        <f t="shared" si="19"/>
        <v/>
      </c>
      <c r="E181" t="str">
        <f t="shared" si="20"/>
        <v/>
      </c>
      <c r="F181" t="str">
        <f t="shared" si="21"/>
        <v/>
      </c>
      <c r="G181" t="str">
        <f t="shared" si="22"/>
        <v/>
      </c>
      <c r="H181">
        <f t="shared" si="23"/>
        <v>1722770.53</v>
      </c>
      <c r="I181" t="str">
        <f t="shared" si="24"/>
        <v/>
      </c>
      <c r="J181" t="str">
        <f t="shared" si="25"/>
        <v/>
      </c>
    </row>
    <row r="182" spans="1:10" hidden="1" x14ac:dyDescent="0.25">
      <c r="A182" s="3">
        <f t="shared" si="26"/>
        <v>41089</v>
      </c>
      <c r="B182" s="2">
        <v>1755392.58</v>
      </c>
      <c r="C182">
        <f t="shared" si="18"/>
        <v>6</v>
      </c>
      <c r="D182" t="str">
        <f t="shared" si="19"/>
        <v/>
      </c>
      <c r="E182" t="str">
        <f t="shared" si="20"/>
        <v/>
      </c>
      <c r="F182" t="str">
        <f t="shared" si="21"/>
        <v/>
      </c>
      <c r="G182" t="str">
        <f t="shared" si="22"/>
        <v/>
      </c>
      <c r="H182" t="str">
        <f t="shared" si="23"/>
        <v/>
      </c>
      <c r="I182">
        <f t="shared" si="24"/>
        <v>1755392.58</v>
      </c>
      <c r="J182" t="str">
        <f t="shared" si="25"/>
        <v/>
      </c>
    </row>
    <row r="183" spans="1:10" hidden="1" x14ac:dyDescent="0.25">
      <c r="A183" s="3">
        <f t="shared" si="26"/>
        <v>41090</v>
      </c>
      <c r="B183" s="2">
        <v>1107617.55</v>
      </c>
      <c r="C183">
        <f t="shared" si="18"/>
        <v>7</v>
      </c>
      <c r="D183" t="str">
        <f t="shared" si="19"/>
        <v/>
      </c>
      <c r="E183" t="str">
        <f t="shared" si="20"/>
        <v/>
      </c>
      <c r="F183" t="str">
        <f t="shared" si="21"/>
        <v/>
      </c>
      <c r="G183" t="str">
        <f t="shared" si="22"/>
        <v/>
      </c>
      <c r="H183" t="str">
        <f t="shared" si="23"/>
        <v/>
      </c>
      <c r="I183" t="str">
        <f t="shared" si="24"/>
        <v/>
      </c>
      <c r="J183">
        <f t="shared" si="25"/>
        <v>1107617.55</v>
      </c>
    </row>
    <row r="184" spans="1:10" hidden="1" x14ac:dyDescent="0.25">
      <c r="A184" s="3">
        <f t="shared" si="26"/>
        <v>41091</v>
      </c>
      <c r="B184" s="2">
        <v>914133.56</v>
      </c>
      <c r="C184">
        <f t="shared" si="18"/>
        <v>1</v>
      </c>
      <c r="D184">
        <f t="shared" si="19"/>
        <v>914133.56</v>
      </c>
      <c r="E184" t="str">
        <f t="shared" si="20"/>
        <v/>
      </c>
      <c r="F184" t="str">
        <f t="shared" si="21"/>
        <v/>
      </c>
      <c r="G184" t="str">
        <f t="shared" si="22"/>
        <v/>
      </c>
      <c r="H184" t="str">
        <f t="shared" si="23"/>
        <v/>
      </c>
      <c r="I184" t="str">
        <f t="shared" si="24"/>
        <v/>
      </c>
      <c r="J184" t="str">
        <f t="shared" si="25"/>
        <v/>
      </c>
    </row>
    <row r="185" spans="1:10" hidden="1" x14ac:dyDescent="0.25">
      <c r="A185" s="3">
        <f t="shared" si="26"/>
        <v>41092</v>
      </c>
      <c r="B185" s="2">
        <v>1756997.77</v>
      </c>
      <c r="C185">
        <f t="shared" si="18"/>
        <v>2</v>
      </c>
      <c r="D185" t="str">
        <f t="shared" si="19"/>
        <v/>
      </c>
      <c r="E185">
        <f t="shared" si="20"/>
        <v>1756997.77</v>
      </c>
      <c r="F185" t="str">
        <f t="shared" si="21"/>
        <v/>
      </c>
      <c r="G185" t="str">
        <f t="shared" si="22"/>
        <v/>
      </c>
      <c r="H185" t="str">
        <f t="shared" si="23"/>
        <v/>
      </c>
      <c r="I185" t="str">
        <f t="shared" si="24"/>
        <v/>
      </c>
      <c r="J185" t="str">
        <f t="shared" si="25"/>
        <v/>
      </c>
    </row>
    <row r="186" spans="1:10" hidden="1" x14ac:dyDescent="0.25">
      <c r="A186" s="3">
        <f t="shared" si="26"/>
        <v>41093</v>
      </c>
      <c r="B186" s="2">
        <v>2104179.83</v>
      </c>
      <c r="C186">
        <f t="shared" si="18"/>
        <v>3</v>
      </c>
      <c r="D186" t="str">
        <f t="shared" si="19"/>
        <v/>
      </c>
      <c r="E186" t="str">
        <f t="shared" si="20"/>
        <v/>
      </c>
      <c r="F186">
        <f t="shared" si="21"/>
        <v>2104179.83</v>
      </c>
      <c r="G186" t="str">
        <f t="shared" si="22"/>
        <v/>
      </c>
      <c r="H186" t="str">
        <f t="shared" si="23"/>
        <v/>
      </c>
      <c r="I186" t="str">
        <f t="shared" si="24"/>
        <v/>
      </c>
      <c r="J186" t="str">
        <f t="shared" si="25"/>
        <v/>
      </c>
    </row>
    <row r="187" spans="1:10" hidden="1" x14ac:dyDescent="0.25">
      <c r="A187" s="3">
        <f t="shared" si="26"/>
        <v>41094</v>
      </c>
      <c r="B187" s="2">
        <v>1853478.46</v>
      </c>
      <c r="C187">
        <f t="shared" si="18"/>
        <v>4</v>
      </c>
      <c r="D187" t="str">
        <f t="shared" si="19"/>
        <v/>
      </c>
      <c r="E187" t="str">
        <f t="shared" si="20"/>
        <v/>
      </c>
      <c r="F187" t="str">
        <f t="shared" si="21"/>
        <v/>
      </c>
      <c r="G187">
        <f t="shared" si="22"/>
        <v>1853478.46</v>
      </c>
      <c r="H187" t="str">
        <f t="shared" si="23"/>
        <v/>
      </c>
      <c r="I187" t="str">
        <f t="shared" si="24"/>
        <v/>
      </c>
      <c r="J187" t="str">
        <f t="shared" si="25"/>
        <v/>
      </c>
    </row>
    <row r="188" spans="1:10" hidden="1" x14ac:dyDescent="0.25">
      <c r="A188" s="3">
        <f t="shared" si="26"/>
        <v>41095</v>
      </c>
      <c r="B188" s="2">
        <v>1826735.42</v>
      </c>
      <c r="C188">
        <f t="shared" si="18"/>
        <v>5</v>
      </c>
      <c r="D188" t="str">
        <f t="shared" si="19"/>
        <v/>
      </c>
      <c r="E188" t="str">
        <f t="shared" si="20"/>
        <v/>
      </c>
      <c r="F188" t="str">
        <f t="shared" si="21"/>
        <v/>
      </c>
      <c r="G188" t="str">
        <f t="shared" si="22"/>
        <v/>
      </c>
      <c r="H188">
        <f t="shared" si="23"/>
        <v>1826735.42</v>
      </c>
      <c r="I188" t="str">
        <f t="shared" si="24"/>
        <v/>
      </c>
      <c r="J188" t="str">
        <f t="shared" si="25"/>
        <v/>
      </c>
    </row>
    <row r="189" spans="1:10" hidden="1" x14ac:dyDescent="0.25">
      <c r="A189" s="3">
        <f t="shared" si="26"/>
        <v>41096</v>
      </c>
      <c r="B189" s="2">
        <v>1743181.22</v>
      </c>
      <c r="C189">
        <f t="shared" si="18"/>
        <v>6</v>
      </c>
      <c r="D189" t="str">
        <f t="shared" si="19"/>
        <v/>
      </c>
      <c r="E189" t="str">
        <f t="shared" si="20"/>
        <v/>
      </c>
      <c r="F189" t="str">
        <f t="shared" si="21"/>
        <v/>
      </c>
      <c r="G189" t="str">
        <f t="shared" si="22"/>
        <v/>
      </c>
      <c r="H189" t="str">
        <f t="shared" si="23"/>
        <v/>
      </c>
      <c r="I189">
        <f t="shared" si="24"/>
        <v>1743181.22</v>
      </c>
      <c r="J189" t="str">
        <f t="shared" si="25"/>
        <v/>
      </c>
    </row>
    <row r="190" spans="1:10" hidden="1" x14ac:dyDescent="0.25">
      <c r="A190" s="3">
        <f t="shared" si="26"/>
        <v>41097</v>
      </c>
      <c r="B190" s="2">
        <v>1145958.6200000001</v>
      </c>
      <c r="C190">
        <f t="shared" si="18"/>
        <v>7</v>
      </c>
      <c r="D190" t="str">
        <f t="shared" si="19"/>
        <v/>
      </c>
      <c r="E190" t="str">
        <f t="shared" si="20"/>
        <v/>
      </c>
      <c r="F190" t="str">
        <f t="shared" si="21"/>
        <v/>
      </c>
      <c r="G190" t="str">
        <f t="shared" si="22"/>
        <v/>
      </c>
      <c r="H190" t="str">
        <f t="shared" si="23"/>
        <v/>
      </c>
      <c r="I190" t="str">
        <f t="shared" si="24"/>
        <v/>
      </c>
      <c r="J190">
        <f t="shared" si="25"/>
        <v>1145958.6200000001</v>
      </c>
    </row>
    <row r="191" spans="1:10" hidden="1" x14ac:dyDescent="0.25">
      <c r="A191" s="3">
        <f t="shared" si="26"/>
        <v>41098</v>
      </c>
      <c r="B191" s="2">
        <v>0</v>
      </c>
      <c r="C191">
        <f t="shared" si="18"/>
        <v>1</v>
      </c>
      <c r="D191">
        <f t="shared" si="19"/>
        <v>0</v>
      </c>
      <c r="E191" t="str">
        <f t="shared" si="20"/>
        <v/>
      </c>
      <c r="F191" t="str">
        <f t="shared" si="21"/>
        <v/>
      </c>
      <c r="G191" t="str">
        <f t="shared" si="22"/>
        <v/>
      </c>
      <c r="H191" t="str">
        <f t="shared" si="23"/>
        <v/>
      </c>
      <c r="I191" t="str">
        <f t="shared" si="24"/>
        <v/>
      </c>
      <c r="J191" t="str">
        <f t="shared" si="25"/>
        <v/>
      </c>
    </row>
    <row r="192" spans="1:10" hidden="1" x14ac:dyDescent="0.25">
      <c r="A192" s="3">
        <f t="shared" si="26"/>
        <v>41099</v>
      </c>
      <c r="B192" s="2">
        <v>2069772.77</v>
      </c>
      <c r="C192">
        <f t="shared" si="18"/>
        <v>2</v>
      </c>
      <c r="D192" t="str">
        <f t="shared" si="19"/>
        <v/>
      </c>
      <c r="E192">
        <f t="shared" si="20"/>
        <v>2069772.77</v>
      </c>
      <c r="F192" t="str">
        <f t="shared" si="21"/>
        <v/>
      </c>
      <c r="G192" t="str">
        <f t="shared" si="22"/>
        <v/>
      </c>
      <c r="H192" t="str">
        <f t="shared" si="23"/>
        <v/>
      </c>
      <c r="I192" t="str">
        <f t="shared" si="24"/>
        <v/>
      </c>
      <c r="J192" t="str">
        <f t="shared" si="25"/>
        <v/>
      </c>
    </row>
    <row r="193" spans="1:10" hidden="1" x14ac:dyDescent="0.25">
      <c r="A193" s="3">
        <f t="shared" si="26"/>
        <v>41100</v>
      </c>
      <c r="B193" s="2">
        <v>1647631.78</v>
      </c>
      <c r="C193">
        <f t="shared" si="18"/>
        <v>3</v>
      </c>
      <c r="D193" t="str">
        <f t="shared" si="19"/>
        <v/>
      </c>
      <c r="E193" t="str">
        <f t="shared" si="20"/>
        <v/>
      </c>
      <c r="F193">
        <f t="shared" si="21"/>
        <v>1647631.78</v>
      </c>
      <c r="G193" t="str">
        <f t="shared" si="22"/>
        <v/>
      </c>
      <c r="H193" t="str">
        <f t="shared" si="23"/>
        <v/>
      </c>
      <c r="I193" t="str">
        <f t="shared" si="24"/>
        <v/>
      </c>
      <c r="J193" t="str">
        <f t="shared" si="25"/>
        <v/>
      </c>
    </row>
    <row r="194" spans="1:10" hidden="1" x14ac:dyDescent="0.25">
      <c r="A194" s="3">
        <f t="shared" si="26"/>
        <v>41101</v>
      </c>
      <c r="B194" s="2">
        <v>1709353.8900000001</v>
      </c>
      <c r="C194">
        <f t="shared" si="18"/>
        <v>4</v>
      </c>
      <c r="D194" t="str">
        <f t="shared" si="19"/>
        <v/>
      </c>
      <c r="E194" t="str">
        <f t="shared" si="20"/>
        <v/>
      </c>
      <c r="F194" t="str">
        <f t="shared" si="21"/>
        <v/>
      </c>
      <c r="G194">
        <f t="shared" si="22"/>
        <v>1709353.8900000001</v>
      </c>
      <c r="H194" t="str">
        <f t="shared" si="23"/>
        <v/>
      </c>
      <c r="I194" t="str">
        <f t="shared" si="24"/>
        <v/>
      </c>
      <c r="J194" t="str">
        <f t="shared" si="25"/>
        <v/>
      </c>
    </row>
    <row r="195" spans="1:10" hidden="1" x14ac:dyDescent="0.25">
      <c r="A195" s="3">
        <f t="shared" si="26"/>
        <v>41102</v>
      </c>
      <c r="B195" s="2">
        <v>1738407.4300000002</v>
      </c>
      <c r="C195">
        <f t="shared" ref="C195:C258" si="27">WEEKDAY(A195,17)</f>
        <v>5</v>
      </c>
      <c r="D195" t="str">
        <f t="shared" ref="D195:D258" si="28">IF($C195=1,$B195,"")</f>
        <v/>
      </c>
      <c r="E195" t="str">
        <f t="shared" ref="E195:E258" si="29">IF($C195=2,$B195,"")</f>
        <v/>
      </c>
      <c r="F195" t="str">
        <f t="shared" ref="F195:F258" si="30">IF($C195=3,$B195,"")</f>
        <v/>
      </c>
      <c r="G195" t="str">
        <f t="shared" ref="G195:G258" si="31">IF($C195=4,$B195,"")</f>
        <v/>
      </c>
      <c r="H195">
        <f t="shared" ref="H195:H258" si="32">IF($C195=5,$B195,"")</f>
        <v>1738407.4300000002</v>
      </c>
      <c r="I195" t="str">
        <f t="shared" ref="I195:I258" si="33">IF($C195=6,$B195,"")</f>
        <v/>
      </c>
      <c r="J195" t="str">
        <f t="shared" ref="J195:J258" si="34">IF($C195=7,$B195,"")</f>
        <v/>
      </c>
    </row>
    <row r="196" spans="1:10" hidden="1" x14ac:dyDescent="0.25">
      <c r="A196" s="3">
        <f t="shared" ref="A196:A259" si="35">+A195+1</f>
        <v>41103</v>
      </c>
      <c r="B196" s="2">
        <v>1722864.06</v>
      </c>
      <c r="C196">
        <f t="shared" si="27"/>
        <v>6</v>
      </c>
      <c r="D196" t="str">
        <f t="shared" si="28"/>
        <v/>
      </c>
      <c r="E196" t="str">
        <f t="shared" si="29"/>
        <v/>
      </c>
      <c r="F196" t="str">
        <f t="shared" si="30"/>
        <v/>
      </c>
      <c r="G196" t="str">
        <f t="shared" si="31"/>
        <v/>
      </c>
      <c r="H196" t="str">
        <f t="shared" si="32"/>
        <v/>
      </c>
      <c r="I196">
        <f t="shared" si="33"/>
        <v>1722864.06</v>
      </c>
      <c r="J196" t="str">
        <f t="shared" si="34"/>
        <v/>
      </c>
    </row>
    <row r="197" spans="1:10" hidden="1" x14ac:dyDescent="0.25">
      <c r="A197" s="3">
        <f t="shared" si="35"/>
        <v>41104</v>
      </c>
      <c r="B197" s="2">
        <v>1280608.1299999999</v>
      </c>
      <c r="C197">
        <f t="shared" si="27"/>
        <v>7</v>
      </c>
      <c r="D197" t="str">
        <f t="shared" si="28"/>
        <v/>
      </c>
      <c r="E197" t="str">
        <f t="shared" si="29"/>
        <v/>
      </c>
      <c r="F197" t="str">
        <f t="shared" si="30"/>
        <v/>
      </c>
      <c r="G197" t="str">
        <f t="shared" si="31"/>
        <v/>
      </c>
      <c r="H197" t="str">
        <f t="shared" si="32"/>
        <v/>
      </c>
      <c r="I197" t="str">
        <f t="shared" si="33"/>
        <v/>
      </c>
      <c r="J197">
        <f t="shared" si="34"/>
        <v>1280608.1299999999</v>
      </c>
    </row>
    <row r="198" spans="1:10" hidden="1" x14ac:dyDescent="0.25">
      <c r="A198" s="3">
        <f t="shared" si="35"/>
        <v>41105</v>
      </c>
      <c r="B198" s="2">
        <v>807529.98</v>
      </c>
      <c r="C198">
        <f t="shared" si="27"/>
        <v>1</v>
      </c>
      <c r="D198">
        <f t="shared" si="28"/>
        <v>807529.98</v>
      </c>
      <c r="E198" t="str">
        <f t="shared" si="29"/>
        <v/>
      </c>
      <c r="F198" t="str">
        <f t="shared" si="30"/>
        <v/>
      </c>
      <c r="G198" t="str">
        <f t="shared" si="31"/>
        <v/>
      </c>
      <c r="H198" t="str">
        <f t="shared" si="32"/>
        <v/>
      </c>
      <c r="I198" t="str">
        <f t="shared" si="33"/>
        <v/>
      </c>
      <c r="J198" t="str">
        <f t="shared" si="34"/>
        <v/>
      </c>
    </row>
    <row r="199" spans="1:10" hidden="1" x14ac:dyDescent="0.25">
      <c r="A199" s="3">
        <f t="shared" si="35"/>
        <v>41106</v>
      </c>
      <c r="B199" s="2">
        <v>2039031.05</v>
      </c>
      <c r="C199">
        <f t="shared" si="27"/>
        <v>2</v>
      </c>
      <c r="D199" t="str">
        <f t="shared" si="28"/>
        <v/>
      </c>
      <c r="E199">
        <f t="shared" si="29"/>
        <v>2039031.05</v>
      </c>
      <c r="F199" t="str">
        <f t="shared" si="30"/>
        <v/>
      </c>
      <c r="G199" t="str">
        <f t="shared" si="31"/>
        <v/>
      </c>
      <c r="H199" t="str">
        <f t="shared" si="32"/>
        <v/>
      </c>
      <c r="I199" t="str">
        <f t="shared" si="33"/>
        <v/>
      </c>
      <c r="J199" t="str">
        <f t="shared" si="34"/>
        <v/>
      </c>
    </row>
    <row r="200" spans="1:10" hidden="1" x14ac:dyDescent="0.25">
      <c r="A200" s="3">
        <f t="shared" si="35"/>
        <v>41107</v>
      </c>
      <c r="B200" s="2">
        <v>1742207.3599999999</v>
      </c>
      <c r="C200">
        <f t="shared" si="27"/>
        <v>3</v>
      </c>
      <c r="D200" t="str">
        <f t="shared" si="28"/>
        <v/>
      </c>
      <c r="E200" t="str">
        <f t="shared" si="29"/>
        <v/>
      </c>
      <c r="F200">
        <f t="shared" si="30"/>
        <v>1742207.3599999999</v>
      </c>
      <c r="G200" t="str">
        <f t="shared" si="31"/>
        <v/>
      </c>
      <c r="H200" t="str">
        <f t="shared" si="32"/>
        <v/>
      </c>
      <c r="I200" t="str">
        <f t="shared" si="33"/>
        <v/>
      </c>
      <c r="J200" t="str">
        <f t="shared" si="34"/>
        <v/>
      </c>
    </row>
    <row r="201" spans="1:10" hidden="1" x14ac:dyDescent="0.25">
      <c r="A201" s="3">
        <f t="shared" si="35"/>
        <v>41108</v>
      </c>
      <c r="B201" s="2">
        <v>1649692.15</v>
      </c>
      <c r="C201">
        <f t="shared" si="27"/>
        <v>4</v>
      </c>
      <c r="D201" t="str">
        <f t="shared" si="28"/>
        <v/>
      </c>
      <c r="E201" t="str">
        <f t="shared" si="29"/>
        <v/>
      </c>
      <c r="F201" t="str">
        <f t="shared" si="30"/>
        <v/>
      </c>
      <c r="G201">
        <f t="shared" si="31"/>
        <v>1649692.15</v>
      </c>
      <c r="H201" t="str">
        <f t="shared" si="32"/>
        <v/>
      </c>
      <c r="I201" t="str">
        <f t="shared" si="33"/>
        <v/>
      </c>
      <c r="J201" t="str">
        <f t="shared" si="34"/>
        <v/>
      </c>
    </row>
    <row r="202" spans="1:10" hidden="1" x14ac:dyDescent="0.25">
      <c r="A202" s="3">
        <f t="shared" si="35"/>
        <v>41109</v>
      </c>
      <c r="B202" s="2">
        <v>1565300.55</v>
      </c>
      <c r="C202">
        <f t="shared" si="27"/>
        <v>5</v>
      </c>
      <c r="D202" t="str">
        <f t="shared" si="28"/>
        <v/>
      </c>
      <c r="E202" t="str">
        <f t="shared" si="29"/>
        <v/>
      </c>
      <c r="F202" t="str">
        <f t="shared" si="30"/>
        <v/>
      </c>
      <c r="G202" t="str">
        <f t="shared" si="31"/>
        <v/>
      </c>
      <c r="H202">
        <f t="shared" si="32"/>
        <v>1565300.55</v>
      </c>
      <c r="I202" t="str">
        <f t="shared" si="33"/>
        <v/>
      </c>
      <c r="J202" t="str">
        <f t="shared" si="34"/>
        <v/>
      </c>
    </row>
    <row r="203" spans="1:10" hidden="1" x14ac:dyDescent="0.25">
      <c r="A203" s="3">
        <f t="shared" si="35"/>
        <v>41110</v>
      </c>
      <c r="B203" s="2">
        <v>1767347.3199999998</v>
      </c>
      <c r="C203">
        <f t="shared" si="27"/>
        <v>6</v>
      </c>
      <c r="D203" t="str">
        <f t="shared" si="28"/>
        <v/>
      </c>
      <c r="E203" t="str">
        <f t="shared" si="29"/>
        <v/>
      </c>
      <c r="F203" t="str">
        <f t="shared" si="30"/>
        <v/>
      </c>
      <c r="G203" t="str">
        <f t="shared" si="31"/>
        <v/>
      </c>
      <c r="H203" t="str">
        <f t="shared" si="32"/>
        <v/>
      </c>
      <c r="I203">
        <f t="shared" si="33"/>
        <v>1767347.3199999998</v>
      </c>
      <c r="J203" t="str">
        <f t="shared" si="34"/>
        <v/>
      </c>
    </row>
    <row r="204" spans="1:10" hidden="1" x14ac:dyDescent="0.25">
      <c r="A204" s="3">
        <f t="shared" si="35"/>
        <v>41111</v>
      </c>
      <c r="B204" s="2">
        <v>1107392.8700000001</v>
      </c>
      <c r="C204">
        <f t="shared" si="27"/>
        <v>7</v>
      </c>
      <c r="D204" t="str">
        <f t="shared" si="28"/>
        <v/>
      </c>
      <c r="E204" t="str">
        <f t="shared" si="29"/>
        <v/>
      </c>
      <c r="F204" t="str">
        <f t="shared" si="30"/>
        <v/>
      </c>
      <c r="G204" t="str">
        <f t="shared" si="31"/>
        <v/>
      </c>
      <c r="H204" t="str">
        <f t="shared" si="32"/>
        <v/>
      </c>
      <c r="I204" t="str">
        <f t="shared" si="33"/>
        <v/>
      </c>
      <c r="J204">
        <f t="shared" si="34"/>
        <v>1107392.8700000001</v>
      </c>
    </row>
    <row r="205" spans="1:10" hidden="1" x14ac:dyDescent="0.25">
      <c r="A205" s="3">
        <f t="shared" si="35"/>
        <v>41112</v>
      </c>
      <c r="B205" s="2">
        <v>800469</v>
      </c>
      <c r="C205">
        <f t="shared" si="27"/>
        <v>1</v>
      </c>
      <c r="D205">
        <f t="shared" si="28"/>
        <v>800469</v>
      </c>
      <c r="E205" t="str">
        <f t="shared" si="29"/>
        <v/>
      </c>
      <c r="F205" t="str">
        <f t="shared" si="30"/>
        <v/>
      </c>
      <c r="G205" t="str">
        <f t="shared" si="31"/>
        <v/>
      </c>
      <c r="H205" t="str">
        <f t="shared" si="32"/>
        <v/>
      </c>
      <c r="I205" t="str">
        <f t="shared" si="33"/>
        <v/>
      </c>
      <c r="J205" t="str">
        <f t="shared" si="34"/>
        <v/>
      </c>
    </row>
    <row r="206" spans="1:10" hidden="1" x14ac:dyDescent="0.25">
      <c r="A206" s="3">
        <f t="shared" si="35"/>
        <v>41113</v>
      </c>
      <c r="B206" s="2">
        <v>2140679.5099999998</v>
      </c>
      <c r="C206">
        <f t="shared" si="27"/>
        <v>2</v>
      </c>
      <c r="D206" t="str">
        <f t="shared" si="28"/>
        <v/>
      </c>
      <c r="E206">
        <f t="shared" si="29"/>
        <v>2140679.5099999998</v>
      </c>
      <c r="F206" t="str">
        <f t="shared" si="30"/>
        <v/>
      </c>
      <c r="G206" t="str">
        <f t="shared" si="31"/>
        <v/>
      </c>
      <c r="H206" t="str">
        <f t="shared" si="32"/>
        <v/>
      </c>
      <c r="I206" t="str">
        <f t="shared" si="33"/>
        <v/>
      </c>
      <c r="J206" t="str">
        <f t="shared" si="34"/>
        <v/>
      </c>
    </row>
    <row r="207" spans="1:10" hidden="1" x14ac:dyDescent="0.25">
      <c r="A207" s="3">
        <f t="shared" si="35"/>
        <v>41114</v>
      </c>
      <c r="B207" s="2">
        <v>2007126.92</v>
      </c>
      <c r="C207">
        <f t="shared" si="27"/>
        <v>3</v>
      </c>
      <c r="D207" t="str">
        <f t="shared" si="28"/>
        <v/>
      </c>
      <c r="E207" t="str">
        <f t="shared" si="29"/>
        <v/>
      </c>
      <c r="F207">
        <f t="shared" si="30"/>
        <v>2007126.92</v>
      </c>
      <c r="G207" t="str">
        <f t="shared" si="31"/>
        <v/>
      </c>
      <c r="H207" t="str">
        <f t="shared" si="32"/>
        <v/>
      </c>
      <c r="I207" t="str">
        <f t="shared" si="33"/>
        <v/>
      </c>
      <c r="J207" t="str">
        <f t="shared" si="34"/>
        <v/>
      </c>
    </row>
    <row r="208" spans="1:10" hidden="1" x14ac:dyDescent="0.25">
      <c r="A208" s="3">
        <f t="shared" si="35"/>
        <v>41115</v>
      </c>
      <c r="B208" s="2">
        <v>1713841.51</v>
      </c>
      <c r="C208">
        <f t="shared" si="27"/>
        <v>4</v>
      </c>
      <c r="D208" t="str">
        <f t="shared" si="28"/>
        <v/>
      </c>
      <c r="E208" t="str">
        <f t="shared" si="29"/>
        <v/>
      </c>
      <c r="F208" t="str">
        <f t="shared" si="30"/>
        <v/>
      </c>
      <c r="G208">
        <f t="shared" si="31"/>
        <v>1713841.51</v>
      </c>
      <c r="H208" t="str">
        <f t="shared" si="32"/>
        <v/>
      </c>
      <c r="I208" t="str">
        <f t="shared" si="33"/>
        <v/>
      </c>
      <c r="J208" t="str">
        <f t="shared" si="34"/>
        <v/>
      </c>
    </row>
    <row r="209" spans="1:10" hidden="1" x14ac:dyDescent="0.25">
      <c r="A209" s="3">
        <f t="shared" si="35"/>
        <v>41116</v>
      </c>
      <c r="B209" s="2">
        <v>1732720.5</v>
      </c>
      <c r="C209">
        <f t="shared" si="27"/>
        <v>5</v>
      </c>
      <c r="D209" t="str">
        <f t="shared" si="28"/>
        <v/>
      </c>
      <c r="E209" t="str">
        <f t="shared" si="29"/>
        <v/>
      </c>
      <c r="F209" t="str">
        <f t="shared" si="30"/>
        <v/>
      </c>
      <c r="G209" t="str">
        <f t="shared" si="31"/>
        <v/>
      </c>
      <c r="H209">
        <f t="shared" si="32"/>
        <v>1732720.5</v>
      </c>
      <c r="I209" t="str">
        <f t="shared" si="33"/>
        <v/>
      </c>
      <c r="J209" t="str">
        <f t="shared" si="34"/>
        <v/>
      </c>
    </row>
    <row r="210" spans="1:10" hidden="1" x14ac:dyDescent="0.25">
      <c r="A210" s="3">
        <f t="shared" si="35"/>
        <v>41117</v>
      </c>
      <c r="B210" s="2">
        <v>1810001.81</v>
      </c>
      <c r="C210">
        <f t="shared" si="27"/>
        <v>6</v>
      </c>
      <c r="D210" t="str">
        <f t="shared" si="28"/>
        <v/>
      </c>
      <c r="E210" t="str">
        <f t="shared" si="29"/>
        <v/>
      </c>
      <c r="F210" t="str">
        <f t="shared" si="30"/>
        <v/>
      </c>
      <c r="G210" t="str">
        <f t="shared" si="31"/>
        <v/>
      </c>
      <c r="H210" t="str">
        <f t="shared" si="32"/>
        <v/>
      </c>
      <c r="I210">
        <f t="shared" si="33"/>
        <v>1810001.81</v>
      </c>
      <c r="J210" t="str">
        <f t="shared" si="34"/>
        <v/>
      </c>
    </row>
    <row r="211" spans="1:10" hidden="1" x14ac:dyDescent="0.25">
      <c r="A211" s="3">
        <f t="shared" si="35"/>
        <v>41118</v>
      </c>
      <c r="B211" s="2">
        <v>1221707.21</v>
      </c>
      <c r="C211">
        <f t="shared" si="27"/>
        <v>7</v>
      </c>
      <c r="D211" t="str">
        <f t="shared" si="28"/>
        <v/>
      </c>
      <c r="E211" t="str">
        <f t="shared" si="29"/>
        <v/>
      </c>
      <c r="F211" t="str">
        <f t="shared" si="30"/>
        <v/>
      </c>
      <c r="G211" t="str">
        <f t="shared" si="31"/>
        <v/>
      </c>
      <c r="H211" t="str">
        <f t="shared" si="32"/>
        <v/>
      </c>
      <c r="I211" t="str">
        <f t="shared" si="33"/>
        <v/>
      </c>
      <c r="J211">
        <f t="shared" si="34"/>
        <v>1221707.21</v>
      </c>
    </row>
    <row r="212" spans="1:10" hidden="1" x14ac:dyDescent="0.25">
      <c r="A212" s="3">
        <f t="shared" si="35"/>
        <v>41119</v>
      </c>
      <c r="B212" s="2">
        <v>800625.16</v>
      </c>
      <c r="C212">
        <f t="shared" si="27"/>
        <v>1</v>
      </c>
      <c r="D212">
        <f t="shared" si="28"/>
        <v>800625.16</v>
      </c>
      <c r="E212" t="str">
        <f t="shared" si="29"/>
        <v/>
      </c>
      <c r="F212" t="str">
        <f t="shared" si="30"/>
        <v/>
      </c>
      <c r="G212" t="str">
        <f t="shared" si="31"/>
        <v/>
      </c>
      <c r="H212" t="str">
        <f t="shared" si="32"/>
        <v/>
      </c>
      <c r="I212" t="str">
        <f t="shared" si="33"/>
        <v/>
      </c>
      <c r="J212" t="str">
        <f t="shared" si="34"/>
        <v/>
      </c>
    </row>
    <row r="213" spans="1:10" hidden="1" x14ac:dyDescent="0.25">
      <c r="A213" s="3">
        <f t="shared" si="35"/>
        <v>41120</v>
      </c>
      <c r="B213" s="2">
        <v>3028003.73</v>
      </c>
      <c r="C213">
        <f t="shared" si="27"/>
        <v>2</v>
      </c>
      <c r="D213" t="str">
        <f t="shared" si="28"/>
        <v/>
      </c>
      <c r="E213">
        <f t="shared" si="29"/>
        <v>3028003.73</v>
      </c>
      <c r="F213" t="str">
        <f t="shared" si="30"/>
        <v/>
      </c>
      <c r="G213" t="str">
        <f t="shared" si="31"/>
        <v/>
      </c>
      <c r="H213" t="str">
        <f t="shared" si="32"/>
        <v/>
      </c>
      <c r="I213" t="str">
        <f t="shared" si="33"/>
        <v/>
      </c>
      <c r="J213" t="str">
        <f t="shared" si="34"/>
        <v/>
      </c>
    </row>
    <row r="214" spans="1:10" hidden="1" x14ac:dyDescent="0.25">
      <c r="A214" s="3">
        <f t="shared" si="35"/>
        <v>41121</v>
      </c>
      <c r="B214" s="2">
        <v>2076010.56</v>
      </c>
      <c r="C214">
        <f t="shared" si="27"/>
        <v>3</v>
      </c>
      <c r="D214" t="str">
        <f t="shared" si="28"/>
        <v/>
      </c>
      <c r="E214" t="str">
        <f t="shared" si="29"/>
        <v/>
      </c>
      <c r="F214">
        <f t="shared" si="30"/>
        <v>2076010.56</v>
      </c>
      <c r="G214" t="str">
        <f t="shared" si="31"/>
        <v/>
      </c>
      <c r="H214" t="str">
        <f t="shared" si="32"/>
        <v/>
      </c>
      <c r="I214" t="str">
        <f t="shared" si="33"/>
        <v/>
      </c>
      <c r="J214" t="str">
        <f t="shared" si="34"/>
        <v/>
      </c>
    </row>
    <row r="215" spans="1:10" hidden="1" x14ac:dyDescent="0.25">
      <c r="A215" s="3">
        <f t="shared" si="35"/>
        <v>41122</v>
      </c>
      <c r="B215" s="2">
        <v>1671667.92</v>
      </c>
      <c r="C215">
        <f t="shared" si="27"/>
        <v>4</v>
      </c>
      <c r="D215" t="str">
        <f t="shared" si="28"/>
        <v/>
      </c>
      <c r="E215" t="str">
        <f t="shared" si="29"/>
        <v/>
      </c>
      <c r="F215" t="str">
        <f t="shared" si="30"/>
        <v/>
      </c>
      <c r="G215">
        <f t="shared" si="31"/>
        <v>1671667.92</v>
      </c>
      <c r="H215" t="str">
        <f t="shared" si="32"/>
        <v/>
      </c>
      <c r="I215" t="str">
        <f t="shared" si="33"/>
        <v/>
      </c>
      <c r="J215" t="str">
        <f t="shared" si="34"/>
        <v/>
      </c>
    </row>
    <row r="216" spans="1:10" hidden="1" x14ac:dyDescent="0.25">
      <c r="A216" s="3">
        <f t="shared" si="35"/>
        <v>41123</v>
      </c>
      <c r="B216" s="2">
        <v>1708701.02</v>
      </c>
      <c r="C216">
        <f t="shared" si="27"/>
        <v>5</v>
      </c>
      <c r="D216" t="str">
        <f t="shared" si="28"/>
        <v/>
      </c>
      <c r="E216" t="str">
        <f t="shared" si="29"/>
        <v/>
      </c>
      <c r="F216" t="str">
        <f t="shared" si="30"/>
        <v/>
      </c>
      <c r="G216" t="str">
        <f t="shared" si="31"/>
        <v/>
      </c>
      <c r="H216">
        <f t="shared" si="32"/>
        <v>1708701.02</v>
      </c>
      <c r="I216" t="str">
        <f t="shared" si="33"/>
        <v/>
      </c>
      <c r="J216" t="str">
        <f t="shared" si="34"/>
        <v/>
      </c>
    </row>
    <row r="217" spans="1:10" hidden="1" x14ac:dyDescent="0.25">
      <c r="A217" s="3">
        <f t="shared" si="35"/>
        <v>41124</v>
      </c>
      <c r="B217" s="2">
        <v>1823906.0699999998</v>
      </c>
      <c r="C217">
        <f t="shared" si="27"/>
        <v>6</v>
      </c>
      <c r="D217" t="str">
        <f t="shared" si="28"/>
        <v/>
      </c>
      <c r="E217" t="str">
        <f t="shared" si="29"/>
        <v/>
      </c>
      <c r="F217" t="str">
        <f t="shared" si="30"/>
        <v/>
      </c>
      <c r="G217" t="str">
        <f t="shared" si="31"/>
        <v/>
      </c>
      <c r="H217" t="str">
        <f t="shared" si="32"/>
        <v/>
      </c>
      <c r="I217">
        <f t="shared" si="33"/>
        <v>1823906.0699999998</v>
      </c>
      <c r="J217" t="str">
        <f t="shared" si="34"/>
        <v/>
      </c>
    </row>
    <row r="218" spans="1:10" hidden="1" x14ac:dyDescent="0.25">
      <c r="A218" s="3">
        <f t="shared" si="35"/>
        <v>41125</v>
      </c>
      <c r="B218" s="2">
        <v>1173649.1000000001</v>
      </c>
      <c r="C218">
        <f t="shared" si="27"/>
        <v>7</v>
      </c>
      <c r="D218" t="str">
        <f t="shared" si="28"/>
        <v/>
      </c>
      <c r="E218" t="str">
        <f t="shared" si="29"/>
        <v/>
      </c>
      <c r="F218" t="str">
        <f t="shared" si="30"/>
        <v/>
      </c>
      <c r="G218" t="str">
        <f t="shared" si="31"/>
        <v/>
      </c>
      <c r="H218" t="str">
        <f t="shared" si="32"/>
        <v/>
      </c>
      <c r="I218" t="str">
        <f t="shared" si="33"/>
        <v/>
      </c>
      <c r="J218">
        <f t="shared" si="34"/>
        <v>1173649.1000000001</v>
      </c>
    </row>
    <row r="219" spans="1:10" hidden="1" x14ac:dyDescent="0.25">
      <c r="A219" s="3">
        <f t="shared" si="35"/>
        <v>41126</v>
      </c>
      <c r="B219" s="2">
        <v>800854.91</v>
      </c>
      <c r="C219">
        <f t="shared" si="27"/>
        <v>1</v>
      </c>
      <c r="D219">
        <f t="shared" si="28"/>
        <v>800854.91</v>
      </c>
      <c r="E219" t="str">
        <f t="shared" si="29"/>
        <v/>
      </c>
      <c r="F219" t="str">
        <f t="shared" si="30"/>
        <v/>
      </c>
      <c r="G219" t="str">
        <f t="shared" si="31"/>
        <v/>
      </c>
      <c r="H219" t="str">
        <f t="shared" si="32"/>
        <v/>
      </c>
      <c r="I219" t="str">
        <f t="shared" si="33"/>
        <v/>
      </c>
      <c r="J219" t="str">
        <f t="shared" si="34"/>
        <v/>
      </c>
    </row>
    <row r="220" spans="1:10" hidden="1" x14ac:dyDescent="0.25">
      <c r="A220" s="3">
        <f t="shared" si="35"/>
        <v>41127</v>
      </c>
      <c r="B220" s="2">
        <v>2263964.29</v>
      </c>
      <c r="C220">
        <f t="shared" si="27"/>
        <v>2</v>
      </c>
      <c r="D220" t="str">
        <f t="shared" si="28"/>
        <v/>
      </c>
      <c r="E220">
        <f t="shared" si="29"/>
        <v>2263964.29</v>
      </c>
      <c r="F220" t="str">
        <f t="shared" si="30"/>
        <v/>
      </c>
      <c r="G220" t="str">
        <f t="shared" si="31"/>
        <v/>
      </c>
      <c r="H220" t="str">
        <f t="shared" si="32"/>
        <v/>
      </c>
      <c r="I220" t="str">
        <f t="shared" si="33"/>
        <v/>
      </c>
      <c r="J220" t="str">
        <f t="shared" si="34"/>
        <v/>
      </c>
    </row>
    <row r="221" spans="1:10" hidden="1" x14ac:dyDescent="0.25">
      <c r="A221" s="3">
        <f t="shared" si="35"/>
        <v>41128</v>
      </c>
      <c r="B221" s="2">
        <v>1846214.73</v>
      </c>
      <c r="C221">
        <f t="shared" si="27"/>
        <v>3</v>
      </c>
      <c r="D221" t="str">
        <f t="shared" si="28"/>
        <v/>
      </c>
      <c r="E221" t="str">
        <f t="shared" si="29"/>
        <v/>
      </c>
      <c r="F221">
        <f t="shared" si="30"/>
        <v>1846214.73</v>
      </c>
      <c r="G221" t="str">
        <f t="shared" si="31"/>
        <v/>
      </c>
      <c r="H221" t="str">
        <f t="shared" si="32"/>
        <v/>
      </c>
      <c r="I221" t="str">
        <f t="shared" si="33"/>
        <v/>
      </c>
      <c r="J221" t="str">
        <f t="shared" si="34"/>
        <v/>
      </c>
    </row>
    <row r="222" spans="1:10" hidden="1" x14ac:dyDescent="0.25">
      <c r="A222" s="3">
        <f t="shared" si="35"/>
        <v>41129</v>
      </c>
      <c r="B222" s="2">
        <v>1673876.1400000001</v>
      </c>
      <c r="C222">
        <f t="shared" si="27"/>
        <v>4</v>
      </c>
      <c r="D222" t="str">
        <f t="shared" si="28"/>
        <v/>
      </c>
      <c r="E222" t="str">
        <f t="shared" si="29"/>
        <v/>
      </c>
      <c r="F222" t="str">
        <f t="shared" si="30"/>
        <v/>
      </c>
      <c r="G222">
        <f t="shared" si="31"/>
        <v>1673876.1400000001</v>
      </c>
      <c r="H222" t="str">
        <f t="shared" si="32"/>
        <v/>
      </c>
      <c r="I222" t="str">
        <f t="shared" si="33"/>
        <v/>
      </c>
      <c r="J222" t="str">
        <f t="shared" si="34"/>
        <v/>
      </c>
    </row>
    <row r="223" spans="1:10" hidden="1" x14ac:dyDescent="0.25">
      <c r="A223" s="3">
        <f t="shared" si="35"/>
        <v>41130</v>
      </c>
      <c r="B223" s="2">
        <v>1595540.44</v>
      </c>
      <c r="C223">
        <f t="shared" si="27"/>
        <v>5</v>
      </c>
      <c r="D223" t="str">
        <f t="shared" si="28"/>
        <v/>
      </c>
      <c r="E223" t="str">
        <f t="shared" si="29"/>
        <v/>
      </c>
      <c r="F223" t="str">
        <f t="shared" si="30"/>
        <v/>
      </c>
      <c r="G223" t="str">
        <f t="shared" si="31"/>
        <v/>
      </c>
      <c r="H223">
        <f t="shared" si="32"/>
        <v>1595540.44</v>
      </c>
      <c r="I223" t="str">
        <f t="shared" si="33"/>
        <v/>
      </c>
      <c r="J223" t="str">
        <f t="shared" si="34"/>
        <v/>
      </c>
    </row>
    <row r="224" spans="1:10" hidden="1" x14ac:dyDescent="0.25">
      <c r="A224" s="3">
        <f t="shared" si="35"/>
        <v>41131</v>
      </c>
      <c r="B224" s="2">
        <v>1650303.13</v>
      </c>
      <c r="C224">
        <f t="shared" si="27"/>
        <v>6</v>
      </c>
      <c r="D224" t="str">
        <f t="shared" si="28"/>
        <v/>
      </c>
      <c r="E224" t="str">
        <f t="shared" si="29"/>
        <v/>
      </c>
      <c r="F224" t="str">
        <f t="shared" si="30"/>
        <v/>
      </c>
      <c r="G224" t="str">
        <f t="shared" si="31"/>
        <v/>
      </c>
      <c r="H224" t="str">
        <f t="shared" si="32"/>
        <v/>
      </c>
      <c r="I224">
        <f t="shared" si="33"/>
        <v>1650303.13</v>
      </c>
      <c r="J224" t="str">
        <f t="shared" si="34"/>
        <v/>
      </c>
    </row>
    <row r="225" spans="1:10" hidden="1" x14ac:dyDescent="0.25">
      <c r="A225" s="3">
        <f t="shared" si="35"/>
        <v>41132</v>
      </c>
      <c r="B225" s="2">
        <v>1137940.33</v>
      </c>
      <c r="C225">
        <f t="shared" si="27"/>
        <v>7</v>
      </c>
      <c r="D225" t="str">
        <f t="shared" si="28"/>
        <v/>
      </c>
      <c r="E225" t="str">
        <f t="shared" si="29"/>
        <v/>
      </c>
      <c r="F225" t="str">
        <f t="shared" si="30"/>
        <v/>
      </c>
      <c r="G225" t="str">
        <f t="shared" si="31"/>
        <v/>
      </c>
      <c r="H225" t="str">
        <f t="shared" si="32"/>
        <v/>
      </c>
      <c r="I225" t="str">
        <f t="shared" si="33"/>
        <v/>
      </c>
      <c r="J225">
        <f t="shared" si="34"/>
        <v>1137940.33</v>
      </c>
    </row>
    <row r="226" spans="1:10" hidden="1" x14ac:dyDescent="0.25">
      <c r="A226" s="3">
        <f t="shared" si="35"/>
        <v>41133</v>
      </c>
      <c r="B226" s="2">
        <v>801569.04</v>
      </c>
      <c r="C226">
        <f t="shared" si="27"/>
        <v>1</v>
      </c>
      <c r="D226">
        <f t="shared" si="28"/>
        <v>801569.04</v>
      </c>
      <c r="E226" t="str">
        <f t="shared" si="29"/>
        <v/>
      </c>
      <c r="F226" t="str">
        <f t="shared" si="30"/>
        <v/>
      </c>
      <c r="G226" t="str">
        <f t="shared" si="31"/>
        <v/>
      </c>
      <c r="H226" t="str">
        <f t="shared" si="32"/>
        <v/>
      </c>
      <c r="I226" t="str">
        <f t="shared" si="33"/>
        <v/>
      </c>
      <c r="J226" t="str">
        <f t="shared" si="34"/>
        <v/>
      </c>
    </row>
    <row r="227" spans="1:10" hidden="1" x14ac:dyDescent="0.25">
      <c r="A227" s="3">
        <f t="shared" si="35"/>
        <v>41134</v>
      </c>
      <c r="B227" s="2">
        <v>2243416.7599999998</v>
      </c>
      <c r="C227">
        <f t="shared" si="27"/>
        <v>2</v>
      </c>
      <c r="D227" t="str">
        <f t="shared" si="28"/>
        <v/>
      </c>
      <c r="E227">
        <f t="shared" si="29"/>
        <v>2243416.7599999998</v>
      </c>
      <c r="F227" t="str">
        <f t="shared" si="30"/>
        <v/>
      </c>
      <c r="G227" t="str">
        <f t="shared" si="31"/>
        <v/>
      </c>
      <c r="H227" t="str">
        <f t="shared" si="32"/>
        <v/>
      </c>
      <c r="I227" t="str">
        <f t="shared" si="33"/>
        <v/>
      </c>
      <c r="J227" t="str">
        <f t="shared" si="34"/>
        <v/>
      </c>
    </row>
    <row r="228" spans="1:10" hidden="1" x14ac:dyDescent="0.25">
      <c r="A228" s="3">
        <f t="shared" si="35"/>
        <v>41135</v>
      </c>
      <c r="B228" s="2">
        <v>1878405.73</v>
      </c>
      <c r="C228">
        <f t="shared" si="27"/>
        <v>3</v>
      </c>
      <c r="D228" t="str">
        <f t="shared" si="28"/>
        <v/>
      </c>
      <c r="E228" t="str">
        <f t="shared" si="29"/>
        <v/>
      </c>
      <c r="F228">
        <f t="shared" si="30"/>
        <v>1878405.73</v>
      </c>
      <c r="G228" t="str">
        <f t="shared" si="31"/>
        <v/>
      </c>
      <c r="H228" t="str">
        <f t="shared" si="32"/>
        <v/>
      </c>
      <c r="I228" t="str">
        <f t="shared" si="33"/>
        <v/>
      </c>
      <c r="J228" t="str">
        <f t="shared" si="34"/>
        <v/>
      </c>
    </row>
    <row r="229" spans="1:10" hidden="1" x14ac:dyDescent="0.25">
      <c r="A229" s="3">
        <f t="shared" si="35"/>
        <v>41136</v>
      </c>
      <c r="B229" s="2">
        <v>1587595.3900000001</v>
      </c>
      <c r="C229">
        <f t="shared" si="27"/>
        <v>4</v>
      </c>
      <c r="D229" t="str">
        <f t="shared" si="28"/>
        <v/>
      </c>
      <c r="E229" t="str">
        <f t="shared" si="29"/>
        <v/>
      </c>
      <c r="F229" t="str">
        <f t="shared" si="30"/>
        <v/>
      </c>
      <c r="G229">
        <f t="shared" si="31"/>
        <v>1587595.3900000001</v>
      </c>
      <c r="H229" t="str">
        <f t="shared" si="32"/>
        <v/>
      </c>
      <c r="I229" t="str">
        <f t="shared" si="33"/>
        <v/>
      </c>
      <c r="J229" t="str">
        <f t="shared" si="34"/>
        <v/>
      </c>
    </row>
    <row r="230" spans="1:10" hidden="1" x14ac:dyDescent="0.25">
      <c r="A230" s="3">
        <f t="shared" si="35"/>
        <v>41137</v>
      </c>
      <c r="B230" s="2">
        <v>1625174.76</v>
      </c>
      <c r="C230">
        <f t="shared" si="27"/>
        <v>5</v>
      </c>
      <c r="D230" t="str">
        <f t="shared" si="28"/>
        <v/>
      </c>
      <c r="E230" t="str">
        <f t="shared" si="29"/>
        <v/>
      </c>
      <c r="F230" t="str">
        <f t="shared" si="30"/>
        <v/>
      </c>
      <c r="G230" t="str">
        <f t="shared" si="31"/>
        <v/>
      </c>
      <c r="H230">
        <f t="shared" si="32"/>
        <v>1625174.76</v>
      </c>
      <c r="I230" t="str">
        <f t="shared" si="33"/>
        <v/>
      </c>
      <c r="J230" t="str">
        <f t="shared" si="34"/>
        <v/>
      </c>
    </row>
    <row r="231" spans="1:10" hidden="1" x14ac:dyDescent="0.25">
      <c r="A231" s="3">
        <f t="shared" si="35"/>
        <v>41138</v>
      </c>
      <c r="B231" s="2">
        <v>1596940.9300000002</v>
      </c>
      <c r="C231">
        <f t="shared" si="27"/>
        <v>6</v>
      </c>
      <c r="D231" t="str">
        <f t="shared" si="28"/>
        <v/>
      </c>
      <c r="E231" t="str">
        <f t="shared" si="29"/>
        <v/>
      </c>
      <c r="F231" t="str">
        <f t="shared" si="30"/>
        <v/>
      </c>
      <c r="G231" t="str">
        <f t="shared" si="31"/>
        <v/>
      </c>
      <c r="H231" t="str">
        <f t="shared" si="32"/>
        <v/>
      </c>
      <c r="I231">
        <f t="shared" si="33"/>
        <v>1596940.9300000002</v>
      </c>
      <c r="J231" t="str">
        <f t="shared" si="34"/>
        <v/>
      </c>
    </row>
    <row r="232" spans="1:10" hidden="1" x14ac:dyDescent="0.25">
      <c r="A232" s="3">
        <f t="shared" si="35"/>
        <v>41139</v>
      </c>
      <c r="B232" s="2">
        <v>1094379.1099999999</v>
      </c>
      <c r="C232">
        <f t="shared" si="27"/>
        <v>7</v>
      </c>
      <c r="D232" t="str">
        <f t="shared" si="28"/>
        <v/>
      </c>
      <c r="E232" t="str">
        <f t="shared" si="29"/>
        <v/>
      </c>
      <c r="F232" t="str">
        <f t="shared" si="30"/>
        <v/>
      </c>
      <c r="G232" t="str">
        <f t="shared" si="31"/>
        <v/>
      </c>
      <c r="H232" t="str">
        <f t="shared" si="32"/>
        <v/>
      </c>
      <c r="I232" t="str">
        <f t="shared" si="33"/>
        <v/>
      </c>
      <c r="J232">
        <f t="shared" si="34"/>
        <v>1094379.1099999999</v>
      </c>
    </row>
    <row r="233" spans="1:10" hidden="1" x14ac:dyDescent="0.25">
      <c r="A233" s="3">
        <f t="shared" si="35"/>
        <v>41140</v>
      </c>
      <c r="B233" s="2">
        <v>801573.71</v>
      </c>
      <c r="C233">
        <f t="shared" si="27"/>
        <v>1</v>
      </c>
      <c r="D233">
        <f t="shared" si="28"/>
        <v>801573.71</v>
      </c>
      <c r="E233" t="str">
        <f t="shared" si="29"/>
        <v/>
      </c>
      <c r="F233" t="str">
        <f t="shared" si="30"/>
        <v/>
      </c>
      <c r="G233" t="str">
        <f t="shared" si="31"/>
        <v/>
      </c>
      <c r="H233" t="str">
        <f t="shared" si="32"/>
        <v/>
      </c>
      <c r="I233" t="str">
        <f t="shared" si="33"/>
        <v/>
      </c>
      <c r="J233" t="str">
        <f t="shared" si="34"/>
        <v/>
      </c>
    </row>
    <row r="234" spans="1:10" hidden="1" x14ac:dyDescent="0.25">
      <c r="A234" s="3">
        <f t="shared" si="35"/>
        <v>41141</v>
      </c>
      <c r="B234" s="2">
        <v>1935689.94</v>
      </c>
      <c r="C234">
        <f t="shared" si="27"/>
        <v>2</v>
      </c>
      <c r="D234" t="str">
        <f t="shared" si="28"/>
        <v/>
      </c>
      <c r="E234">
        <f t="shared" si="29"/>
        <v>1935689.94</v>
      </c>
      <c r="F234" t="str">
        <f t="shared" si="30"/>
        <v/>
      </c>
      <c r="G234" t="str">
        <f t="shared" si="31"/>
        <v/>
      </c>
      <c r="H234" t="str">
        <f t="shared" si="32"/>
        <v/>
      </c>
      <c r="I234" t="str">
        <f t="shared" si="33"/>
        <v/>
      </c>
      <c r="J234" t="str">
        <f t="shared" si="34"/>
        <v/>
      </c>
    </row>
    <row r="235" spans="1:10" hidden="1" x14ac:dyDescent="0.25">
      <c r="A235" s="3">
        <f t="shared" si="35"/>
        <v>41142</v>
      </c>
      <c r="B235" s="2">
        <v>1747511.3399999999</v>
      </c>
      <c r="C235">
        <f t="shared" si="27"/>
        <v>3</v>
      </c>
      <c r="D235" t="str">
        <f t="shared" si="28"/>
        <v/>
      </c>
      <c r="E235" t="str">
        <f t="shared" si="29"/>
        <v/>
      </c>
      <c r="F235">
        <f t="shared" si="30"/>
        <v>1747511.3399999999</v>
      </c>
      <c r="G235" t="str">
        <f t="shared" si="31"/>
        <v/>
      </c>
      <c r="H235" t="str">
        <f t="shared" si="32"/>
        <v/>
      </c>
      <c r="I235" t="str">
        <f t="shared" si="33"/>
        <v/>
      </c>
      <c r="J235" t="str">
        <f t="shared" si="34"/>
        <v/>
      </c>
    </row>
    <row r="236" spans="1:10" hidden="1" x14ac:dyDescent="0.25">
      <c r="A236" s="3">
        <f t="shared" si="35"/>
        <v>41143</v>
      </c>
      <c r="B236" s="2">
        <v>1675750.6099999999</v>
      </c>
      <c r="C236">
        <f t="shared" si="27"/>
        <v>4</v>
      </c>
      <c r="D236" t="str">
        <f t="shared" si="28"/>
        <v/>
      </c>
      <c r="E236" t="str">
        <f t="shared" si="29"/>
        <v/>
      </c>
      <c r="F236" t="str">
        <f t="shared" si="30"/>
        <v/>
      </c>
      <c r="G236">
        <f t="shared" si="31"/>
        <v>1675750.6099999999</v>
      </c>
      <c r="H236" t="str">
        <f t="shared" si="32"/>
        <v/>
      </c>
      <c r="I236" t="str">
        <f t="shared" si="33"/>
        <v/>
      </c>
      <c r="J236" t="str">
        <f t="shared" si="34"/>
        <v/>
      </c>
    </row>
    <row r="237" spans="1:10" hidden="1" x14ac:dyDescent="0.25">
      <c r="A237" s="3">
        <f t="shared" si="35"/>
        <v>41144</v>
      </c>
      <c r="B237" s="2">
        <v>1636997.71</v>
      </c>
      <c r="C237">
        <f t="shared" si="27"/>
        <v>5</v>
      </c>
      <c r="D237" t="str">
        <f t="shared" si="28"/>
        <v/>
      </c>
      <c r="E237" t="str">
        <f t="shared" si="29"/>
        <v/>
      </c>
      <c r="F237" t="str">
        <f t="shared" si="30"/>
        <v/>
      </c>
      <c r="G237" t="str">
        <f t="shared" si="31"/>
        <v/>
      </c>
      <c r="H237">
        <f t="shared" si="32"/>
        <v>1636997.71</v>
      </c>
      <c r="I237" t="str">
        <f t="shared" si="33"/>
        <v/>
      </c>
      <c r="J237" t="str">
        <f t="shared" si="34"/>
        <v/>
      </c>
    </row>
    <row r="238" spans="1:10" hidden="1" x14ac:dyDescent="0.25">
      <c r="A238" s="3">
        <f t="shared" si="35"/>
        <v>41145</v>
      </c>
      <c r="B238" s="2">
        <v>1691708.65</v>
      </c>
      <c r="C238">
        <f t="shared" si="27"/>
        <v>6</v>
      </c>
      <c r="D238" t="str">
        <f t="shared" si="28"/>
        <v/>
      </c>
      <c r="E238" t="str">
        <f t="shared" si="29"/>
        <v/>
      </c>
      <c r="F238" t="str">
        <f t="shared" si="30"/>
        <v/>
      </c>
      <c r="G238" t="str">
        <f t="shared" si="31"/>
        <v/>
      </c>
      <c r="H238" t="str">
        <f t="shared" si="32"/>
        <v/>
      </c>
      <c r="I238">
        <f t="shared" si="33"/>
        <v>1691708.65</v>
      </c>
      <c r="J238" t="str">
        <f t="shared" si="34"/>
        <v/>
      </c>
    </row>
    <row r="239" spans="1:10" hidden="1" x14ac:dyDescent="0.25">
      <c r="A239" s="3">
        <f t="shared" si="35"/>
        <v>41146</v>
      </c>
      <c r="B239" s="2">
        <v>1134888.8599999999</v>
      </c>
      <c r="C239">
        <f t="shared" si="27"/>
        <v>7</v>
      </c>
      <c r="D239" t="str">
        <f t="shared" si="28"/>
        <v/>
      </c>
      <c r="E239" t="str">
        <f t="shared" si="29"/>
        <v/>
      </c>
      <c r="F239" t="str">
        <f t="shared" si="30"/>
        <v/>
      </c>
      <c r="G239" t="str">
        <f t="shared" si="31"/>
        <v/>
      </c>
      <c r="H239" t="str">
        <f t="shared" si="32"/>
        <v/>
      </c>
      <c r="I239" t="str">
        <f t="shared" si="33"/>
        <v/>
      </c>
      <c r="J239">
        <f t="shared" si="34"/>
        <v>1134888.8599999999</v>
      </c>
    </row>
    <row r="240" spans="1:10" hidden="1" x14ac:dyDescent="0.25">
      <c r="A240" s="3">
        <f t="shared" si="35"/>
        <v>41147</v>
      </c>
      <c r="B240" s="2">
        <v>802766.6</v>
      </c>
      <c r="C240">
        <f t="shared" si="27"/>
        <v>1</v>
      </c>
      <c r="D240">
        <f t="shared" si="28"/>
        <v>802766.6</v>
      </c>
      <c r="E240" t="str">
        <f t="shared" si="29"/>
        <v/>
      </c>
      <c r="F240" t="str">
        <f t="shared" si="30"/>
        <v/>
      </c>
      <c r="G240" t="str">
        <f t="shared" si="31"/>
        <v/>
      </c>
      <c r="H240" t="str">
        <f t="shared" si="32"/>
        <v/>
      </c>
      <c r="I240" t="str">
        <f t="shared" si="33"/>
        <v/>
      </c>
      <c r="J240" t="str">
        <f t="shared" si="34"/>
        <v/>
      </c>
    </row>
    <row r="241" spans="1:10" hidden="1" x14ac:dyDescent="0.25">
      <c r="A241" s="3">
        <f t="shared" si="35"/>
        <v>41148</v>
      </c>
      <c r="B241" s="2">
        <v>2282976.73</v>
      </c>
      <c r="C241">
        <f t="shared" si="27"/>
        <v>2</v>
      </c>
      <c r="D241" t="str">
        <f t="shared" si="28"/>
        <v/>
      </c>
      <c r="E241">
        <f t="shared" si="29"/>
        <v>2282976.73</v>
      </c>
      <c r="F241" t="str">
        <f t="shared" si="30"/>
        <v/>
      </c>
      <c r="G241" t="str">
        <f t="shared" si="31"/>
        <v/>
      </c>
      <c r="H241" t="str">
        <f t="shared" si="32"/>
        <v/>
      </c>
      <c r="I241" t="str">
        <f t="shared" si="33"/>
        <v/>
      </c>
      <c r="J241" t="str">
        <f t="shared" si="34"/>
        <v/>
      </c>
    </row>
    <row r="242" spans="1:10" hidden="1" x14ac:dyDescent="0.25">
      <c r="A242" s="3">
        <f t="shared" si="35"/>
        <v>41149</v>
      </c>
      <c r="B242" s="2">
        <v>1730549.51</v>
      </c>
      <c r="C242">
        <f t="shared" si="27"/>
        <v>3</v>
      </c>
      <c r="D242" t="str">
        <f t="shared" si="28"/>
        <v/>
      </c>
      <c r="E242" t="str">
        <f t="shared" si="29"/>
        <v/>
      </c>
      <c r="F242">
        <f t="shared" si="30"/>
        <v>1730549.51</v>
      </c>
      <c r="G242" t="str">
        <f t="shared" si="31"/>
        <v/>
      </c>
      <c r="H242" t="str">
        <f t="shared" si="32"/>
        <v/>
      </c>
      <c r="I242" t="str">
        <f t="shared" si="33"/>
        <v/>
      </c>
      <c r="J242" t="str">
        <f t="shared" si="34"/>
        <v/>
      </c>
    </row>
    <row r="243" spans="1:10" hidden="1" x14ac:dyDescent="0.25">
      <c r="A243" s="3">
        <f t="shared" si="35"/>
        <v>41150</v>
      </c>
      <c r="B243" s="2">
        <v>2384790.6399999997</v>
      </c>
      <c r="C243">
        <f t="shared" si="27"/>
        <v>4</v>
      </c>
      <c r="D243" t="str">
        <f t="shared" si="28"/>
        <v/>
      </c>
      <c r="E243" t="str">
        <f t="shared" si="29"/>
        <v/>
      </c>
      <c r="F243" t="str">
        <f t="shared" si="30"/>
        <v/>
      </c>
      <c r="G243">
        <f t="shared" si="31"/>
        <v>2384790.6399999997</v>
      </c>
      <c r="H243" t="str">
        <f t="shared" si="32"/>
        <v/>
      </c>
      <c r="I243" t="str">
        <f t="shared" si="33"/>
        <v/>
      </c>
      <c r="J243" t="str">
        <f t="shared" si="34"/>
        <v/>
      </c>
    </row>
    <row r="244" spans="1:10" hidden="1" x14ac:dyDescent="0.25">
      <c r="A244" s="3">
        <f t="shared" si="35"/>
        <v>41151</v>
      </c>
      <c r="B244" s="2">
        <v>1935293.12</v>
      </c>
      <c r="C244">
        <f t="shared" si="27"/>
        <v>5</v>
      </c>
      <c r="D244" t="str">
        <f t="shared" si="28"/>
        <v/>
      </c>
      <c r="E244" t="str">
        <f t="shared" si="29"/>
        <v/>
      </c>
      <c r="F244" t="str">
        <f t="shared" si="30"/>
        <v/>
      </c>
      <c r="G244" t="str">
        <f t="shared" si="31"/>
        <v/>
      </c>
      <c r="H244">
        <f t="shared" si="32"/>
        <v>1935293.12</v>
      </c>
      <c r="I244" t="str">
        <f t="shared" si="33"/>
        <v/>
      </c>
      <c r="J244" t="str">
        <f t="shared" si="34"/>
        <v/>
      </c>
    </row>
    <row r="245" spans="1:10" hidden="1" x14ac:dyDescent="0.25">
      <c r="A245" s="3">
        <f t="shared" si="35"/>
        <v>41152</v>
      </c>
      <c r="B245" s="2">
        <v>1876057.01</v>
      </c>
      <c r="C245">
        <f t="shared" si="27"/>
        <v>6</v>
      </c>
      <c r="D245" t="str">
        <f t="shared" si="28"/>
        <v/>
      </c>
      <c r="E245" t="str">
        <f t="shared" si="29"/>
        <v/>
      </c>
      <c r="F245" t="str">
        <f t="shared" si="30"/>
        <v/>
      </c>
      <c r="G245" t="str">
        <f t="shared" si="31"/>
        <v/>
      </c>
      <c r="H245" t="str">
        <f t="shared" si="32"/>
        <v/>
      </c>
      <c r="I245">
        <f t="shared" si="33"/>
        <v>1876057.01</v>
      </c>
      <c r="J245" t="str">
        <f t="shared" si="34"/>
        <v/>
      </c>
    </row>
    <row r="246" spans="1:10" hidden="1" x14ac:dyDescent="0.25">
      <c r="A246" s="3">
        <f t="shared" si="35"/>
        <v>41153</v>
      </c>
      <c r="B246" s="2">
        <v>1199466.2</v>
      </c>
      <c r="C246">
        <f t="shared" si="27"/>
        <v>7</v>
      </c>
      <c r="D246" t="str">
        <f t="shared" si="28"/>
        <v/>
      </c>
      <c r="E246" t="str">
        <f t="shared" si="29"/>
        <v/>
      </c>
      <c r="F246" t="str">
        <f t="shared" si="30"/>
        <v/>
      </c>
      <c r="G246" t="str">
        <f t="shared" si="31"/>
        <v/>
      </c>
      <c r="H246" t="str">
        <f t="shared" si="32"/>
        <v/>
      </c>
      <c r="I246" t="str">
        <f t="shared" si="33"/>
        <v/>
      </c>
      <c r="J246">
        <f t="shared" si="34"/>
        <v>1199466.2</v>
      </c>
    </row>
    <row r="247" spans="1:10" hidden="1" x14ac:dyDescent="0.25">
      <c r="A247" s="3">
        <f t="shared" si="35"/>
        <v>41154</v>
      </c>
      <c r="B247" s="2">
        <v>800852</v>
      </c>
      <c r="C247">
        <f t="shared" si="27"/>
        <v>1</v>
      </c>
      <c r="D247">
        <f t="shared" si="28"/>
        <v>800852</v>
      </c>
      <c r="E247" t="str">
        <f t="shared" si="29"/>
        <v/>
      </c>
      <c r="F247" t="str">
        <f t="shared" si="30"/>
        <v/>
      </c>
      <c r="G247" t="str">
        <f t="shared" si="31"/>
        <v/>
      </c>
      <c r="H247" t="str">
        <f t="shared" si="32"/>
        <v/>
      </c>
      <c r="I247" t="str">
        <f t="shared" si="33"/>
        <v/>
      </c>
      <c r="J247" t="str">
        <f t="shared" si="34"/>
        <v/>
      </c>
    </row>
    <row r="248" spans="1:10" hidden="1" x14ac:dyDescent="0.25">
      <c r="A248" s="3">
        <f t="shared" si="35"/>
        <v>41155</v>
      </c>
      <c r="B248" s="2">
        <v>2328765.8899999997</v>
      </c>
      <c r="C248">
        <f t="shared" si="27"/>
        <v>2</v>
      </c>
      <c r="D248" t="str">
        <f t="shared" si="28"/>
        <v/>
      </c>
      <c r="E248">
        <f t="shared" si="29"/>
        <v>2328765.8899999997</v>
      </c>
      <c r="F248" t="str">
        <f t="shared" si="30"/>
        <v/>
      </c>
      <c r="G248" t="str">
        <f t="shared" si="31"/>
        <v/>
      </c>
      <c r="H248" t="str">
        <f t="shared" si="32"/>
        <v/>
      </c>
      <c r="I248" t="str">
        <f t="shared" si="33"/>
        <v/>
      </c>
      <c r="J248" t="str">
        <f t="shared" si="34"/>
        <v/>
      </c>
    </row>
    <row r="249" spans="1:10" hidden="1" x14ac:dyDescent="0.25">
      <c r="A249" s="3">
        <f t="shared" si="35"/>
        <v>41156</v>
      </c>
      <c r="B249" s="2">
        <v>2068879.04</v>
      </c>
      <c r="C249">
        <f t="shared" si="27"/>
        <v>3</v>
      </c>
      <c r="D249" t="str">
        <f t="shared" si="28"/>
        <v/>
      </c>
      <c r="E249" t="str">
        <f t="shared" si="29"/>
        <v/>
      </c>
      <c r="F249">
        <f t="shared" si="30"/>
        <v>2068879.04</v>
      </c>
      <c r="G249" t="str">
        <f t="shared" si="31"/>
        <v/>
      </c>
      <c r="H249" t="str">
        <f t="shared" si="32"/>
        <v/>
      </c>
      <c r="I249" t="str">
        <f t="shared" si="33"/>
        <v/>
      </c>
      <c r="J249" t="str">
        <f t="shared" si="34"/>
        <v/>
      </c>
    </row>
    <row r="250" spans="1:10" hidden="1" x14ac:dyDescent="0.25">
      <c r="A250" s="3">
        <f t="shared" si="35"/>
        <v>41157</v>
      </c>
      <c r="B250" s="2">
        <v>1937346.89</v>
      </c>
      <c r="C250">
        <f t="shared" si="27"/>
        <v>4</v>
      </c>
      <c r="D250" t="str">
        <f t="shared" si="28"/>
        <v/>
      </c>
      <c r="E250" t="str">
        <f t="shared" si="29"/>
        <v/>
      </c>
      <c r="F250" t="str">
        <f t="shared" si="30"/>
        <v/>
      </c>
      <c r="G250">
        <f t="shared" si="31"/>
        <v>1937346.89</v>
      </c>
      <c r="H250" t="str">
        <f t="shared" si="32"/>
        <v/>
      </c>
      <c r="I250" t="str">
        <f t="shared" si="33"/>
        <v/>
      </c>
      <c r="J250" t="str">
        <f t="shared" si="34"/>
        <v/>
      </c>
    </row>
    <row r="251" spans="1:10" hidden="1" x14ac:dyDescent="0.25">
      <c r="A251" s="3">
        <f t="shared" si="35"/>
        <v>41158</v>
      </c>
      <c r="B251" s="2">
        <v>1871963.56</v>
      </c>
      <c r="C251">
        <f t="shared" si="27"/>
        <v>5</v>
      </c>
      <c r="D251" t="str">
        <f t="shared" si="28"/>
        <v/>
      </c>
      <c r="E251" t="str">
        <f t="shared" si="29"/>
        <v/>
      </c>
      <c r="F251" t="str">
        <f t="shared" si="30"/>
        <v/>
      </c>
      <c r="G251" t="str">
        <f t="shared" si="31"/>
        <v/>
      </c>
      <c r="H251">
        <f t="shared" si="32"/>
        <v>1871963.56</v>
      </c>
      <c r="I251" t="str">
        <f t="shared" si="33"/>
        <v/>
      </c>
      <c r="J251" t="str">
        <f t="shared" si="34"/>
        <v/>
      </c>
    </row>
    <row r="252" spans="1:10" hidden="1" x14ac:dyDescent="0.25">
      <c r="A252" s="3">
        <f t="shared" si="35"/>
        <v>41159</v>
      </c>
      <c r="B252" s="2">
        <v>1724863.72</v>
      </c>
      <c r="C252">
        <f t="shared" si="27"/>
        <v>6</v>
      </c>
      <c r="D252" t="str">
        <f t="shared" si="28"/>
        <v/>
      </c>
      <c r="E252" t="str">
        <f t="shared" si="29"/>
        <v/>
      </c>
      <c r="F252" t="str">
        <f t="shared" si="30"/>
        <v/>
      </c>
      <c r="G252" t="str">
        <f t="shared" si="31"/>
        <v/>
      </c>
      <c r="H252" t="str">
        <f t="shared" si="32"/>
        <v/>
      </c>
      <c r="I252">
        <f t="shared" si="33"/>
        <v>1724863.72</v>
      </c>
      <c r="J252" t="str">
        <f t="shared" si="34"/>
        <v/>
      </c>
    </row>
    <row r="253" spans="1:10" hidden="1" x14ac:dyDescent="0.25">
      <c r="A253" s="3">
        <f t="shared" si="35"/>
        <v>41160</v>
      </c>
      <c r="B253" s="2">
        <v>853686.22</v>
      </c>
      <c r="C253">
        <f t="shared" si="27"/>
        <v>7</v>
      </c>
      <c r="D253" t="str">
        <f t="shared" si="28"/>
        <v/>
      </c>
      <c r="E253" t="str">
        <f t="shared" si="29"/>
        <v/>
      </c>
      <c r="F253" t="str">
        <f t="shared" si="30"/>
        <v/>
      </c>
      <c r="G253" t="str">
        <f t="shared" si="31"/>
        <v/>
      </c>
      <c r="H253" t="str">
        <f t="shared" si="32"/>
        <v/>
      </c>
      <c r="I253" t="str">
        <f t="shared" si="33"/>
        <v/>
      </c>
      <c r="J253">
        <f t="shared" si="34"/>
        <v>853686.22</v>
      </c>
    </row>
    <row r="254" spans="1:10" hidden="1" x14ac:dyDescent="0.25">
      <c r="A254" s="3">
        <f t="shared" si="35"/>
        <v>41161</v>
      </c>
      <c r="B254" s="2">
        <v>0</v>
      </c>
      <c r="C254">
        <f t="shared" si="27"/>
        <v>1</v>
      </c>
      <c r="D254">
        <f t="shared" si="28"/>
        <v>0</v>
      </c>
      <c r="E254" t="str">
        <f t="shared" si="29"/>
        <v/>
      </c>
      <c r="F254" t="str">
        <f t="shared" si="30"/>
        <v/>
      </c>
      <c r="G254" t="str">
        <f t="shared" si="31"/>
        <v/>
      </c>
      <c r="H254" t="str">
        <f t="shared" si="32"/>
        <v/>
      </c>
      <c r="I254" t="str">
        <f t="shared" si="33"/>
        <v/>
      </c>
      <c r="J254" t="str">
        <f t="shared" si="34"/>
        <v/>
      </c>
    </row>
    <row r="255" spans="1:10" hidden="1" x14ac:dyDescent="0.25">
      <c r="A255" s="3">
        <f t="shared" si="35"/>
        <v>41162</v>
      </c>
      <c r="B255" s="2">
        <v>2359025.42</v>
      </c>
      <c r="C255">
        <f t="shared" si="27"/>
        <v>2</v>
      </c>
      <c r="D255" t="str">
        <f t="shared" si="28"/>
        <v/>
      </c>
      <c r="E255">
        <f t="shared" si="29"/>
        <v>2359025.42</v>
      </c>
      <c r="F255" t="str">
        <f t="shared" si="30"/>
        <v/>
      </c>
      <c r="G255" t="str">
        <f t="shared" si="31"/>
        <v/>
      </c>
      <c r="H255" t="str">
        <f t="shared" si="32"/>
        <v/>
      </c>
      <c r="I255" t="str">
        <f t="shared" si="33"/>
        <v/>
      </c>
      <c r="J255" t="str">
        <f t="shared" si="34"/>
        <v/>
      </c>
    </row>
    <row r="256" spans="1:10" hidden="1" x14ac:dyDescent="0.25">
      <c r="A256" s="3">
        <f t="shared" si="35"/>
        <v>41163</v>
      </c>
      <c r="B256" s="2">
        <v>2159395.71</v>
      </c>
      <c r="C256">
        <f t="shared" si="27"/>
        <v>3</v>
      </c>
      <c r="D256" t="str">
        <f t="shared" si="28"/>
        <v/>
      </c>
      <c r="E256" t="str">
        <f t="shared" si="29"/>
        <v/>
      </c>
      <c r="F256">
        <f t="shared" si="30"/>
        <v>2159395.71</v>
      </c>
      <c r="G256" t="str">
        <f t="shared" si="31"/>
        <v/>
      </c>
      <c r="H256" t="str">
        <f t="shared" si="32"/>
        <v/>
      </c>
      <c r="I256" t="str">
        <f t="shared" si="33"/>
        <v/>
      </c>
      <c r="J256" t="str">
        <f t="shared" si="34"/>
        <v/>
      </c>
    </row>
    <row r="257" spans="1:10" hidden="1" x14ac:dyDescent="0.25">
      <c r="A257" s="3">
        <f t="shared" si="35"/>
        <v>41164</v>
      </c>
      <c r="B257" s="2">
        <v>1716735.5899999999</v>
      </c>
      <c r="C257">
        <f t="shared" si="27"/>
        <v>4</v>
      </c>
      <c r="D257" t="str">
        <f t="shared" si="28"/>
        <v/>
      </c>
      <c r="E257" t="str">
        <f t="shared" si="29"/>
        <v/>
      </c>
      <c r="F257" t="str">
        <f t="shared" si="30"/>
        <v/>
      </c>
      <c r="G257">
        <f t="shared" si="31"/>
        <v>1716735.5899999999</v>
      </c>
      <c r="H257" t="str">
        <f t="shared" si="32"/>
        <v/>
      </c>
      <c r="I257" t="str">
        <f t="shared" si="33"/>
        <v/>
      </c>
      <c r="J257" t="str">
        <f t="shared" si="34"/>
        <v/>
      </c>
    </row>
    <row r="258" spans="1:10" hidden="1" x14ac:dyDescent="0.25">
      <c r="A258" s="3">
        <f t="shared" si="35"/>
        <v>41165</v>
      </c>
      <c r="B258" s="2">
        <v>1613507.87</v>
      </c>
      <c r="C258">
        <f t="shared" si="27"/>
        <v>5</v>
      </c>
      <c r="D258" t="str">
        <f t="shared" si="28"/>
        <v/>
      </c>
      <c r="E258" t="str">
        <f t="shared" si="29"/>
        <v/>
      </c>
      <c r="F258" t="str">
        <f t="shared" si="30"/>
        <v/>
      </c>
      <c r="G258" t="str">
        <f t="shared" si="31"/>
        <v/>
      </c>
      <c r="H258">
        <f t="shared" si="32"/>
        <v>1613507.87</v>
      </c>
      <c r="I258" t="str">
        <f t="shared" si="33"/>
        <v/>
      </c>
      <c r="J258" t="str">
        <f t="shared" si="34"/>
        <v/>
      </c>
    </row>
    <row r="259" spans="1:10" hidden="1" x14ac:dyDescent="0.25">
      <c r="A259" s="3">
        <f t="shared" si="35"/>
        <v>41166</v>
      </c>
      <c r="B259" s="2">
        <v>1432697.79</v>
      </c>
      <c r="C259">
        <f t="shared" ref="C259:C322" si="36">WEEKDAY(A259,17)</f>
        <v>6</v>
      </c>
      <c r="D259" t="str">
        <f t="shared" ref="D259:D322" si="37">IF($C259=1,$B259,"")</f>
        <v/>
      </c>
      <c r="E259" t="str">
        <f t="shared" ref="E259:E322" si="38">IF($C259=2,$B259,"")</f>
        <v/>
      </c>
      <c r="F259" t="str">
        <f t="shared" ref="F259:F322" si="39">IF($C259=3,$B259,"")</f>
        <v/>
      </c>
      <c r="G259" t="str">
        <f t="shared" ref="G259:G322" si="40">IF($C259=4,$B259,"")</f>
        <v/>
      </c>
      <c r="H259" t="str">
        <f t="shared" ref="H259:H322" si="41">IF($C259=5,$B259,"")</f>
        <v/>
      </c>
      <c r="I259">
        <f t="shared" ref="I259:I322" si="42">IF($C259=6,$B259,"")</f>
        <v>1432697.79</v>
      </c>
      <c r="J259" t="str">
        <f t="shared" ref="J259:J322" si="43">IF($C259=7,$B259,"")</f>
        <v/>
      </c>
    </row>
    <row r="260" spans="1:10" hidden="1" x14ac:dyDescent="0.25">
      <c r="A260" s="3">
        <f t="shared" ref="A260:A323" si="44">+A259+1</f>
        <v>41167</v>
      </c>
      <c r="B260" s="2">
        <v>800072</v>
      </c>
      <c r="C260">
        <f t="shared" si="36"/>
        <v>7</v>
      </c>
      <c r="D260" t="str">
        <f t="shared" si="37"/>
        <v/>
      </c>
      <c r="E260" t="str">
        <f t="shared" si="38"/>
        <v/>
      </c>
      <c r="F260" t="str">
        <f t="shared" si="39"/>
        <v/>
      </c>
      <c r="G260" t="str">
        <f t="shared" si="40"/>
        <v/>
      </c>
      <c r="H260" t="str">
        <f t="shared" si="41"/>
        <v/>
      </c>
      <c r="I260" t="str">
        <f t="shared" si="42"/>
        <v/>
      </c>
      <c r="J260">
        <f t="shared" si="43"/>
        <v>800072</v>
      </c>
    </row>
    <row r="261" spans="1:10" hidden="1" x14ac:dyDescent="0.25">
      <c r="A261" s="3">
        <f t="shared" si="44"/>
        <v>41168</v>
      </c>
      <c r="B261" s="2">
        <v>801917.75</v>
      </c>
      <c r="C261">
        <f t="shared" si="36"/>
        <v>1</v>
      </c>
      <c r="D261">
        <f t="shared" si="37"/>
        <v>801917.75</v>
      </c>
      <c r="E261" t="str">
        <f t="shared" si="38"/>
        <v/>
      </c>
      <c r="F261" t="str">
        <f t="shared" si="39"/>
        <v/>
      </c>
      <c r="G261" t="str">
        <f t="shared" si="40"/>
        <v/>
      </c>
      <c r="H261" t="str">
        <f t="shared" si="41"/>
        <v/>
      </c>
      <c r="I261" t="str">
        <f t="shared" si="42"/>
        <v/>
      </c>
      <c r="J261" t="str">
        <f t="shared" si="43"/>
        <v/>
      </c>
    </row>
    <row r="262" spans="1:10" hidden="1" x14ac:dyDescent="0.25">
      <c r="A262" s="3">
        <f t="shared" si="44"/>
        <v>41169</v>
      </c>
      <c r="B262" s="2">
        <v>1942768.01</v>
      </c>
      <c r="C262">
        <f t="shared" si="36"/>
        <v>2</v>
      </c>
      <c r="D262" t="str">
        <f t="shared" si="37"/>
        <v/>
      </c>
      <c r="E262">
        <f t="shared" si="38"/>
        <v>1942768.01</v>
      </c>
      <c r="F262" t="str">
        <f t="shared" si="39"/>
        <v/>
      </c>
      <c r="G262" t="str">
        <f t="shared" si="40"/>
        <v/>
      </c>
      <c r="H262" t="str">
        <f t="shared" si="41"/>
        <v/>
      </c>
      <c r="I262" t="str">
        <f t="shared" si="42"/>
        <v/>
      </c>
      <c r="J262" t="str">
        <f t="shared" si="43"/>
        <v/>
      </c>
    </row>
    <row r="263" spans="1:10" hidden="1" x14ac:dyDescent="0.25">
      <c r="A263" s="3">
        <f t="shared" si="44"/>
        <v>41170</v>
      </c>
      <c r="B263" s="2">
        <v>1872402.56</v>
      </c>
      <c r="C263">
        <f t="shared" si="36"/>
        <v>3</v>
      </c>
      <c r="D263" t="str">
        <f t="shared" si="37"/>
        <v/>
      </c>
      <c r="E263" t="str">
        <f t="shared" si="38"/>
        <v/>
      </c>
      <c r="F263">
        <f t="shared" si="39"/>
        <v>1872402.56</v>
      </c>
      <c r="G263" t="str">
        <f t="shared" si="40"/>
        <v/>
      </c>
      <c r="H263" t="str">
        <f t="shared" si="41"/>
        <v/>
      </c>
      <c r="I263" t="str">
        <f t="shared" si="42"/>
        <v/>
      </c>
      <c r="J263" t="str">
        <f t="shared" si="43"/>
        <v/>
      </c>
    </row>
    <row r="264" spans="1:10" hidden="1" x14ac:dyDescent="0.25">
      <c r="A264" s="3">
        <f t="shared" si="44"/>
        <v>41171</v>
      </c>
      <c r="B264" s="2">
        <v>1723632.85</v>
      </c>
      <c r="C264">
        <f t="shared" si="36"/>
        <v>4</v>
      </c>
      <c r="D264" t="str">
        <f t="shared" si="37"/>
        <v/>
      </c>
      <c r="E264" t="str">
        <f t="shared" si="38"/>
        <v/>
      </c>
      <c r="F264" t="str">
        <f t="shared" si="39"/>
        <v/>
      </c>
      <c r="G264">
        <f t="shared" si="40"/>
        <v>1723632.85</v>
      </c>
      <c r="H264" t="str">
        <f t="shared" si="41"/>
        <v/>
      </c>
      <c r="I264" t="str">
        <f t="shared" si="42"/>
        <v/>
      </c>
      <c r="J264" t="str">
        <f t="shared" si="43"/>
        <v/>
      </c>
    </row>
    <row r="265" spans="1:10" hidden="1" x14ac:dyDescent="0.25">
      <c r="A265" s="3">
        <f t="shared" si="44"/>
        <v>41172</v>
      </c>
      <c r="B265" s="2">
        <v>1683421.22</v>
      </c>
      <c r="C265">
        <f t="shared" si="36"/>
        <v>5</v>
      </c>
      <c r="D265" t="str">
        <f t="shared" si="37"/>
        <v/>
      </c>
      <c r="E265" t="str">
        <f t="shared" si="38"/>
        <v/>
      </c>
      <c r="F265" t="str">
        <f t="shared" si="39"/>
        <v/>
      </c>
      <c r="G265" t="str">
        <f t="shared" si="40"/>
        <v/>
      </c>
      <c r="H265">
        <f t="shared" si="41"/>
        <v>1683421.22</v>
      </c>
      <c r="I265" t="str">
        <f t="shared" si="42"/>
        <v/>
      </c>
      <c r="J265" t="str">
        <f t="shared" si="43"/>
        <v/>
      </c>
    </row>
    <row r="266" spans="1:10" hidden="1" x14ac:dyDescent="0.25">
      <c r="A266" s="3">
        <f t="shared" si="44"/>
        <v>41173</v>
      </c>
      <c r="B266" s="2">
        <v>1863446</v>
      </c>
      <c r="C266">
        <f t="shared" si="36"/>
        <v>6</v>
      </c>
      <c r="D266" t="str">
        <f t="shared" si="37"/>
        <v/>
      </c>
      <c r="E266" t="str">
        <f t="shared" si="38"/>
        <v/>
      </c>
      <c r="F266" t="str">
        <f t="shared" si="39"/>
        <v/>
      </c>
      <c r="G266" t="str">
        <f t="shared" si="40"/>
        <v/>
      </c>
      <c r="H266" t="str">
        <f t="shared" si="41"/>
        <v/>
      </c>
      <c r="I266">
        <f t="shared" si="42"/>
        <v>1863446</v>
      </c>
      <c r="J266" t="str">
        <f t="shared" si="43"/>
        <v/>
      </c>
    </row>
    <row r="267" spans="1:10" hidden="1" x14ac:dyDescent="0.25">
      <c r="A267" s="3">
        <f t="shared" si="44"/>
        <v>41174</v>
      </c>
      <c r="B267" s="2">
        <v>1144188.6200000001</v>
      </c>
      <c r="C267">
        <f t="shared" si="36"/>
        <v>7</v>
      </c>
      <c r="D267" t="str">
        <f t="shared" si="37"/>
        <v/>
      </c>
      <c r="E267" t="str">
        <f t="shared" si="38"/>
        <v/>
      </c>
      <c r="F267" t="str">
        <f t="shared" si="39"/>
        <v/>
      </c>
      <c r="G267" t="str">
        <f t="shared" si="40"/>
        <v/>
      </c>
      <c r="H267" t="str">
        <f t="shared" si="41"/>
        <v/>
      </c>
      <c r="I267" t="str">
        <f t="shared" si="42"/>
        <v/>
      </c>
      <c r="J267">
        <f t="shared" si="43"/>
        <v>1144188.6200000001</v>
      </c>
    </row>
    <row r="268" spans="1:10" hidden="1" x14ac:dyDescent="0.25">
      <c r="A268" s="3">
        <f t="shared" si="44"/>
        <v>41175</v>
      </c>
      <c r="B268" s="2">
        <v>801282</v>
      </c>
      <c r="C268">
        <f t="shared" si="36"/>
        <v>1</v>
      </c>
      <c r="D268">
        <f t="shared" si="37"/>
        <v>801282</v>
      </c>
      <c r="E268" t="str">
        <f t="shared" si="38"/>
        <v/>
      </c>
      <c r="F268" t="str">
        <f t="shared" si="39"/>
        <v/>
      </c>
      <c r="G268" t="str">
        <f t="shared" si="40"/>
        <v/>
      </c>
      <c r="H268" t="str">
        <f t="shared" si="41"/>
        <v/>
      </c>
      <c r="I268" t="str">
        <f t="shared" si="42"/>
        <v/>
      </c>
      <c r="J268" t="str">
        <f t="shared" si="43"/>
        <v/>
      </c>
    </row>
    <row r="269" spans="1:10" hidden="1" x14ac:dyDescent="0.25">
      <c r="A269" s="3">
        <f t="shared" si="44"/>
        <v>41176</v>
      </c>
      <c r="B269" s="2">
        <v>2127434.96</v>
      </c>
      <c r="C269">
        <f t="shared" si="36"/>
        <v>2</v>
      </c>
      <c r="D269" t="str">
        <f t="shared" si="37"/>
        <v/>
      </c>
      <c r="E269">
        <f t="shared" si="38"/>
        <v>2127434.96</v>
      </c>
      <c r="F269" t="str">
        <f t="shared" si="39"/>
        <v/>
      </c>
      <c r="G269" t="str">
        <f t="shared" si="40"/>
        <v/>
      </c>
      <c r="H269" t="str">
        <f t="shared" si="41"/>
        <v/>
      </c>
      <c r="I269" t="str">
        <f t="shared" si="42"/>
        <v/>
      </c>
      <c r="J269" t="str">
        <f t="shared" si="43"/>
        <v/>
      </c>
    </row>
    <row r="270" spans="1:10" hidden="1" x14ac:dyDescent="0.25">
      <c r="A270" s="3">
        <f t="shared" si="44"/>
        <v>41177</v>
      </c>
      <c r="B270" s="2">
        <v>1893469.47</v>
      </c>
      <c r="C270">
        <f t="shared" si="36"/>
        <v>3</v>
      </c>
      <c r="D270" t="str">
        <f t="shared" si="37"/>
        <v/>
      </c>
      <c r="E270" t="str">
        <f t="shared" si="38"/>
        <v/>
      </c>
      <c r="F270">
        <f t="shared" si="39"/>
        <v>1893469.47</v>
      </c>
      <c r="G270" t="str">
        <f t="shared" si="40"/>
        <v/>
      </c>
      <c r="H270" t="str">
        <f t="shared" si="41"/>
        <v/>
      </c>
      <c r="I270" t="str">
        <f t="shared" si="42"/>
        <v/>
      </c>
      <c r="J270" t="str">
        <f t="shared" si="43"/>
        <v/>
      </c>
    </row>
    <row r="271" spans="1:10" hidden="1" x14ac:dyDescent="0.25">
      <c r="A271" s="3">
        <f t="shared" si="44"/>
        <v>41178</v>
      </c>
      <c r="B271" s="2">
        <v>1716139.17</v>
      </c>
      <c r="C271">
        <f t="shared" si="36"/>
        <v>4</v>
      </c>
      <c r="D271" t="str">
        <f t="shared" si="37"/>
        <v/>
      </c>
      <c r="E271" t="str">
        <f t="shared" si="38"/>
        <v/>
      </c>
      <c r="F271" t="str">
        <f t="shared" si="39"/>
        <v/>
      </c>
      <c r="G271">
        <f t="shared" si="40"/>
        <v>1716139.17</v>
      </c>
      <c r="H271" t="str">
        <f t="shared" si="41"/>
        <v/>
      </c>
      <c r="I271" t="str">
        <f t="shared" si="42"/>
        <v/>
      </c>
      <c r="J271" t="str">
        <f t="shared" si="43"/>
        <v/>
      </c>
    </row>
    <row r="272" spans="1:10" hidden="1" x14ac:dyDescent="0.25">
      <c r="A272" s="3">
        <f t="shared" si="44"/>
        <v>41179</v>
      </c>
      <c r="B272" s="2">
        <v>1893480.55</v>
      </c>
      <c r="C272">
        <f t="shared" si="36"/>
        <v>5</v>
      </c>
      <c r="D272" t="str">
        <f t="shared" si="37"/>
        <v/>
      </c>
      <c r="E272" t="str">
        <f t="shared" si="38"/>
        <v/>
      </c>
      <c r="F272" t="str">
        <f t="shared" si="39"/>
        <v/>
      </c>
      <c r="G272" t="str">
        <f t="shared" si="40"/>
        <v/>
      </c>
      <c r="H272">
        <f t="shared" si="41"/>
        <v>1893480.55</v>
      </c>
      <c r="I272" t="str">
        <f t="shared" si="42"/>
        <v/>
      </c>
      <c r="J272" t="str">
        <f t="shared" si="43"/>
        <v/>
      </c>
    </row>
    <row r="273" spans="1:10" hidden="1" x14ac:dyDescent="0.25">
      <c r="A273" s="3">
        <f t="shared" si="44"/>
        <v>41180</v>
      </c>
      <c r="B273" s="2">
        <v>2733007.37</v>
      </c>
      <c r="C273">
        <f t="shared" si="36"/>
        <v>6</v>
      </c>
      <c r="D273" t="str">
        <f t="shared" si="37"/>
        <v/>
      </c>
      <c r="E273" t="str">
        <f t="shared" si="38"/>
        <v/>
      </c>
      <c r="F273" t="str">
        <f t="shared" si="39"/>
        <v/>
      </c>
      <c r="G273" t="str">
        <f t="shared" si="40"/>
        <v/>
      </c>
      <c r="H273" t="str">
        <f t="shared" si="41"/>
        <v/>
      </c>
      <c r="I273">
        <f t="shared" si="42"/>
        <v>2733007.37</v>
      </c>
      <c r="J273" t="str">
        <f t="shared" si="43"/>
        <v/>
      </c>
    </row>
    <row r="274" spans="1:10" hidden="1" x14ac:dyDescent="0.25">
      <c r="A274" s="3">
        <f t="shared" si="44"/>
        <v>41181</v>
      </c>
      <c r="B274" s="2">
        <v>1145714.71</v>
      </c>
      <c r="C274">
        <f t="shared" si="36"/>
        <v>7</v>
      </c>
      <c r="D274" t="str">
        <f t="shared" si="37"/>
        <v/>
      </c>
      <c r="E274" t="str">
        <f t="shared" si="38"/>
        <v/>
      </c>
      <c r="F274" t="str">
        <f t="shared" si="39"/>
        <v/>
      </c>
      <c r="G274" t="str">
        <f t="shared" si="40"/>
        <v/>
      </c>
      <c r="H274" t="str">
        <f t="shared" si="41"/>
        <v/>
      </c>
      <c r="I274" t="str">
        <f t="shared" si="42"/>
        <v/>
      </c>
      <c r="J274">
        <f t="shared" si="43"/>
        <v>1145714.71</v>
      </c>
    </row>
    <row r="275" spans="1:10" hidden="1" x14ac:dyDescent="0.25">
      <c r="A275" s="3">
        <f t="shared" si="44"/>
        <v>41182</v>
      </c>
      <c r="B275" s="2">
        <v>1031488.76</v>
      </c>
      <c r="C275">
        <f t="shared" si="36"/>
        <v>1</v>
      </c>
      <c r="D275">
        <f t="shared" si="37"/>
        <v>1031488.76</v>
      </c>
      <c r="E275" t="str">
        <f t="shared" si="38"/>
        <v/>
      </c>
      <c r="F275" t="str">
        <f t="shared" si="39"/>
        <v/>
      </c>
      <c r="G275" t="str">
        <f t="shared" si="40"/>
        <v/>
      </c>
      <c r="H275" t="str">
        <f t="shared" si="41"/>
        <v/>
      </c>
      <c r="I275" t="str">
        <f t="shared" si="42"/>
        <v/>
      </c>
      <c r="J275" t="str">
        <f t="shared" si="43"/>
        <v/>
      </c>
    </row>
    <row r="276" spans="1:10" hidden="1" x14ac:dyDescent="0.25">
      <c r="A276" s="3">
        <f t="shared" si="44"/>
        <v>41183</v>
      </c>
      <c r="B276" s="2">
        <v>2055917.16</v>
      </c>
      <c r="C276">
        <f t="shared" si="36"/>
        <v>2</v>
      </c>
      <c r="D276" t="str">
        <f t="shared" si="37"/>
        <v/>
      </c>
      <c r="E276">
        <f t="shared" si="38"/>
        <v>2055917.16</v>
      </c>
      <c r="F276" t="str">
        <f t="shared" si="39"/>
        <v/>
      </c>
      <c r="G276" t="str">
        <f t="shared" si="40"/>
        <v/>
      </c>
      <c r="H276" t="str">
        <f t="shared" si="41"/>
        <v/>
      </c>
      <c r="I276" t="str">
        <f t="shared" si="42"/>
        <v/>
      </c>
      <c r="J276" t="str">
        <f t="shared" si="43"/>
        <v/>
      </c>
    </row>
    <row r="277" spans="1:10" hidden="1" x14ac:dyDescent="0.25">
      <c r="A277" s="3">
        <f t="shared" si="44"/>
        <v>41184</v>
      </c>
      <c r="B277" s="2">
        <v>1984012.92</v>
      </c>
      <c r="C277">
        <f t="shared" si="36"/>
        <v>3</v>
      </c>
      <c r="D277" t="str">
        <f t="shared" si="37"/>
        <v/>
      </c>
      <c r="E277" t="str">
        <f t="shared" si="38"/>
        <v/>
      </c>
      <c r="F277">
        <f t="shared" si="39"/>
        <v>1984012.92</v>
      </c>
      <c r="G277" t="str">
        <f t="shared" si="40"/>
        <v/>
      </c>
      <c r="H277" t="str">
        <f t="shared" si="41"/>
        <v/>
      </c>
      <c r="I277" t="str">
        <f t="shared" si="42"/>
        <v/>
      </c>
      <c r="J277" t="str">
        <f t="shared" si="43"/>
        <v/>
      </c>
    </row>
    <row r="278" spans="1:10" hidden="1" x14ac:dyDescent="0.25">
      <c r="A278" s="3">
        <f t="shared" si="44"/>
        <v>41185</v>
      </c>
      <c r="B278" s="2">
        <v>1893732.64</v>
      </c>
      <c r="C278">
        <f t="shared" si="36"/>
        <v>4</v>
      </c>
      <c r="D278" t="str">
        <f t="shared" si="37"/>
        <v/>
      </c>
      <c r="E278" t="str">
        <f t="shared" si="38"/>
        <v/>
      </c>
      <c r="F278" t="str">
        <f t="shared" si="39"/>
        <v/>
      </c>
      <c r="G278">
        <f t="shared" si="40"/>
        <v>1893732.64</v>
      </c>
      <c r="H278" t="str">
        <f t="shared" si="41"/>
        <v/>
      </c>
      <c r="I278" t="str">
        <f t="shared" si="42"/>
        <v/>
      </c>
      <c r="J278" t="str">
        <f t="shared" si="43"/>
        <v/>
      </c>
    </row>
    <row r="279" spans="1:10" hidden="1" x14ac:dyDescent="0.25">
      <c r="A279" s="3">
        <f t="shared" si="44"/>
        <v>41186</v>
      </c>
      <c r="B279" s="2">
        <v>1723845.73</v>
      </c>
      <c r="C279">
        <f t="shared" si="36"/>
        <v>5</v>
      </c>
      <c r="D279" t="str">
        <f t="shared" si="37"/>
        <v/>
      </c>
      <c r="E279" t="str">
        <f t="shared" si="38"/>
        <v/>
      </c>
      <c r="F279" t="str">
        <f t="shared" si="39"/>
        <v/>
      </c>
      <c r="G279" t="str">
        <f t="shared" si="40"/>
        <v/>
      </c>
      <c r="H279">
        <f t="shared" si="41"/>
        <v>1723845.73</v>
      </c>
      <c r="I279" t="str">
        <f t="shared" si="42"/>
        <v/>
      </c>
      <c r="J279" t="str">
        <f t="shared" si="43"/>
        <v/>
      </c>
    </row>
    <row r="280" spans="1:10" hidden="1" x14ac:dyDescent="0.25">
      <c r="A280" s="3">
        <f t="shared" si="44"/>
        <v>41187</v>
      </c>
      <c r="B280" s="2">
        <v>1693339.95</v>
      </c>
      <c r="C280">
        <f t="shared" si="36"/>
        <v>6</v>
      </c>
      <c r="D280" t="str">
        <f t="shared" si="37"/>
        <v/>
      </c>
      <c r="E280" t="str">
        <f t="shared" si="38"/>
        <v/>
      </c>
      <c r="F280" t="str">
        <f t="shared" si="39"/>
        <v/>
      </c>
      <c r="G280" t="str">
        <f t="shared" si="40"/>
        <v/>
      </c>
      <c r="H280" t="str">
        <f t="shared" si="41"/>
        <v/>
      </c>
      <c r="I280">
        <f t="shared" si="42"/>
        <v>1693339.95</v>
      </c>
      <c r="J280" t="str">
        <f t="shared" si="43"/>
        <v/>
      </c>
    </row>
    <row r="281" spans="1:10" hidden="1" x14ac:dyDescent="0.25">
      <c r="A281" s="3">
        <f t="shared" si="44"/>
        <v>41188</v>
      </c>
      <c r="B281" s="2">
        <v>1189727.69</v>
      </c>
      <c r="C281">
        <f t="shared" si="36"/>
        <v>7</v>
      </c>
      <c r="D281" t="str">
        <f t="shared" si="37"/>
        <v/>
      </c>
      <c r="E281" t="str">
        <f t="shared" si="38"/>
        <v/>
      </c>
      <c r="F281" t="str">
        <f t="shared" si="39"/>
        <v/>
      </c>
      <c r="G281" t="str">
        <f t="shared" si="40"/>
        <v/>
      </c>
      <c r="H281" t="str">
        <f t="shared" si="41"/>
        <v/>
      </c>
      <c r="I281" t="str">
        <f t="shared" si="42"/>
        <v/>
      </c>
      <c r="J281">
        <f t="shared" si="43"/>
        <v>1189727.69</v>
      </c>
    </row>
    <row r="282" spans="1:10" hidden="1" x14ac:dyDescent="0.25">
      <c r="A282" s="3">
        <f t="shared" si="44"/>
        <v>41189</v>
      </c>
      <c r="B282" s="2">
        <v>800115</v>
      </c>
      <c r="C282">
        <f t="shared" si="36"/>
        <v>1</v>
      </c>
      <c r="D282">
        <f t="shared" si="37"/>
        <v>800115</v>
      </c>
      <c r="E282" t="str">
        <f t="shared" si="38"/>
        <v/>
      </c>
      <c r="F282" t="str">
        <f t="shared" si="39"/>
        <v/>
      </c>
      <c r="G282" t="str">
        <f t="shared" si="40"/>
        <v/>
      </c>
      <c r="H282" t="str">
        <f t="shared" si="41"/>
        <v/>
      </c>
      <c r="I282" t="str">
        <f t="shared" si="42"/>
        <v/>
      </c>
      <c r="J282" t="str">
        <f t="shared" si="43"/>
        <v/>
      </c>
    </row>
    <row r="283" spans="1:10" hidden="1" x14ac:dyDescent="0.25">
      <c r="A283" s="3">
        <f t="shared" si="44"/>
        <v>41190</v>
      </c>
      <c r="B283" s="2">
        <v>2054543.25</v>
      </c>
      <c r="C283">
        <f t="shared" si="36"/>
        <v>2</v>
      </c>
      <c r="D283" t="str">
        <f t="shared" si="37"/>
        <v/>
      </c>
      <c r="E283">
        <f t="shared" si="38"/>
        <v>2054543.25</v>
      </c>
      <c r="F283" t="str">
        <f t="shared" si="39"/>
        <v/>
      </c>
      <c r="G283" t="str">
        <f t="shared" si="40"/>
        <v/>
      </c>
      <c r="H283" t="str">
        <f t="shared" si="41"/>
        <v/>
      </c>
      <c r="I283" t="str">
        <f t="shared" si="42"/>
        <v/>
      </c>
      <c r="J283" t="str">
        <f t="shared" si="43"/>
        <v/>
      </c>
    </row>
    <row r="284" spans="1:10" hidden="1" x14ac:dyDescent="0.25">
      <c r="A284" s="3">
        <f t="shared" si="44"/>
        <v>41191</v>
      </c>
      <c r="B284" s="2">
        <v>1778160.6400000001</v>
      </c>
      <c r="C284">
        <f t="shared" si="36"/>
        <v>3</v>
      </c>
      <c r="D284" t="str">
        <f t="shared" si="37"/>
        <v/>
      </c>
      <c r="E284" t="str">
        <f t="shared" si="38"/>
        <v/>
      </c>
      <c r="F284">
        <f t="shared" si="39"/>
        <v>1778160.6400000001</v>
      </c>
      <c r="G284" t="str">
        <f t="shared" si="40"/>
        <v/>
      </c>
      <c r="H284" t="str">
        <f t="shared" si="41"/>
        <v/>
      </c>
      <c r="I284" t="str">
        <f t="shared" si="42"/>
        <v/>
      </c>
      <c r="J284" t="str">
        <f t="shared" si="43"/>
        <v/>
      </c>
    </row>
    <row r="285" spans="1:10" hidden="1" x14ac:dyDescent="0.25">
      <c r="A285" s="3">
        <f t="shared" si="44"/>
        <v>41192</v>
      </c>
      <c r="B285" s="2">
        <v>1724695.7</v>
      </c>
      <c r="C285">
        <f t="shared" si="36"/>
        <v>4</v>
      </c>
      <c r="D285" t="str">
        <f t="shared" si="37"/>
        <v/>
      </c>
      <c r="E285" t="str">
        <f t="shared" si="38"/>
        <v/>
      </c>
      <c r="F285" t="str">
        <f t="shared" si="39"/>
        <v/>
      </c>
      <c r="G285">
        <f t="shared" si="40"/>
        <v>1724695.7</v>
      </c>
      <c r="H285" t="str">
        <f t="shared" si="41"/>
        <v/>
      </c>
      <c r="I285" t="str">
        <f t="shared" si="42"/>
        <v/>
      </c>
      <c r="J285" t="str">
        <f t="shared" si="43"/>
        <v/>
      </c>
    </row>
    <row r="286" spans="1:10" hidden="1" x14ac:dyDescent="0.25">
      <c r="A286" s="3">
        <f t="shared" si="44"/>
        <v>41193</v>
      </c>
      <c r="B286" s="2">
        <v>1810243.44</v>
      </c>
      <c r="C286">
        <f t="shared" si="36"/>
        <v>5</v>
      </c>
      <c r="D286" t="str">
        <f t="shared" si="37"/>
        <v/>
      </c>
      <c r="E286" t="str">
        <f t="shared" si="38"/>
        <v/>
      </c>
      <c r="F286" t="str">
        <f t="shared" si="39"/>
        <v/>
      </c>
      <c r="G286" t="str">
        <f t="shared" si="40"/>
        <v/>
      </c>
      <c r="H286">
        <f t="shared" si="41"/>
        <v>1810243.44</v>
      </c>
      <c r="I286" t="str">
        <f t="shared" si="42"/>
        <v/>
      </c>
      <c r="J286" t="str">
        <f t="shared" si="43"/>
        <v/>
      </c>
    </row>
    <row r="287" spans="1:10" hidden="1" x14ac:dyDescent="0.25">
      <c r="A287" s="3">
        <f t="shared" si="44"/>
        <v>41194</v>
      </c>
      <c r="B287" s="2">
        <v>1690605.3599999999</v>
      </c>
      <c r="C287">
        <f t="shared" si="36"/>
        <v>6</v>
      </c>
      <c r="D287" t="str">
        <f t="shared" si="37"/>
        <v/>
      </c>
      <c r="E287" t="str">
        <f t="shared" si="38"/>
        <v/>
      </c>
      <c r="F287" t="str">
        <f t="shared" si="39"/>
        <v/>
      </c>
      <c r="G287" t="str">
        <f t="shared" si="40"/>
        <v/>
      </c>
      <c r="H287" t="str">
        <f t="shared" si="41"/>
        <v/>
      </c>
      <c r="I287">
        <f t="shared" si="42"/>
        <v>1690605.3599999999</v>
      </c>
      <c r="J287" t="str">
        <f t="shared" si="43"/>
        <v/>
      </c>
    </row>
    <row r="288" spans="1:10" hidden="1" x14ac:dyDescent="0.25">
      <c r="A288" s="3">
        <f t="shared" si="44"/>
        <v>41195</v>
      </c>
      <c r="B288" s="2">
        <v>1168908.47</v>
      </c>
      <c r="C288">
        <f t="shared" si="36"/>
        <v>7</v>
      </c>
      <c r="D288" t="str">
        <f t="shared" si="37"/>
        <v/>
      </c>
      <c r="E288" t="str">
        <f t="shared" si="38"/>
        <v/>
      </c>
      <c r="F288" t="str">
        <f t="shared" si="39"/>
        <v/>
      </c>
      <c r="G288" t="str">
        <f t="shared" si="40"/>
        <v/>
      </c>
      <c r="H288" t="str">
        <f t="shared" si="41"/>
        <v/>
      </c>
      <c r="I288" t="str">
        <f t="shared" si="42"/>
        <v/>
      </c>
      <c r="J288">
        <f t="shared" si="43"/>
        <v>1168908.47</v>
      </c>
    </row>
    <row r="289" spans="1:10" hidden="1" x14ac:dyDescent="0.25">
      <c r="A289" s="3">
        <f t="shared" si="44"/>
        <v>41196</v>
      </c>
      <c r="B289" s="2">
        <v>0</v>
      </c>
      <c r="C289">
        <f t="shared" si="36"/>
        <v>1</v>
      </c>
      <c r="D289">
        <f t="shared" si="37"/>
        <v>0</v>
      </c>
      <c r="E289" t="str">
        <f t="shared" si="38"/>
        <v/>
      </c>
      <c r="F289" t="str">
        <f t="shared" si="39"/>
        <v/>
      </c>
      <c r="G289" t="str">
        <f t="shared" si="40"/>
        <v/>
      </c>
      <c r="H289" t="str">
        <f t="shared" si="41"/>
        <v/>
      </c>
      <c r="I289" t="str">
        <f t="shared" si="42"/>
        <v/>
      </c>
      <c r="J289" t="str">
        <f t="shared" si="43"/>
        <v/>
      </c>
    </row>
    <row r="290" spans="1:10" hidden="1" x14ac:dyDescent="0.25">
      <c r="A290" s="3">
        <f t="shared" si="44"/>
        <v>41197</v>
      </c>
      <c r="B290" s="2">
        <v>2285390.5</v>
      </c>
      <c r="C290">
        <f t="shared" si="36"/>
        <v>2</v>
      </c>
      <c r="D290" t="str">
        <f t="shared" si="37"/>
        <v/>
      </c>
      <c r="E290">
        <f t="shared" si="38"/>
        <v>2285390.5</v>
      </c>
      <c r="F290" t="str">
        <f t="shared" si="39"/>
        <v/>
      </c>
      <c r="G290" t="str">
        <f t="shared" si="40"/>
        <v/>
      </c>
      <c r="H290" t="str">
        <f t="shared" si="41"/>
        <v/>
      </c>
      <c r="I290" t="str">
        <f t="shared" si="42"/>
        <v/>
      </c>
      <c r="J290" t="str">
        <f t="shared" si="43"/>
        <v/>
      </c>
    </row>
    <row r="291" spans="1:10" hidden="1" x14ac:dyDescent="0.25">
      <c r="A291" s="3">
        <f t="shared" si="44"/>
        <v>41198</v>
      </c>
      <c r="B291" s="2">
        <v>2141370.84</v>
      </c>
      <c r="C291">
        <f t="shared" si="36"/>
        <v>3</v>
      </c>
      <c r="D291" t="str">
        <f t="shared" si="37"/>
        <v/>
      </c>
      <c r="E291" t="str">
        <f t="shared" si="38"/>
        <v/>
      </c>
      <c r="F291">
        <f t="shared" si="39"/>
        <v>2141370.84</v>
      </c>
      <c r="G291" t="str">
        <f t="shared" si="40"/>
        <v/>
      </c>
      <c r="H291" t="str">
        <f t="shared" si="41"/>
        <v/>
      </c>
      <c r="I291" t="str">
        <f t="shared" si="42"/>
        <v/>
      </c>
      <c r="J291" t="str">
        <f t="shared" si="43"/>
        <v/>
      </c>
    </row>
    <row r="292" spans="1:10" hidden="1" x14ac:dyDescent="0.25">
      <c r="A292" s="3">
        <f t="shared" si="44"/>
        <v>41199</v>
      </c>
      <c r="B292" s="2">
        <v>1781893.87</v>
      </c>
      <c r="C292">
        <f t="shared" si="36"/>
        <v>4</v>
      </c>
      <c r="D292" t="str">
        <f t="shared" si="37"/>
        <v/>
      </c>
      <c r="E292" t="str">
        <f t="shared" si="38"/>
        <v/>
      </c>
      <c r="F292" t="str">
        <f t="shared" si="39"/>
        <v/>
      </c>
      <c r="G292">
        <f t="shared" si="40"/>
        <v>1781893.87</v>
      </c>
      <c r="H292" t="str">
        <f t="shared" si="41"/>
        <v/>
      </c>
      <c r="I292" t="str">
        <f t="shared" si="42"/>
        <v/>
      </c>
      <c r="J292" t="str">
        <f t="shared" si="43"/>
        <v/>
      </c>
    </row>
    <row r="293" spans="1:10" hidden="1" x14ac:dyDescent="0.25">
      <c r="A293" s="3">
        <f t="shared" si="44"/>
        <v>41200</v>
      </c>
      <c r="B293" s="2">
        <v>1731811.96</v>
      </c>
      <c r="C293">
        <f t="shared" si="36"/>
        <v>5</v>
      </c>
      <c r="D293" t="str">
        <f t="shared" si="37"/>
        <v/>
      </c>
      <c r="E293" t="str">
        <f t="shared" si="38"/>
        <v/>
      </c>
      <c r="F293" t="str">
        <f t="shared" si="39"/>
        <v/>
      </c>
      <c r="G293" t="str">
        <f t="shared" si="40"/>
        <v/>
      </c>
      <c r="H293">
        <f t="shared" si="41"/>
        <v>1731811.96</v>
      </c>
      <c r="I293" t="str">
        <f t="shared" si="42"/>
        <v/>
      </c>
      <c r="J293" t="str">
        <f t="shared" si="43"/>
        <v/>
      </c>
    </row>
    <row r="294" spans="1:10" hidden="1" x14ac:dyDescent="0.25">
      <c r="A294" s="3">
        <f t="shared" si="44"/>
        <v>41201</v>
      </c>
      <c r="B294" s="2">
        <v>1760466</v>
      </c>
      <c r="C294">
        <f t="shared" si="36"/>
        <v>6</v>
      </c>
      <c r="D294" t="str">
        <f t="shared" si="37"/>
        <v/>
      </c>
      <c r="E294" t="str">
        <f t="shared" si="38"/>
        <v/>
      </c>
      <c r="F294" t="str">
        <f t="shared" si="39"/>
        <v/>
      </c>
      <c r="G294" t="str">
        <f t="shared" si="40"/>
        <v/>
      </c>
      <c r="H294" t="str">
        <f t="shared" si="41"/>
        <v/>
      </c>
      <c r="I294">
        <f t="shared" si="42"/>
        <v>1760466</v>
      </c>
      <c r="J294" t="str">
        <f t="shared" si="43"/>
        <v/>
      </c>
    </row>
    <row r="295" spans="1:10" hidden="1" x14ac:dyDescent="0.25">
      <c r="A295" s="3">
        <f t="shared" si="44"/>
        <v>41202</v>
      </c>
      <c r="B295" s="2">
        <v>801508.27</v>
      </c>
      <c r="C295">
        <f t="shared" si="36"/>
        <v>7</v>
      </c>
      <c r="D295" t="str">
        <f t="shared" si="37"/>
        <v/>
      </c>
      <c r="E295" t="str">
        <f t="shared" si="38"/>
        <v/>
      </c>
      <c r="F295" t="str">
        <f t="shared" si="39"/>
        <v/>
      </c>
      <c r="G295" t="str">
        <f t="shared" si="40"/>
        <v/>
      </c>
      <c r="H295" t="str">
        <f t="shared" si="41"/>
        <v/>
      </c>
      <c r="I295" t="str">
        <f t="shared" si="42"/>
        <v/>
      </c>
      <c r="J295">
        <f t="shared" si="43"/>
        <v>801508.27</v>
      </c>
    </row>
    <row r="296" spans="1:10" hidden="1" x14ac:dyDescent="0.25">
      <c r="A296" s="3">
        <f t="shared" si="44"/>
        <v>41203</v>
      </c>
      <c r="B296" s="2">
        <v>802083</v>
      </c>
      <c r="C296">
        <f t="shared" si="36"/>
        <v>1</v>
      </c>
      <c r="D296">
        <f t="shared" si="37"/>
        <v>802083</v>
      </c>
      <c r="E296" t="str">
        <f t="shared" si="38"/>
        <v/>
      </c>
      <c r="F296" t="str">
        <f t="shared" si="39"/>
        <v/>
      </c>
      <c r="G296" t="str">
        <f t="shared" si="40"/>
        <v/>
      </c>
      <c r="H296" t="str">
        <f t="shared" si="41"/>
        <v/>
      </c>
      <c r="I296" t="str">
        <f t="shared" si="42"/>
        <v/>
      </c>
      <c r="J296" t="str">
        <f t="shared" si="43"/>
        <v/>
      </c>
    </row>
    <row r="297" spans="1:10" hidden="1" x14ac:dyDescent="0.25">
      <c r="A297" s="3">
        <f t="shared" si="44"/>
        <v>41204</v>
      </c>
      <c r="B297" s="2">
        <v>2116464.27</v>
      </c>
      <c r="C297">
        <f t="shared" si="36"/>
        <v>2</v>
      </c>
      <c r="D297" t="str">
        <f t="shared" si="37"/>
        <v/>
      </c>
      <c r="E297">
        <f t="shared" si="38"/>
        <v>2116464.27</v>
      </c>
      <c r="F297" t="str">
        <f t="shared" si="39"/>
        <v/>
      </c>
      <c r="G297" t="str">
        <f t="shared" si="40"/>
        <v/>
      </c>
      <c r="H297" t="str">
        <f t="shared" si="41"/>
        <v/>
      </c>
      <c r="I297" t="str">
        <f t="shared" si="42"/>
        <v/>
      </c>
      <c r="J297" t="str">
        <f t="shared" si="43"/>
        <v/>
      </c>
    </row>
    <row r="298" spans="1:10" hidden="1" x14ac:dyDescent="0.25">
      <c r="A298" s="3">
        <f t="shared" si="44"/>
        <v>41205</v>
      </c>
      <c r="B298" s="2">
        <v>1874214.21</v>
      </c>
      <c r="C298">
        <f t="shared" si="36"/>
        <v>3</v>
      </c>
      <c r="D298" t="str">
        <f t="shared" si="37"/>
        <v/>
      </c>
      <c r="E298" t="str">
        <f t="shared" si="38"/>
        <v/>
      </c>
      <c r="F298">
        <f t="shared" si="39"/>
        <v>1874214.21</v>
      </c>
      <c r="G298" t="str">
        <f t="shared" si="40"/>
        <v/>
      </c>
      <c r="H298" t="str">
        <f t="shared" si="41"/>
        <v/>
      </c>
      <c r="I298" t="str">
        <f t="shared" si="42"/>
        <v/>
      </c>
      <c r="J298" t="str">
        <f t="shared" si="43"/>
        <v/>
      </c>
    </row>
    <row r="299" spans="1:10" hidden="1" x14ac:dyDescent="0.25">
      <c r="A299" s="3">
        <f t="shared" si="44"/>
        <v>41206</v>
      </c>
      <c r="B299" s="2">
        <v>1604240.8399999999</v>
      </c>
      <c r="C299">
        <f t="shared" si="36"/>
        <v>4</v>
      </c>
      <c r="D299" t="str">
        <f t="shared" si="37"/>
        <v/>
      </c>
      <c r="E299" t="str">
        <f t="shared" si="38"/>
        <v/>
      </c>
      <c r="F299" t="str">
        <f t="shared" si="39"/>
        <v/>
      </c>
      <c r="G299">
        <f t="shared" si="40"/>
        <v>1604240.8399999999</v>
      </c>
      <c r="H299" t="str">
        <f t="shared" si="41"/>
        <v/>
      </c>
      <c r="I299" t="str">
        <f t="shared" si="42"/>
        <v/>
      </c>
      <c r="J299" t="str">
        <f t="shared" si="43"/>
        <v/>
      </c>
    </row>
    <row r="300" spans="1:10" hidden="1" x14ac:dyDescent="0.25">
      <c r="A300" s="3">
        <f t="shared" si="44"/>
        <v>41207</v>
      </c>
      <c r="B300" s="2">
        <v>1614845.19</v>
      </c>
      <c r="C300">
        <f t="shared" si="36"/>
        <v>5</v>
      </c>
      <c r="D300" t="str">
        <f t="shared" si="37"/>
        <v/>
      </c>
      <c r="E300" t="str">
        <f t="shared" si="38"/>
        <v/>
      </c>
      <c r="F300" t="str">
        <f t="shared" si="39"/>
        <v/>
      </c>
      <c r="G300" t="str">
        <f t="shared" si="40"/>
        <v/>
      </c>
      <c r="H300">
        <f t="shared" si="41"/>
        <v>1614845.19</v>
      </c>
      <c r="I300" t="str">
        <f t="shared" si="42"/>
        <v/>
      </c>
      <c r="J300" t="str">
        <f t="shared" si="43"/>
        <v/>
      </c>
    </row>
    <row r="301" spans="1:10" hidden="1" x14ac:dyDescent="0.25">
      <c r="A301" s="3">
        <f t="shared" si="44"/>
        <v>41208</v>
      </c>
      <c r="B301" s="2">
        <v>1832093.4300000002</v>
      </c>
      <c r="C301">
        <f t="shared" si="36"/>
        <v>6</v>
      </c>
      <c r="D301" t="str">
        <f t="shared" si="37"/>
        <v/>
      </c>
      <c r="E301" t="str">
        <f t="shared" si="38"/>
        <v/>
      </c>
      <c r="F301" t="str">
        <f t="shared" si="39"/>
        <v/>
      </c>
      <c r="G301" t="str">
        <f t="shared" si="40"/>
        <v/>
      </c>
      <c r="H301" t="str">
        <f t="shared" si="41"/>
        <v/>
      </c>
      <c r="I301">
        <f t="shared" si="42"/>
        <v>1832093.4300000002</v>
      </c>
      <c r="J301" t="str">
        <f t="shared" si="43"/>
        <v/>
      </c>
    </row>
    <row r="302" spans="1:10" hidden="1" x14ac:dyDescent="0.25">
      <c r="A302" s="3">
        <f t="shared" si="44"/>
        <v>41209</v>
      </c>
      <c r="B302" s="2">
        <v>1502242.77</v>
      </c>
      <c r="C302">
        <f t="shared" si="36"/>
        <v>7</v>
      </c>
      <c r="D302" t="str">
        <f t="shared" si="37"/>
        <v/>
      </c>
      <c r="E302" t="str">
        <f t="shared" si="38"/>
        <v/>
      </c>
      <c r="F302" t="str">
        <f t="shared" si="39"/>
        <v/>
      </c>
      <c r="G302" t="str">
        <f t="shared" si="40"/>
        <v/>
      </c>
      <c r="H302" t="str">
        <f t="shared" si="41"/>
        <v/>
      </c>
      <c r="I302" t="str">
        <f t="shared" si="42"/>
        <v/>
      </c>
      <c r="J302">
        <f t="shared" si="43"/>
        <v>1502242.77</v>
      </c>
    </row>
    <row r="303" spans="1:10" hidden="1" x14ac:dyDescent="0.25">
      <c r="A303" s="3">
        <f t="shared" si="44"/>
        <v>41210</v>
      </c>
      <c r="B303" s="2">
        <v>802907</v>
      </c>
      <c r="C303">
        <f t="shared" si="36"/>
        <v>1</v>
      </c>
      <c r="D303">
        <f t="shared" si="37"/>
        <v>802907</v>
      </c>
      <c r="E303" t="str">
        <f t="shared" si="38"/>
        <v/>
      </c>
      <c r="F303" t="str">
        <f t="shared" si="39"/>
        <v/>
      </c>
      <c r="G303" t="str">
        <f t="shared" si="40"/>
        <v/>
      </c>
      <c r="H303" t="str">
        <f t="shared" si="41"/>
        <v/>
      </c>
      <c r="I303" t="str">
        <f t="shared" si="42"/>
        <v/>
      </c>
      <c r="J303" t="str">
        <f t="shared" si="43"/>
        <v/>
      </c>
    </row>
    <row r="304" spans="1:10" hidden="1" x14ac:dyDescent="0.25">
      <c r="A304" s="3">
        <f t="shared" si="44"/>
        <v>41211</v>
      </c>
      <c r="B304" s="2">
        <v>2352552.12</v>
      </c>
      <c r="C304">
        <f t="shared" si="36"/>
        <v>2</v>
      </c>
      <c r="D304" t="str">
        <f t="shared" si="37"/>
        <v/>
      </c>
      <c r="E304">
        <f t="shared" si="38"/>
        <v>2352552.12</v>
      </c>
      <c r="F304" t="str">
        <f t="shared" si="39"/>
        <v/>
      </c>
      <c r="G304" t="str">
        <f t="shared" si="40"/>
        <v/>
      </c>
      <c r="H304" t="str">
        <f t="shared" si="41"/>
        <v/>
      </c>
      <c r="I304" t="str">
        <f t="shared" si="42"/>
        <v/>
      </c>
      <c r="J304" t="str">
        <f t="shared" si="43"/>
        <v/>
      </c>
    </row>
    <row r="305" spans="1:10" hidden="1" x14ac:dyDescent="0.25">
      <c r="A305" s="3">
        <f t="shared" si="44"/>
        <v>41212</v>
      </c>
      <c r="B305" s="2">
        <v>2706203.29</v>
      </c>
      <c r="C305">
        <f t="shared" si="36"/>
        <v>3</v>
      </c>
      <c r="D305" t="str">
        <f t="shared" si="37"/>
        <v/>
      </c>
      <c r="E305" t="str">
        <f t="shared" si="38"/>
        <v/>
      </c>
      <c r="F305">
        <f t="shared" si="39"/>
        <v>2706203.29</v>
      </c>
      <c r="G305" t="str">
        <f t="shared" si="40"/>
        <v/>
      </c>
      <c r="H305" t="str">
        <f t="shared" si="41"/>
        <v/>
      </c>
      <c r="I305" t="str">
        <f t="shared" si="42"/>
        <v/>
      </c>
      <c r="J305" t="str">
        <f t="shared" si="43"/>
        <v/>
      </c>
    </row>
    <row r="306" spans="1:10" hidden="1" x14ac:dyDescent="0.25">
      <c r="A306" s="3">
        <f t="shared" si="44"/>
        <v>41213</v>
      </c>
      <c r="B306" s="2">
        <v>1866355.18</v>
      </c>
      <c r="C306">
        <f t="shared" si="36"/>
        <v>4</v>
      </c>
      <c r="D306" t="str">
        <f t="shared" si="37"/>
        <v/>
      </c>
      <c r="E306" t="str">
        <f t="shared" si="38"/>
        <v/>
      </c>
      <c r="F306" t="str">
        <f t="shared" si="39"/>
        <v/>
      </c>
      <c r="G306">
        <f t="shared" si="40"/>
        <v>1866355.18</v>
      </c>
      <c r="H306" t="str">
        <f t="shared" si="41"/>
        <v/>
      </c>
      <c r="I306" t="str">
        <f t="shared" si="42"/>
        <v/>
      </c>
      <c r="J306" t="str">
        <f t="shared" si="43"/>
        <v/>
      </c>
    </row>
    <row r="307" spans="1:10" hidden="1" x14ac:dyDescent="0.25">
      <c r="A307" s="3">
        <f t="shared" si="44"/>
        <v>41214</v>
      </c>
      <c r="B307" s="2">
        <v>892463.4</v>
      </c>
      <c r="C307">
        <f t="shared" si="36"/>
        <v>5</v>
      </c>
      <c r="D307" t="str">
        <f t="shared" si="37"/>
        <v/>
      </c>
      <c r="E307" t="str">
        <f t="shared" si="38"/>
        <v/>
      </c>
      <c r="F307" t="str">
        <f t="shared" si="39"/>
        <v/>
      </c>
      <c r="G307" t="str">
        <f t="shared" si="40"/>
        <v/>
      </c>
      <c r="H307">
        <f t="shared" si="41"/>
        <v>892463.4</v>
      </c>
      <c r="I307" t="str">
        <f t="shared" si="42"/>
        <v/>
      </c>
      <c r="J307" t="str">
        <f t="shared" si="43"/>
        <v/>
      </c>
    </row>
    <row r="308" spans="1:10" hidden="1" x14ac:dyDescent="0.25">
      <c r="A308" s="3">
        <f t="shared" si="44"/>
        <v>41215</v>
      </c>
      <c r="B308" s="2">
        <v>1687683.22</v>
      </c>
      <c r="C308">
        <f t="shared" si="36"/>
        <v>6</v>
      </c>
      <c r="D308" t="str">
        <f t="shared" si="37"/>
        <v/>
      </c>
      <c r="E308" t="str">
        <f t="shared" si="38"/>
        <v/>
      </c>
      <c r="F308" t="str">
        <f t="shared" si="39"/>
        <v/>
      </c>
      <c r="G308" t="str">
        <f t="shared" si="40"/>
        <v/>
      </c>
      <c r="H308" t="str">
        <f t="shared" si="41"/>
        <v/>
      </c>
      <c r="I308">
        <f t="shared" si="42"/>
        <v>1687683.22</v>
      </c>
      <c r="J308" t="str">
        <f t="shared" si="43"/>
        <v/>
      </c>
    </row>
    <row r="309" spans="1:10" hidden="1" x14ac:dyDescent="0.25">
      <c r="A309" s="3">
        <f t="shared" si="44"/>
        <v>41216</v>
      </c>
      <c r="B309" s="2">
        <v>853413.68</v>
      </c>
      <c r="C309">
        <f t="shared" si="36"/>
        <v>7</v>
      </c>
      <c r="D309" t="str">
        <f t="shared" si="37"/>
        <v/>
      </c>
      <c r="E309" t="str">
        <f t="shared" si="38"/>
        <v/>
      </c>
      <c r="F309" t="str">
        <f t="shared" si="39"/>
        <v/>
      </c>
      <c r="G309" t="str">
        <f t="shared" si="40"/>
        <v/>
      </c>
      <c r="H309" t="str">
        <f t="shared" si="41"/>
        <v/>
      </c>
      <c r="I309" t="str">
        <f t="shared" si="42"/>
        <v/>
      </c>
      <c r="J309">
        <f t="shared" si="43"/>
        <v>853413.68</v>
      </c>
    </row>
    <row r="310" spans="1:10" hidden="1" x14ac:dyDescent="0.25">
      <c r="A310" s="3">
        <f t="shared" si="44"/>
        <v>41217</v>
      </c>
      <c r="B310" s="2">
        <v>0</v>
      </c>
      <c r="C310">
        <f t="shared" si="36"/>
        <v>1</v>
      </c>
      <c r="D310">
        <f t="shared" si="37"/>
        <v>0</v>
      </c>
      <c r="E310" t="str">
        <f t="shared" si="38"/>
        <v/>
      </c>
      <c r="F310" t="str">
        <f t="shared" si="39"/>
        <v/>
      </c>
      <c r="G310" t="str">
        <f t="shared" si="40"/>
        <v/>
      </c>
      <c r="H310" t="str">
        <f t="shared" si="41"/>
        <v/>
      </c>
      <c r="I310" t="str">
        <f t="shared" si="42"/>
        <v/>
      </c>
      <c r="J310" t="str">
        <f t="shared" si="43"/>
        <v/>
      </c>
    </row>
    <row r="311" spans="1:10" hidden="1" x14ac:dyDescent="0.25">
      <c r="A311" s="3">
        <f t="shared" si="44"/>
        <v>41218</v>
      </c>
      <c r="B311" s="2">
        <v>2806315.3899999997</v>
      </c>
      <c r="C311">
        <f t="shared" si="36"/>
        <v>2</v>
      </c>
      <c r="D311" t="str">
        <f t="shared" si="37"/>
        <v/>
      </c>
      <c r="E311">
        <f t="shared" si="38"/>
        <v>2806315.3899999997</v>
      </c>
      <c r="F311" t="str">
        <f t="shared" si="39"/>
        <v/>
      </c>
      <c r="G311" t="str">
        <f t="shared" si="40"/>
        <v/>
      </c>
      <c r="H311" t="str">
        <f t="shared" si="41"/>
        <v/>
      </c>
      <c r="I311" t="str">
        <f t="shared" si="42"/>
        <v/>
      </c>
      <c r="J311" t="str">
        <f t="shared" si="43"/>
        <v/>
      </c>
    </row>
    <row r="312" spans="1:10" hidden="1" x14ac:dyDescent="0.25">
      <c r="A312" s="3">
        <f t="shared" si="44"/>
        <v>41219</v>
      </c>
      <c r="B312" s="2">
        <v>2299754.6399999997</v>
      </c>
      <c r="C312">
        <f t="shared" si="36"/>
        <v>3</v>
      </c>
      <c r="D312" t="str">
        <f t="shared" si="37"/>
        <v/>
      </c>
      <c r="E312" t="str">
        <f t="shared" si="38"/>
        <v/>
      </c>
      <c r="F312">
        <f t="shared" si="39"/>
        <v>2299754.6399999997</v>
      </c>
      <c r="G312" t="str">
        <f t="shared" si="40"/>
        <v/>
      </c>
      <c r="H312" t="str">
        <f t="shared" si="41"/>
        <v/>
      </c>
      <c r="I312" t="str">
        <f t="shared" si="42"/>
        <v/>
      </c>
      <c r="J312" t="str">
        <f t="shared" si="43"/>
        <v/>
      </c>
    </row>
    <row r="313" spans="1:10" hidden="1" x14ac:dyDescent="0.25">
      <c r="A313" s="3">
        <f t="shared" si="44"/>
        <v>41220</v>
      </c>
      <c r="B313" s="2">
        <v>1687086.48</v>
      </c>
      <c r="C313">
        <f t="shared" si="36"/>
        <v>4</v>
      </c>
      <c r="D313" t="str">
        <f t="shared" si="37"/>
        <v/>
      </c>
      <c r="E313" t="str">
        <f t="shared" si="38"/>
        <v/>
      </c>
      <c r="F313" t="str">
        <f t="shared" si="39"/>
        <v/>
      </c>
      <c r="G313">
        <f t="shared" si="40"/>
        <v>1687086.48</v>
      </c>
      <c r="H313" t="str">
        <f t="shared" si="41"/>
        <v/>
      </c>
      <c r="I313" t="str">
        <f t="shared" si="42"/>
        <v/>
      </c>
      <c r="J313" t="str">
        <f t="shared" si="43"/>
        <v/>
      </c>
    </row>
    <row r="314" spans="1:10" hidden="1" x14ac:dyDescent="0.25">
      <c r="A314" s="3">
        <f t="shared" si="44"/>
        <v>41221</v>
      </c>
      <c r="B314" s="2">
        <v>1686570.6800000002</v>
      </c>
      <c r="C314">
        <f t="shared" si="36"/>
        <v>5</v>
      </c>
      <c r="D314" t="str">
        <f t="shared" si="37"/>
        <v/>
      </c>
      <c r="E314" t="str">
        <f t="shared" si="38"/>
        <v/>
      </c>
      <c r="F314" t="str">
        <f t="shared" si="39"/>
        <v/>
      </c>
      <c r="G314" t="str">
        <f t="shared" si="40"/>
        <v/>
      </c>
      <c r="H314">
        <f t="shared" si="41"/>
        <v>1686570.6800000002</v>
      </c>
      <c r="I314" t="str">
        <f t="shared" si="42"/>
        <v/>
      </c>
      <c r="J314" t="str">
        <f t="shared" si="43"/>
        <v/>
      </c>
    </row>
    <row r="315" spans="1:10" hidden="1" x14ac:dyDescent="0.25">
      <c r="A315" s="3">
        <f t="shared" si="44"/>
        <v>41222</v>
      </c>
      <c r="B315" s="2">
        <v>1743025.88</v>
      </c>
      <c r="C315">
        <f t="shared" si="36"/>
        <v>6</v>
      </c>
      <c r="D315" t="str">
        <f t="shared" si="37"/>
        <v/>
      </c>
      <c r="E315" t="str">
        <f t="shared" si="38"/>
        <v/>
      </c>
      <c r="F315" t="str">
        <f t="shared" si="39"/>
        <v/>
      </c>
      <c r="G315" t="str">
        <f t="shared" si="40"/>
        <v/>
      </c>
      <c r="H315" t="str">
        <f t="shared" si="41"/>
        <v/>
      </c>
      <c r="I315">
        <f t="shared" si="42"/>
        <v>1743025.88</v>
      </c>
      <c r="J315" t="str">
        <f t="shared" si="43"/>
        <v/>
      </c>
    </row>
    <row r="316" spans="1:10" hidden="1" x14ac:dyDescent="0.25">
      <c r="A316" s="3">
        <f t="shared" si="44"/>
        <v>41223</v>
      </c>
      <c r="B316" s="2">
        <v>1254549.42</v>
      </c>
      <c r="C316">
        <f t="shared" si="36"/>
        <v>7</v>
      </c>
      <c r="D316" t="str">
        <f t="shared" si="37"/>
        <v/>
      </c>
      <c r="E316" t="str">
        <f t="shared" si="38"/>
        <v/>
      </c>
      <c r="F316" t="str">
        <f t="shared" si="39"/>
        <v/>
      </c>
      <c r="G316" t="str">
        <f t="shared" si="40"/>
        <v/>
      </c>
      <c r="H316" t="str">
        <f t="shared" si="41"/>
        <v/>
      </c>
      <c r="I316" t="str">
        <f t="shared" si="42"/>
        <v/>
      </c>
      <c r="J316">
        <f t="shared" si="43"/>
        <v>1254549.42</v>
      </c>
    </row>
    <row r="317" spans="1:10" hidden="1" x14ac:dyDescent="0.25">
      <c r="A317" s="3">
        <f t="shared" si="44"/>
        <v>41224</v>
      </c>
      <c r="B317" s="2">
        <v>0</v>
      </c>
      <c r="C317">
        <f t="shared" si="36"/>
        <v>1</v>
      </c>
      <c r="D317">
        <f t="shared" si="37"/>
        <v>0</v>
      </c>
      <c r="E317" t="str">
        <f t="shared" si="38"/>
        <v/>
      </c>
      <c r="F317" t="str">
        <f t="shared" si="39"/>
        <v/>
      </c>
      <c r="G317" t="str">
        <f t="shared" si="40"/>
        <v/>
      </c>
      <c r="H317" t="str">
        <f t="shared" si="41"/>
        <v/>
      </c>
      <c r="I317" t="str">
        <f t="shared" si="42"/>
        <v/>
      </c>
      <c r="J317" t="str">
        <f t="shared" si="43"/>
        <v/>
      </c>
    </row>
    <row r="318" spans="1:10" hidden="1" x14ac:dyDescent="0.25">
      <c r="A318" s="3">
        <f t="shared" si="44"/>
        <v>41225</v>
      </c>
      <c r="B318" s="2">
        <v>2506240.09</v>
      </c>
      <c r="C318">
        <f t="shared" si="36"/>
        <v>2</v>
      </c>
      <c r="D318" t="str">
        <f t="shared" si="37"/>
        <v/>
      </c>
      <c r="E318">
        <f t="shared" si="38"/>
        <v>2506240.09</v>
      </c>
      <c r="F318" t="str">
        <f t="shared" si="39"/>
        <v/>
      </c>
      <c r="G318" t="str">
        <f t="shared" si="40"/>
        <v/>
      </c>
      <c r="H318" t="str">
        <f t="shared" si="41"/>
        <v/>
      </c>
      <c r="I318" t="str">
        <f t="shared" si="42"/>
        <v/>
      </c>
      <c r="J318" t="str">
        <f t="shared" si="43"/>
        <v/>
      </c>
    </row>
    <row r="319" spans="1:10" hidden="1" x14ac:dyDescent="0.25">
      <c r="A319" s="3">
        <f t="shared" si="44"/>
        <v>41226</v>
      </c>
      <c r="B319" s="2">
        <v>2162037.1799999997</v>
      </c>
      <c r="C319">
        <f t="shared" si="36"/>
        <v>3</v>
      </c>
      <c r="D319" t="str">
        <f t="shared" si="37"/>
        <v/>
      </c>
      <c r="E319" t="str">
        <f t="shared" si="38"/>
        <v/>
      </c>
      <c r="F319">
        <f t="shared" si="39"/>
        <v>2162037.1799999997</v>
      </c>
      <c r="G319" t="str">
        <f t="shared" si="40"/>
        <v/>
      </c>
      <c r="H319" t="str">
        <f t="shared" si="41"/>
        <v/>
      </c>
      <c r="I319" t="str">
        <f t="shared" si="42"/>
        <v/>
      </c>
      <c r="J319" t="str">
        <f t="shared" si="43"/>
        <v/>
      </c>
    </row>
    <row r="320" spans="1:10" hidden="1" x14ac:dyDescent="0.25">
      <c r="A320" s="3">
        <f t="shared" si="44"/>
        <v>41227</v>
      </c>
      <c r="B320" s="2">
        <v>1764643.1099999999</v>
      </c>
      <c r="C320">
        <f t="shared" si="36"/>
        <v>4</v>
      </c>
      <c r="D320" t="str">
        <f t="shared" si="37"/>
        <v/>
      </c>
      <c r="E320" t="str">
        <f t="shared" si="38"/>
        <v/>
      </c>
      <c r="F320" t="str">
        <f t="shared" si="39"/>
        <v/>
      </c>
      <c r="G320">
        <f t="shared" si="40"/>
        <v>1764643.1099999999</v>
      </c>
      <c r="H320" t="str">
        <f t="shared" si="41"/>
        <v/>
      </c>
      <c r="I320" t="str">
        <f t="shared" si="42"/>
        <v/>
      </c>
      <c r="J320" t="str">
        <f t="shared" si="43"/>
        <v/>
      </c>
    </row>
    <row r="321" spans="1:10" hidden="1" x14ac:dyDescent="0.25">
      <c r="A321" s="3">
        <f t="shared" si="44"/>
        <v>41228</v>
      </c>
      <c r="B321" s="2">
        <v>1674005.8</v>
      </c>
      <c r="C321">
        <f t="shared" si="36"/>
        <v>5</v>
      </c>
      <c r="D321" t="str">
        <f t="shared" si="37"/>
        <v/>
      </c>
      <c r="E321" t="str">
        <f t="shared" si="38"/>
        <v/>
      </c>
      <c r="F321" t="str">
        <f t="shared" si="39"/>
        <v/>
      </c>
      <c r="G321" t="str">
        <f t="shared" si="40"/>
        <v/>
      </c>
      <c r="H321">
        <f t="shared" si="41"/>
        <v>1674005.8</v>
      </c>
      <c r="I321" t="str">
        <f t="shared" si="42"/>
        <v/>
      </c>
      <c r="J321" t="str">
        <f t="shared" si="43"/>
        <v/>
      </c>
    </row>
    <row r="322" spans="1:10" hidden="1" x14ac:dyDescent="0.25">
      <c r="A322" s="3">
        <f t="shared" si="44"/>
        <v>41229</v>
      </c>
      <c r="B322" s="2">
        <v>1692297.6800000002</v>
      </c>
      <c r="C322">
        <f t="shared" si="36"/>
        <v>6</v>
      </c>
      <c r="D322" t="str">
        <f t="shared" si="37"/>
        <v/>
      </c>
      <c r="E322" t="str">
        <f t="shared" si="38"/>
        <v/>
      </c>
      <c r="F322" t="str">
        <f t="shared" si="39"/>
        <v/>
      </c>
      <c r="G322" t="str">
        <f t="shared" si="40"/>
        <v/>
      </c>
      <c r="H322" t="str">
        <f t="shared" si="41"/>
        <v/>
      </c>
      <c r="I322">
        <f t="shared" si="42"/>
        <v>1692297.6800000002</v>
      </c>
      <c r="J322" t="str">
        <f t="shared" si="43"/>
        <v/>
      </c>
    </row>
    <row r="323" spans="1:10" hidden="1" x14ac:dyDescent="0.25">
      <c r="A323" s="3">
        <f t="shared" si="44"/>
        <v>41230</v>
      </c>
      <c r="B323" s="2">
        <v>1076628.04</v>
      </c>
      <c r="C323">
        <f t="shared" ref="C323:C386" si="45">WEEKDAY(A323,17)</f>
        <v>7</v>
      </c>
      <c r="D323" t="str">
        <f t="shared" ref="D323:D386" si="46">IF($C323=1,$B323,"")</f>
        <v/>
      </c>
      <c r="E323" t="str">
        <f t="shared" ref="E323:E386" si="47">IF($C323=2,$B323,"")</f>
        <v/>
      </c>
      <c r="F323" t="str">
        <f t="shared" ref="F323:F386" si="48">IF($C323=3,$B323,"")</f>
        <v/>
      </c>
      <c r="G323" t="str">
        <f t="shared" ref="G323:G386" si="49">IF($C323=4,$B323,"")</f>
        <v/>
      </c>
      <c r="H323" t="str">
        <f t="shared" ref="H323:H386" si="50">IF($C323=5,$B323,"")</f>
        <v/>
      </c>
      <c r="I323" t="str">
        <f t="shared" ref="I323:I386" si="51">IF($C323=6,$B323,"")</f>
        <v/>
      </c>
      <c r="J323">
        <f t="shared" ref="J323:J386" si="52">IF($C323=7,$B323,"")</f>
        <v>1076628.04</v>
      </c>
    </row>
    <row r="324" spans="1:10" hidden="1" x14ac:dyDescent="0.25">
      <c r="A324" s="3">
        <f t="shared" ref="A324:A387" si="53">+A323+1</f>
        <v>41231</v>
      </c>
      <c r="B324" s="2">
        <v>804080.89</v>
      </c>
      <c r="C324">
        <f t="shared" si="45"/>
        <v>1</v>
      </c>
      <c r="D324">
        <f t="shared" si="46"/>
        <v>804080.89</v>
      </c>
      <c r="E324" t="str">
        <f t="shared" si="47"/>
        <v/>
      </c>
      <c r="F324" t="str">
        <f t="shared" si="48"/>
        <v/>
      </c>
      <c r="G324" t="str">
        <f t="shared" si="49"/>
        <v/>
      </c>
      <c r="H324" t="str">
        <f t="shared" si="50"/>
        <v/>
      </c>
      <c r="I324" t="str">
        <f t="shared" si="51"/>
        <v/>
      </c>
      <c r="J324" t="str">
        <f t="shared" si="52"/>
        <v/>
      </c>
    </row>
    <row r="325" spans="1:10" hidden="1" x14ac:dyDescent="0.25">
      <c r="A325" s="3">
        <f t="shared" si="53"/>
        <v>41232</v>
      </c>
      <c r="B325" s="2">
        <v>1942341</v>
      </c>
      <c r="C325">
        <f t="shared" si="45"/>
        <v>2</v>
      </c>
      <c r="D325" t="str">
        <f t="shared" si="46"/>
        <v/>
      </c>
      <c r="E325">
        <f t="shared" si="47"/>
        <v>1942341</v>
      </c>
      <c r="F325" t="str">
        <f t="shared" si="48"/>
        <v/>
      </c>
      <c r="G325" t="str">
        <f t="shared" si="49"/>
        <v/>
      </c>
      <c r="H325" t="str">
        <f t="shared" si="50"/>
        <v/>
      </c>
      <c r="I325" t="str">
        <f t="shared" si="51"/>
        <v/>
      </c>
      <c r="J325" t="str">
        <f t="shared" si="52"/>
        <v/>
      </c>
    </row>
    <row r="326" spans="1:10" hidden="1" x14ac:dyDescent="0.25">
      <c r="A326" s="3">
        <f t="shared" si="53"/>
        <v>41233</v>
      </c>
      <c r="B326" s="2">
        <v>1892130.15</v>
      </c>
      <c r="C326">
        <f t="shared" si="45"/>
        <v>3</v>
      </c>
      <c r="D326" t="str">
        <f t="shared" si="46"/>
        <v/>
      </c>
      <c r="E326" t="str">
        <f t="shared" si="47"/>
        <v/>
      </c>
      <c r="F326">
        <f t="shared" si="48"/>
        <v>1892130.15</v>
      </c>
      <c r="G326" t="str">
        <f t="shared" si="49"/>
        <v/>
      </c>
      <c r="H326" t="str">
        <f t="shared" si="50"/>
        <v/>
      </c>
      <c r="I326" t="str">
        <f t="shared" si="51"/>
        <v/>
      </c>
      <c r="J326" t="str">
        <f t="shared" si="52"/>
        <v/>
      </c>
    </row>
    <row r="327" spans="1:10" hidden="1" x14ac:dyDescent="0.25">
      <c r="A327" s="3">
        <f t="shared" si="53"/>
        <v>41234</v>
      </c>
      <c r="B327" s="2">
        <v>1686551.6099999999</v>
      </c>
      <c r="C327">
        <f t="shared" si="45"/>
        <v>4</v>
      </c>
      <c r="D327" t="str">
        <f t="shared" si="46"/>
        <v/>
      </c>
      <c r="E327" t="str">
        <f t="shared" si="47"/>
        <v/>
      </c>
      <c r="F327" t="str">
        <f t="shared" si="48"/>
        <v/>
      </c>
      <c r="G327">
        <f t="shared" si="49"/>
        <v>1686551.6099999999</v>
      </c>
      <c r="H327" t="str">
        <f t="shared" si="50"/>
        <v/>
      </c>
      <c r="I327" t="str">
        <f t="shared" si="51"/>
        <v/>
      </c>
      <c r="J327" t="str">
        <f t="shared" si="52"/>
        <v/>
      </c>
    </row>
    <row r="328" spans="1:10" hidden="1" x14ac:dyDescent="0.25">
      <c r="A328" s="3">
        <f t="shared" si="53"/>
        <v>41235</v>
      </c>
      <c r="B328" s="2">
        <v>1764087.21</v>
      </c>
      <c r="C328">
        <f t="shared" si="45"/>
        <v>5</v>
      </c>
      <c r="D328" t="str">
        <f t="shared" si="46"/>
        <v/>
      </c>
      <c r="E328" t="str">
        <f t="shared" si="47"/>
        <v/>
      </c>
      <c r="F328" t="str">
        <f t="shared" si="48"/>
        <v/>
      </c>
      <c r="G328" t="str">
        <f t="shared" si="49"/>
        <v/>
      </c>
      <c r="H328">
        <f t="shared" si="50"/>
        <v>1764087.21</v>
      </c>
      <c r="I328" t="str">
        <f t="shared" si="51"/>
        <v/>
      </c>
      <c r="J328" t="str">
        <f t="shared" si="52"/>
        <v/>
      </c>
    </row>
    <row r="329" spans="1:10" hidden="1" x14ac:dyDescent="0.25">
      <c r="A329" s="3">
        <f t="shared" si="53"/>
        <v>41236</v>
      </c>
      <c r="B329" s="2">
        <v>1874381.35</v>
      </c>
      <c r="C329">
        <f t="shared" si="45"/>
        <v>6</v>
      </c>
      <c r="D329" t="str">
        <f t="shared" si="46"/>
        <v/>
      </c>
      <c r="E329" t="str">
        <f t="shared" si="47"/>
        <v/>
      </c>
      <c r="F329" t="str">
        <f t="shared" si="48"/>
        <v/>
      </c>
      <c r="G329" t="str">
        <f t="shared" si="49"/>
        <v/>
      </c>
      <c r="H329" t="str">
        <f t="shared" si="50"/>
        <v/>
      </c>
      <c r="I329">
        <f t="shared" si="51"/>
        <v>1874381.35</v>
      </c>
      <c r="J329" t="str">
        <f t="shared" si="52"/>
        <v/>
      </c>
    </row>
    <row r="330" spans="1:10" hidden="1" x14ac:dyDescent="0.25">
      <c r="A330" s="3">
        <f t="shared" si="53"/>
        <v>41237</v>
      </c>
      <c r="B330" s="2">
        <v>1133834.3900000001</v>
      </c>
      <c r="C330">
        <f t="shared" si="45"/>
        <v>7</v>
      </c>
      <c r="D330" t="str">
        <f t="shared" si="46"/>
        <v/>
      </c>
      <c r="E330" t="str">
        <f t="shared" si="47"/>
        <v/>
      </c>
      <c r="F330" t="str">
        <f t="shared" si="48"/>
        <v/>
      </c>
      <c r="G330" t="str">
        <f t="shared" si="49"/>
        <v/>
      </c>
      <c r="H330" t="str">
        <f t="shared" si="50"/>
        <v/>
      </c>
      <c r="I330" t="str">
        <f t="shared" si="51"/>
        <v/>
      </c>
      <c r="J330">
        <f t="shared" si="52"/>
        <v>1133834.3900000001</v>
      </c>
    </row>
    <row r="331" spans="1:10" hidden="1" x14ac:dyDescent="0.25">
      <c r="A331" s="3">
        <f t="shared" si="53"/>
        <v>41238</v>
      </c>
      <c r="B331" s="2">
        <v>0</v>
      </c>
      <c r="C331">
        <f t="shared" si="45"/>
        <v>1</v>
      </c>
      <c r="D331">
        <f t="shared" si="46"/>
        <v>0</v>
      </c>
      <c r="E331" t="str">
        <f t="shared" si="47"/>
        <v/>
      </c>
      <c r="F331" t="str">
        <f t="shared" si="48"/>
        <v/>
      </c>
      <c r="G331" t="str">
        <f t="shared" si="49"/>
        <v/>
      </c>
      <c r="H331" t="str">
        <f t="shared" si="50"/>
        <v/>
      </c>
      <c r="I331" t="str">
        <f t="shared" si="51"/>
        <v/>
      </c>
      <c r="J331" t="str">
        <f t="shared" si="52"/>
        <v/>
      </c>
    </row>
    <row r="332" spans="1:10" hidden="1" x14ac:dyDescent="0.25">
      <c r="A332" s="3">
        <f t="shared" si="53"/>
        <v>41239</v>
      </c>
      <c r="B332" s="2">
        <v>2321580.75</v>
      </c>
      <c r="C332">
        <f t="shared" si="45"/>
        <v>2</v>
      </c>
      <c r="D332" t="str">
        <f t="shared" si="46"/>
        <v/>
      </c>
      <c r="E332">
        <f t="shared" si="47"/>
        <v>2321580.75</v>
      </c>
      <c r="F332" t="str">
        <f t="shared" si="48"/>
        <v/>
      </c>
      <c r="G332" t="str">
        <f t="shared" si="49"/>
        <v/>
      </c>
      <c r="H332" t="str">
        <f t="shared" si="50"/>
        <v/>
      </c>
      <c r="I332" t="str">
        <f t="shared" si="51"/>
        <v/>
      </c>
      <c r="J332" t="str">
        <f t="shared" si="52"/>
        <v/>
      </c>
    </row>
    <row r="333" spans="1:10" hidden="1" x14ac:dyDescent="0.25">
      <c r="A333" s="3">
        <f t="shared" si="53"/>
        <v>41240</v>
      </c>
      <c r="B333" s="2">
        <v>1879830.11</v>
      </c>
      <c r="C333">
        <f t="shared" si="45"/>
        <v>3</v>
      </c>
      <c r="D333" t="str">
        <f t="shared" si="46"/>
        <v/>
      </c>
      <c r="E333" t="str">
        <f t="shared" si="47"/>
        <v/>
      </c>
      <c r="F333">
        <f t="shared" si="48"/>
        <v>1879830.11</v>
      </c>
      <c r="G333" t="str">
        <f t="shared" si="49"/>
        <v/>
      </c>
      <c r="H333" t="str">
        <f t="shared" si="50"/>
        <v/>
      </c>
      <c r="I333" t="str">
        <f t="shared" si="51"/>
        <v/>
      </c>
      <c r="J333" t="str">
        <f t="shared" si="52"/>
        <v/>
      </c>
    </row>
    <row r="334" spans="1:10" hidden="1" x14ac:dyDescent="0.25">
      <c r="A334" s="3">
        <f t="shared" si="53"/>
        <v>41241</v>
      </c>
      <c r="B334" s="2">
        <v>1916444.77</v>
      </c>
      <c r="C334">
        <f t="shared" si="45"/>
        <v>4</v>
      </c>
      <c r="D334" t="str">
        <f t="shared" si="46"/>
        <v/>
      </c>
      <c r="E334" t="str">
        <f t="shared" si="47"/>
        <v/>
      </c>
      <c r="F334" t="str">
        <f t="shared" si="48"/>
        <v/>
      </c>
      <c r="G334">
        <f t="shared" si="49"/>
        <v>1916444.77</v>
      </c>
      <c r="H334" t="str">
        <f t="shared" si="50"/>
        <v/>
      </c>
      <c r="I334" t="str">
        <f t="shared" si="51"/>
        <v/>
      </c>
      <c r="J334" t="str">
        <f t="shared" si="52"/>
        <v/>
      </c>
    </row>
    <row r="335" spans="1:10" hidden="1" x14ac:dyDescent="0.25">
      <c r="A335" s="3">
        <f t="shared" si="53"/>
        <v>41242</v>
      </c>
      <c r="B335" s="2">
        <v>2580228.04</v>
      </c>
      <c r="C335">
        <f t="shared" si="45"/>
        <v>5</v>
      </c>
      <c r="D335" t="str">
        <f t="shared" si="46"/>
        <v/>
      </c>
      <c r="E335" t="str">
        <f t="shared" si="47"/>
        <v/>
      </c>
      <c r="F335" t="str">
        <f t="shared" si="48"/>
        <v/>
      </c>
      <c r="G335" t="str">
        <f t="shared" si="49"/>
        <v/>
      </c>
      <c r="H335">
        <f t="shared" si="50"/>
        <v>2580228.04</v>
      </c>
      <c r="I335" t="str">
        <f t="shared" si="51"/>
        <v/>
      </c>
      <c r="J335" t="str">
        <f t="shared" si="52"/>
        <v/>
      </c>
    </row>
    <row r="336" spans="1:10" hidden="1" x14ac:dyDescent="0.25">
      <c r="A336" s="3">
        <f t="shared" si="53"/>
        <v>41243</v>
      </c>
      <c r="B336" s="2">
        <v>2238499.2800000003</v>
      </c>
      <c r="C336">
        <f t="shared" si="45"/>
        <v>6</v>
      </c>
      <c r="D336" t="str">
        <f t="shared" si="46"/>
        <v/>
      </c>
      <c r="E336" t="str">
        <f t="shared" si="47"/>
        <v/>
      </c>
      <c r="F336" t="str">
        <f t="shared" si="48"/>
        <v/>
      </c>
      <c r="G336" t="str">
        <f t="shared" si="49"/>
        <v/>
      </c>
      <c r="H336" t="str">
        <f t="shared" si="50"/>
        <v/>
      </c>
      <c r="I336">
        <f t="shared" si="51"/>
        <v>2238499.2800000003</v>
      </c>
      <c r="J336" t="str">
        <f t="shared" si="52"/>
        <v/>
      </c>
    </row>
    <row r="337" spans="1:10" hidden="1" x14ac:dyDescent="0.25">
      <c r="A337" s="3">
        <f t="shared" si="53"/>
        <v>41244</v>
      </c>
      <c r="B337" s="2">
        <v>1137997.8999999999</v>
      </c>
      <c r="C337">
        <f t="shared" si="45"/>
        <v>7</v>
      </c>
      <c r="D337" t="str">
        <f t="shared" si="46"/>
        <v/>
      </c>
      <c r="E337" t="str">
        <f t="shared" si="47"/>
        <v/>
      </c>
      <c r="F337" t="str">
        <f t="shared" si="48"/>
        <v/>
      </c>
      <c r="G337" t="str">
        <f t="shared" si="49"/>
        <v/>
      </c>
      <c r="H337" t="str">
        <f t="shared" si="50"/>
        <v/>
      </c>
      <c r="I337" t="str">
        <f t="shared" si="51"/>
        <v/>
      </c>
      <c r="J337">
        <f t="shared" si="52"/>
        <v>1137997.8999999999</v>
      </c>
    </row>
    <row r="338" spans="1:10" hidden="1" x14ac:dyDescent="0.25">
      <c r="A338" s="3">
        <f t="shared" si="53"/>
        <v>41245</v>
      </c>
      <c r="B338" s="2">
        <v>800118</v>
      </c>
      <c r="C338">
        <f t="shared" si="45"/>
        <v>1</v>
      </c>
      <c r="D338">
        <f t="shared" si="46"/>
        <v>800118</v>
      </c>
      <c r="E338" t="str">
        <f t="shared" si="47"/>
        <v/>
      </c>
      <c r="F338" t="str">
        <f t="shared" si="48"/>
        <v/>
      </c>
      <c r="G338" t="str">
        <f t="shared" si="49"/>
        <v/>
      </c>
      <c r="H338" t="str">
        <f t="shared" si="50"/>
        <v/>
      </c>
      <c r="I338" t="str">
        <f t="shared" si="51"/>
        <v/>
      </c>
      <c r="J338" t="str">
        <f t="shared" si="52"/>
        <v/>
      </c>
    </row>
    <row r="339" spans="1:10" hidden="1" x14ac:dyDescent="0.25">
      <c r="A339" s="3">
        <f t="shared" si="53"/>
        <v>41246</v>
      </c>
      <c r="B339" s="2">
        <v>2089866.5</v>
      </c>
      <c r="C339">
        <f t="shared" si="45"/>
        <v>2</v>
      </c>
      <c r="D339" t="str">
        <f t="shared" si="46"/>
        <v/>
      </c>
      <c r="E339">
        <f t="shared" si="47"/>
        <v>2089866.5</v>
      </c>
      <c r="F339" t="str">
        <f t="shared" si="48"/>
        <v/>
      </c>
      <c r="G339" t="str">
        <f t="shared" si="49"/>
        <v/>
      </c>
      <c r="H339" t="str">
        <f t="shared" si="50"/>
        <v/>
      </c>
      <c r="I339" t="str">
        <f t="shared" si="51"/>
        <v/>
      </c>
      <c r="J339" t="str">
        <f t="shared" si="52"/>
        <v/>
      </c>
    </row>
    <row r="340" spans="1:10" hidden="1" x14ac:dyDescent="0.25">
      <c r="A340" s="3">
        <f t="shared" si="53"/>
        <v>41247</v>
      </c>
      <c r="B340" s="2">
        <v>1977649.73</v>
      </c>
      <c r="C340">
        <f t="shared" si="45"/>
        <v>3</v>
      </c>
      <c r="D340" t="str">
        <f t="shared" si="46"/>
        <v/>
      </c>
      <c r="E340" t="str">
        <f t="shared" si="47"/>
        <v/>
      </c>
      <c r="F340">
        <f t="shared" si="48"/>
        <v>1977649.73</v>
      </c>
      <c r="G340" t="str">
        <f t="shared" si="49"/>
        <v/>
      </c>
      <c r="H340" t="str">
        <f t="shared" si="50"/>
        <v/>
      </c>
      <c r="I340" t="str">
        <f t="shared" si="51"/>
        <v/>
      </c>
      <c r="J340" t="str">
        <f t="shared" si="52"/>
        <v/>
      </c>
    </row>
    <row r="341" spans="1:10" hidden="1" x14ac:dyDescent="0.25">
      <c r="A341" s="3">
        <f t="shared" si="53"/>
        <v>41248</v>
      </c>
      <c r="B341" s="2">
        <v>1761240.52</v>
      </c>
      <c r="C341">
        <f t="shared" si="45"/>
        <v>4</v>
      </c>
      <c r="D341" t="str">
        <f t="shared" si="46"/>
        <v/>
      </c>
      <c r="E341" t="str">
        <f t="shared" si="47"/>
        <v/>
      </c>
      <c r="F341" t="str">
        <f t="shared" si="48"/>
        <v/>
      </c>
      <c r="G341">
        <f t="shared" si="49"/>
        <v>1761240.52</v>
      </c>
      <c r="H341" t="str">
        <f t="shared" si="50"/>
        <v/>
      </c>
      <c r="I341" t="str">
        <f t="shared" si="51"/>
        <v/>
      </c>
      <c r="J341" t="str">
        <f t="shared" si="52"/>
        <v/>
      </c>
    </row>
    <row r="342" spans="1:10" hidden="1" x14ac:dyDescent="0.25">
      <c r="A342" s="3">
        <f t="shared" si="53"/>
        <v>41249</v>
      </c>
      <c r="B342" s="2">
        <v>2179257.6</v>
      </c>
      <c r="C342">
        <f t="shared" si="45"/>
        <v>5</v>
      </c>
      <c r="D342" t="str">
        <f t="shared" si="46"/>
        <v/>
      </c>
      <c r="E342" t="str">
        <f t="shared" si="47"/>
        <v/>
      </c>
      <c r="F342" t="str">
        <f t="shared" si="48"/>
        <v/>
      </c>
      <c r="G342" t="str">
        <f t="shared" si="49"/>
        <v/>
      </c>
      <c r="H342">
        <f t="shared" si="50"/>
        <v>2179257.6</v>
      </c>
      <c r="I342" t="str">
        <f t="shared" si="51"/>
        <v/>
      </c>
      <c r="J342" t="str">
        <f t="shared" si="52"/>
        <v/>
      </c>
    </row>
    <row r="343" spans="1:10" hidden="1" x14ac:dyDescent="0.25">
      <c r="A343" s="3">
        <f t="shared" si="53"/>
        <v>41250</v>
      </c>
      <c r="B343" s="2">
        <v>1849541.66</v>
      </c>
      <c r="C343">
        <f t="shared" si="45"/>
        <v>6</v>
      </c>
      <c r="D343" t="str">
        <f t="shared" si="46"/>
        <v/>
      </c>
      <c r="E343" t="str">
        <f t="shared" si="47"/>
        <v/>
      </c>
      <c r="F343" t="str">
        <f t="shared" si="48"/>
        <v/>
      </c>
      <c r="G343" t="str">
        <f t="shared" si="49"/>
        <v/>
      </c>
      <c r="H343" t="str">
        <f t="shared" si="50"/>
        <v/>
      </c>
      <c r="I343">
        <f t="shared" si="51"/>
        <v>1849541.66</v>
      </c>
      <c r="J343" t="str">
        <f t="shared" si="52"/>
        <v/>
      </c>
    </row>
    <row r="344" spans="1:10" hidden="1" x14ac:dyDescent="0.25">
      <c r="A344" s="3">
        <f t="shared" si="53"/>
        <v>41251</v>
      </c>
      <c r="B344" s="2">
        <v>1133197.6299999999</v>
      </c>
      <c r="C344">
        <f t="shared" si="45"/>
        <v>7</v>
      </c>
      <c r="D344" t="str">
        <f t="shared" si="46"/>
        <v/>
      </c>
      <c r="E344" t="str">
        <f t="shared" si="47"/>
        <v/>
      </c>
      <c r="F344" t="str">
        <f t="shared" si="48"/>
        <v/>
      </c>
      <c r="G344" t="str">
        <f t="shared" si="49"/>
        <v/>
      </c>
      <c r="H344" t="str">
        <f t="shared" si="50"/>
        <v/>
      </c>
      <c r="I344" t="str">
        <f t="shared" si="51"/>
        <v/>
      </c>
      <c r="J344">
        <f t="shared" si="52"/>
        <v>1133197.6299999999</v>
      </c>
    </row>
    <row r="345" spans="1:10" hidden="1" x14ac:dyDescent="0.25">
      <c r="A345" s="3">
        <f t="shared" si="53"/>
        <v>41252</v>
      </c>
      <c r="B345" s="2">
        <v>0</v>
      </c>
      <c r="C345">
        <f t="shared" si="45"/>
        <v>1</v>
      </c>
      <c r="D345">
        <f t="shared" si="46"/>
        <v>0</v>
      </c>
      <c r="E345" t="str">
        <f t="shared" si="47"/>
        <v/>
      </c>
      <c r="F345" t="str">
        <f t="shared" si="48"/>
        <v/>
      </c>
      <c r="G345" t="str">
        <f t="shared" si="49"/>
        <v/>
      </c>
      <c r="H345" t="str">
        <f t="shared" si="50"/>
        <v/>
      </c>
      <c r="I345" t="str">
        <f t="shared" si="51"/>
        <v/>
      </c>
      <c r="J345" t="str">
        <f t="shared" si="52"/>
        <v/>
      </c>
    </row>
    <row r="346" spans="1:10" hidden="1" x14ac:dyDescent="0.25">
      <c r="A346" s="3">
        <f t="shared" si="53"/>
        <v>41253</v>
      </c>
      <c r="B346" s="2">
        <v>2147068.92</v>
      </c>
      <c r="C346">
        <f t="shared" si="45"/>
        <v>2</v>
      </c>
      <c r="D346" t="str">
        <f t="shared" si="46"/>
        <v/>
      </c>
      <c r="E346">
        <f t="shared" si="47"/>
        <v>2147068.92</v>
      </c>
      <c r="F346" t="str">
        <f t="shared" si="48"/>
        <v/>
      </c>
      <c r="G346" t="str">
        <f t="shared" si="49"/>
        <v/>
      </c>
      <c r="H346" t="str">
        <f t="shared" si="50"/>
        <v/>
      </c>
      <c r="I346" t="str">
        <f t="shared" si="51"/>
        <v/>
      </c>
      <c r="J346" t="str">
        <f t="shared" si="52"/>
        <v/>
      </c>
    </row>
    <row r="347" spans="1:10" hidden="1" x14ac:dyDescent="0.25">
      <c r="A347" s="3">
        <f t="shared" si="53"/>
        <v>41254</v>
      </c>
      <c r="B347" s="2">
        <v>1721326.19</v>
      </c>
      <c r="C347">
        <f t="shared" si="45"/>
        <v>3</v>
      </c>
      <c r="D347" t="str">
        <f t="shared" si="46"/>
        <v/>
      </c>
      <c r="E347" t="str">
        <f t="shared" si="47"/>
        <v/>
      </c>
      <c r="F347">
        <f t="shared" si="48"/>
        <v>1721326.19</v>
      </c>
      <c r="G347" t="str">
        <f t="shared" si="49"/>
        <v/>
      </c>
      <c r="H347" t="str">
        <f t="shared" si="50"/>
        <v/>
      </c>
      <c r="I347" t="str">
        <f t="shared" si="51"/>
        <v/>
      </c>
      <c r="J347" t="str">
        <f t="shared" si="52"/>
        <v/>
      </c>
    </row>
    <row r="348" spans="1:10" hidden="1" x14ac:dyDescent="0.25">
      <c r="A348" s="3">
        <f t="shared" si="53"/>
        <v>41255</v>
      </c>
      <c r="B348" s="2">
        <v>1766533.1400000001</v>
      </c>
      <c r="C348">
        <f t="shared" si="45"/>
        <v>4</v>
      </c>
      <c r="D348" t="str">
        <f t="shared" si="46"/>
        <v/>
      </c>
      <c r="E348" t="str">
        <f t="shared" si="47"/>
        <v/>
      </c>
      <c r="F348" t="str">
        <f t="shared" si="48"/>
        <v/>
      </c>
      <c r="G348">
        <f t="shared" si="49"/>
        <v>1766533.1400000001</v>
      </c>
      <c r="H348" t="str">
        <f t="shared" si="50"/>
        <v/>
      </c>
      <c r="I348" t="str">
        <f t="shared" si="51"/>
        <v/>
      </c>
      <c r="J348" t="str">
        <f t="shared" si="52"/>
        <v/>
      </c>
    </row>
    <row r="349" spans="1:10" hidden="1" x14ac:dyDescent="0.25">
      <c r="A349" s="3">
        <f t="shared" si="53"/>
        <v>41256</v>
      </c>
      <c r="B349" s="2">
        <v>1903563.4</v>
      </c>
      <c r="C349">
        <f t="shared" si="45"/>
        <v>5</v>
      </c>
      <c r="D349" t="str">
        <f t="shared" si="46"/>
        <v/>
      </c>
      <c r="E349" t="str">
        <f t="shared" si="47"/>
        <v/>
      </c>
      <c r="F349" t="str">
        <f t="shared" si="48"/>
        <v/>
      </c>
      <c r="G349" t="str">
        <f t="shared" si="49"/>
        <v/>
      </c>
      <c r="H349">
        <f t="shared" si="50"/>
        <v>1903563.4</v>
      </c>
      <c r="I349" t="str">
        <f t="shared" si="51"/>
        <v/>
      </c>
      <c r="J349" t="str">
        <f t="shared" si="52"/>
        <v/>
      </c>
    </row>
    <row r="350" spans="1:10" hidden="1" x14ac:dyDescent="0.25">
      <c r="A350" s="3">
        <f t="shared" si="53"/>
        <v>41257</v>
      </c>
      <c r="B350" s="2">
        <v>1620461.05</v>
      </c>
      <c r="C350">
        <f t="shared" si="45"/>
        <v>6</v>
      </c>
      <c r="D350" t="str">
        <f t="shared" si="46"/>
        <v/>
      </c>
      <c r="E350" t="str">
        <f t="shared" si="47"/>
        <v/>
      </c>
      <c r="F350" t="str">
        <f t="shared" si="48"/>
        <v/>
      </c>
      <c r="G350" t="str">
        <f t="shared" si="49"/>
        <v/>
      </c>
      <c r="H350" t="str">
        <f t="shared" si="50"/>
        <v/>
      </c>
      <c r="I350">
        <f t="shared" si="51"/>
        <v>1620461.05</v>
      </c>
      <c r="J350" t="str">
        <f t="shared" si="52"/>
        <v/>
      </c>
    </row>
    <row r="351" spans="1:10" hidden="1" x14ac:dyDescent="0.25">
      <c r="A351" s="3">
        <f t="shared" si="53"/>
        <v>41258</v>
      </c>
      <c r="B351" s="2">
        <v>1128094.17</v>
      </c>
      <c r="C351">
        <f t="shared" si="45"/>
        <v>7</v>
      </c>
      <c r="D351" t="str">
        <f t="shared" si="46"/>
        <v/>
      </c>
      <c r="E351" t="str">
        <f t="shared" si="47"/>
        <v/>
      </c>
      <c r="F351" t="str">
        <f t="shared" si="48"/>
        <v/>
      </c>
      <c r="G351" t="str">
        <f t="shared" si="49"/>
        <v/>
      </c>
      <c r="H351" t="str">
        <f t="shared" si="50"/>
        <v/>
      </c>
      <c r="I351" t="str">
        <f t="shared" si="51"/>
        <v/>
      </c>
      <c r="J351">
        <f t="shared" si="52"/>
        <v>1128094.17</v>
      </c>
    </row>
    <row r="352" spans="1:10" hidden="1" x14ac:dyDescent="0.25">
      <c r="A352" s="3">
        <f t="shared" si="53"/>
        <v>41259</v>
      </c>
      <c r="B352" s="2">
        <v>802861.01</v>
      </c>
      <c r="C352">
        <f t="shared" si="45"/>
        <v>1</v>
      </c>
      <c r="D352">
        <f t="shared" si="46"/>
        <v>802861.01</v>
      </c>
      <c r="E352" t="str">
        <f t="shared" si="47"/>
        <v/>
      </c>
      <c r="F352" t="str">
        <f t="shared" si="48"/>
        <v/>
      </c>
      <c r="G352" t="str">
        <f t="shared" si="49"/>
        <v/>
      </c>
      <c r="H352" t="str">
        <f t="shared" si="50"/>
        <v/>
      </c>
      <c r="I352" t="str">
        <f t="shared" si="51"/>
        <v/>
      </c>
      <c r="J352" t="str">
        <f t="shared" si="52"/>
        <v/>
      </c>
    </row>
    <row r="353" spans="1:13" hidden="1" x14ac:dyDescent="0.25">
      <c r="A353" s="3">
        <f t="shared" si="53"/>
        <v>41260</v>
      </c>
      <c r="B353" s="2">
        <v>1968215.13</v>
      </c>
      <c r="C353">
        <f t="shared" si="45"/>
        <v>2</v>
      </c>
      <c r="D353" t="str">
        <f t="shared" si="46"/>
        <v/>
      </c>
      <c r="E353">
        <f t="shared" si="47"/>
        <v>1968215.13</v>
      </c>
      <c r="F353" t="str">
        <f t="shared" si="48"/>
        <v/>
      </c>
      <c r="G353" t="str">
        <f t="shared" si="49"/>
        <v/>
      </c>
      <c r="H353" t="str">
        <f t="shared" si="50"/>
        <v/>
      </c>
      <c r="I353" t="str">
        <f t="shared" si="51"/>
        <v/>
      </c>
      <c r="J353" t="str">
        <f t="shared" si="52"/>
        <v/>
      </c>
    </row>
    <row r="354" spans="1:13" hidden="1" x14ac:dyDescent="0.25">
      <c r="A354" s="3">
        <f t="shared" si="53"/>
        <v>41261</v>
      </c>
      <c r="B354" s="2">
        <v>1857480.51</v>
      </c>
      <c r="C354">
        <f t="shared" si="45"/>
        <v>3</v>
      </c>
      <c r="D354" t="str">
        <f t="shared" si="46"/>
        <v/>
      </c>
      <c r="E354" t="str">
        <f t="shared" si="47"/>
        <v/>
      </c>
      <c r="F354">
        <f t="shared" si="48"/>
        <v>1857480.51</v>
      </c>
      <c r="G354" t="str">
        <f t="shared" si="49"/>
        <v/>
      </c>
      <c r="H354" t="str">
        <f t="shared" si="50"/>
        <v/>
      </c>
      <c r="I354" t="str">
        <f t="shared" si="51"/>
        <v/>
      </c>
      <c r="J354" t="str">
        <f t="shared" si="52"/>
        <v/>
      </c>
    </row>
    <row r="355" spans="1:13" hidden="1" x14ac:dyDescent="0.25">
      <c r="A355" s="3">
        <f t="shared" si="53"/>
        <v>41262</v>
      </c>
      <c r="B355" s="2">
        <v>1693885.3399999999</v>
      </c>
      <c r="C355">
        <f t="shared" si="45"/>
        <v>4</v>
      </c>
      <c r="D355" t="str">
        <f t="shared" si="46"/>
        <v/>
      </c>
      <c r="E355" t="str">
        <f t="shared" si="47"/>
        <v/>
      </c>
      <c r="F355" t="str">
        <f t="shared" si="48"/>
        <v/>
      </c>
      <c r="G355">
        <f t="shared" si="49"/>
        <v>1693885.3399999999</v>
      </c>
      <c r="H355" t="str">
        <f t="shared" si="50"/>
        <v/>
      </c>
      <c r="I355" t="str">
        <f t="shared" si="51"/>
        <v/>
      </c>
      <c r="J355" t="str">
        <f t="shared" si="52"/>
        <v/>
      </c>
    </row>
    <row r="356" spans="1:13" hidden="1" x14ac:dyDescent="0.25">
      <c r="A356" s="3">
        <f t="shared" si="53"/>
        <v>41263</v>
      </c>
      <c r="B356" s="2">
        <v>1801713.63</v>
      </c>
      <c r="C356">
        <f t="shared" si="45"/>
        <v>5</v>
      </c>
      <c r="D356" t="str">
        <f t="shared" si="46"/>
        <v/>
      </c>
      <c r="E356" t="str">
        <f t="shared" si="47"/>
        <v/>
      </c>
      <c r="F356" t="str">
        <f t="shared" si="48"/>
        <v/>
      </c>
      <c r="G356" t="str">
        <f t="shared" si="49"/>
        <v/>
      </c>
      <c r="H356">
        <f t="shared" si="50"/>
        <v>1801713.63</v>
      </c>
      <c r="I356" t="str">
        <f t="shared" si="51"/>
        <v/>
      </c>
      <c r="J356" t="str">
        <f t="shared" si="52"/>
        <v/>
      </c>
    </row>
    <row r="357" spans="1:13" hidden="1" x14ac:dyDescent="0.25">
      <c r="A357" s="3">
        <f t="shared" si="53"/>
        <v>41264</v>
      </c>
      <c r="B357" s="2">
        <v>1857231.52</v>
      </c>
      <c r="C357">
        <f t="shared" si="45"/>
        <v>6</v>
      </c>
      <c r="D357" t="str">
        <f t="shared" si="46"/>
        <v/>
      </c>
      <c r="E357" t="str">
        <f t="shared" si="47"/>
        <v/>
      </c>
      <c r="F357" t="str">
        <f t="shared" si="48"/>
        <v/>
      </c>
      <c r="G357" t="str">
        <f t="shared" si="49"/>
        <v/>
      </c>
      <c r="H357" t="str">
        <f t="shared" si="50"/>
        <v/>
      </c>
      <c r="I357">
        <f t="shared" si="51"/>
        <v>1857231.52</v>
      </c>
      <c r="J357" t="str">
        <f t="shared" si="52"/>
        <v/>
      </c>
    </row>
    <row r="358" spans="1:13" hidden="1" x14ac:dyDescent="0.25">
      <c r="A358" s="3">
        <f t="shared" si="53"/>
        <v>41265</v>
      </c>
      <c r="B358" s="2">
        <v>1252571.45</v>
      </c>
      <c r="C358">
        <f t="shared" si="45"/>
        <v>7</v>
      </c>
      <c r="D358" t="str">
        <f t="shared" si="46"/>
        <v/>
      </c>
      <c r="E358" t="str">
        <f t="shared" si="47"/>
        <v/>
      </c>
      <c r="F358" t="str">
        <f t="shared" si="48"/>
        <v/>
      </c>
      <c r="G358" t="str">
        <f t="shared" si="49"/>
        <v/>
      </c>
      <c r="H358" t="str">
        <f t="shared" si="50"/>
        <v/>
      </c>
      <c r="I358" t="str">
        <f t="shared" si="51"/>
        <v/>
      </c>
      <c r="J358">
        <f t="shared" si="52"/>
        <v>1252571.45</v>
      </c>
    </row>
    <row r="359" spans="1:13" hidden="1" x14ac:dyDescent="0.25">
      <c r="A359" s="3">
        <f t="shared" si="53"/>
        <v>41266</v>
      </c>
      <c r="B359" s="2">
        <v>0</v>
      </c>
      <c r="C359">
        <f t="shared" si="45"/>
        <v>1</v>
      </c>
      <c r="D359">
        <f t="shared" si="46"/>
        <v>0</v>
      </c>
      <c r="E359" t="str">
        <f t="shared" si="47"/>
        <v/>
      </c>
      <c r="F359" t="str">
        <f t="shared" si="48"/>
        <v/>
      </c>
      <c r="G359" t="str">
        <f t="shared" si="49"/>
        <v/>
      </c>
      <c r="H359" t="str">
        <f t="shared" si="50"/>
        <v/>
      </c>
      <c r="I359" t="str">
        <f t="shared" si="51"/>
        <v/>
      </c>
      <c r="J359" t="str">
        <f t="shared" si="52"/>
        <v/>
      </c>
    </row>
    <row r="360" spans="1:13" hidden="1" x14ac:dyDescent="0.25">
      <c r="A360" s="3">
        <f t="shared" si="53"/>
        <v>41267</v>
      </c>
      <c r="B360" s="2">
        <v>1447343.21</v>
      </c>
      <c r="C360">
        <f t="shared" si="45"/>
        <v>2</v>
      </c>
      <c r="D360" t="str">
        <f t="shared" si="46"/>
        <v/>
      </c>
      <c r="E360">
        <f t="shared" si="47"/>
        <v>1447343.21</v>
      </c>
      <c r="F360" t="str">
        <f t="shared" si="48"/>
        <v/>
      </c>
      <c r="G360" t="str">
        <f t="shared" si="49"/>
        <v/>
      </c>
      <c r="H360" t="str">
        <f t="shared" si="50"/>
        <v/>
      </c>
      <c r="I360" t="str">
        <f t="shared" si="51"/>
        <v/>
      </c>
      <c r="J360" t="str">
        <f t="shared" si="52"/>
        <v/>
      </c>
    </row>
    <row r="361" spans="1:13" hidden="1" x14ac:dyDescent="0.25">
      <c r="A361" s="3">
        <f t="shared" si="53"/>
        <v>41268</v>
      </c>
      <c r="B361" s="2">
        <v>0</v>
      </c>
      <c r="C361">
        <f t="shared" si="45"/>
        <v>3</v>
      </c>
      <c r="D361" t="str">
        <f t="shared" si="46"/>
        <v/>
      </c>
      <c r="E361" t="str">
        <f t="shared" si="47"/>
        <v/>
      </c>
      <c r="F361">
        <f t="shared" si="48"/>
        <v>0</v>
      </c>
      <c r="G361" t="str">
        <f t="shared" si="49"/>
        <v/>
      </c>
      <c r="H361" t="str">
        <f t="shared" si="50"/>
        <v/>
      </c>
      <c r="I361" t="str">
        <f t="shared" si="51"/>
        <v/>
      </c>
      <c r="J361" t="str">
        <f t="shared" si="52"/>
        <v/>
      </c>
    </row>
    <row r="362" spans="1:13" hidden="1" x14ac:dyDescent="0.25">
      <c r="A362" s="3">
        <f t="shared" si="53"/>
        <v>41269</v>
      </c>
      <c r="B362" s="2">
        <v>2082511.34</v>
      </c>
      <c r="C362">
        <f t="shared" si="45"/>
        <v>4</v>
      </c>
      <c r="D362" t="str">
        <f t="shared" si="46"/>
        <v/>
      </c>
      <c r="E362" t="str">
        <f t="shared" si="47"/>
        <v/>
      </c>
      <c r="F362" t="str">
        <f t="shared" si="48"/>
        <v/>
      </c>
      <c r="G362">
        <f t="shared" si="49"/>
        <v>2082511.34</v>
      </c>
      <c r="H362" t="str">
        <f t="shared" si="50"/>
        <v/>
      </c>
      <c r="I362" t="str">
        <f t="shared" si="51"/>
        <v/>
      </c>
      <c r="J362" t="str">
        <f t="shared" si="52"/>
        <v/>
      </c>
    </row>
    <row r="363" spans="1:13" hidden="1" x14ac:dyDescent="0.25">
      <c r="A363" s="3">
        <f t="shared" si="53"/>
        <v>41270</v>
      </c>
      <c r="B363" s="2">
        <v>2537689.96</v>
      </c>
      <c r="C363">
        <f t="shared" si="45"/>
        <v>5</v>
      </c>
      <c r="D363" t="str">
        <f t="shared" si="46"/>
        <v/>
      </c>
      <c r="E363" t="str">
        <f t="shared" si="47"/>
        <v/>
      </c>
      <c r="F363" t="str">
        <f t="shared" si="48"/>
        <v/>
      </c>
      <c r="G363" t="str">
        <f t="shared" si="49"/>
        <v/>
      </c>
      <c r="H363">
        <f t="shared" si="50"/>
        <v>2537689.96</v>
      </c>
      <c r="I363" t="str">
        <f t="shared" si="51"/>
        <v/>
      </c>
      <c r="J363" t="str">
        <f t="shared" si="52"/>
        <v/>
      </c>
    </row>
    <row r="364" spans="1:13" hidden="1" x14ac:dyDescent="0.25">
      <c r="A364" s="3">
        <f t="shared" si="53"/>
        <v>41271</v>
      </c>
      <c r="B364" s="2">
        <v>3071564.13</v>
      </c>
      <c r="C364">
        <f t="shared" si="45"/>
        <v>6</v>
      </c>
      <c r="D364" t="str">
        <f t="shared" si="46"/>
        <v/>
      </c>
      <c r="E364" t="str">
        <f t="shared" si="47"/>
        <v/>
      </c>
      <c r="F364" t="str">
        <f t="shared" si="48"/>
        <v/>
      </c>
      <c r="G364" t="str">
        <f t="shared" si="49"/>
        <v/>
      </c>
      <c r="H364" t="str">
        <f t="shared" si="50"/>
        <v/>
      </c>
      <c r="I364">
        <f t="shared" si="51"/>
        <v>3071564.13</v>
      </c>
      <c r="J364" t="str">
        <f t="shared" si="52"/>
        <v/>
      </c>
    </row>
    <row r="365" spans="1:13" hidden="1" x14ac:dyDescent="0.25">
      <c r="A365" s="3">
        <f t="shared" si="53"/>
        <v>41272</v>
      </c>
      <c r="B365" s="2">
        <v>1379023.33</v>
      </c>
      <c r="C365">
        <f t="shared" si="45"/>
        <v>7</v>
      </c>
      <c r="D365" t="str">
        <f t="shared" si="46"/>
        <v/>
      </c>
      <c r="E365" t="str">
        <f t="shared" si="47"/>
        <v/>
      </c>
      <c r="F365" t="str">
        <f t="shared" si="48"/>
        <v/>
      </c>
      <c r="G365" t="str">
        <f t="shared" si="49"/>
        <v/>
      </c>
      <c r="H365" t="str">
        <f t="shared" si="50"/>
        <v/>
      </c>
      <c r="I365" t="str">
        <f t="shared" si="51"/>
        <v/>
      </c>
      <c r="J365">
        <f t="shared" si="52"/>
        <v>1379023.33</v>
      </c>
    </row>
    <row r="366" spans="1:13" hidden="1" x14ac:dyDescent="0.25">
      <c r="A366" s="3">
        <f t="shared" si="53"/>
        <v>41273</v>
      </c>
      <c r="B366" s="2">
        <v>0</v>
      </c>
      <c r="C366">
        <f t="shared" si="45"/>
        <v>1</v>
      </c>
      <c r="D366">
        <f t="shared" si="46"/>
        <v>0</v>
      </c>
      <c r="E366" t="str">
        <f t="shared" si="47"/>
        <v/>
      </c>
      <c r="F366" t="str">
        <f t="shared" si="48"/>
        <v/>
      </c>
      <c r="G366" t="str">
        <f t="shared" si="49"/>
        <v/>
      </c>
      <c r="H366" t="str">
        <f t="shared" si="50"/>
        <v/>
      </c>
      <c r="I366" t="str">
        <f t="shared" si="51"/>
        <v/>
      </c>
      <c r="J366" t="str">
        <f t="shared" si="52"/>
        <v/>
      </c>
    </row>
    <row r="367" spans="1:13" hidden="1" x14ac:dyDescent="0.25">
      <c r="A367" s="3">
        <f t="shared" si="53"/>
        <v>41274</v>
      </c>
      <c r="B367" s="2">
        <v>1633333.35</v>
      </c>
      <c r="C367">
        <f t="shared" si="45"/>
        <v>2</v>
      </c>
      <c r="D367" t="str">
        <f t="shared" si="46"/>
        <v/>
      </c>
      <c r="E367">
        <f t="shared" si="47"/>
        <v>1633333.35</v>
      </c>
      <c r="F367" t="str">
        <f t="shared" si="48"/>
        <v/>
      </c>
      <c r="G367" t="str">
        <f t="shared" si="49"/>
        <v/>
      </c>
      <c r="H367" t="str">
        <f t="shared" si="50"/>
        <v/>
      </c>
      <c r="I367" t="str">
        <f t="shared" si="51"/>
        <v/>
      </c>
      <c r="J367" t="str">
        <f t="shared" si="52"/>
        <v/>
      </c>
    </row>
    <row r="368" spans="1:13" x14ac:dyDescent="0.25">
      <c r="A368" s="3">
        <f>+A367+1</f>
        <v>41275</v>
      </c>
      <c r="B368" s="2">
        <v>802224.53</v>
      </c>
      <c r="C368">
        <f t="shared" si="45"/>
        <v>3</v>
      </c>
      <c r="D368" t="str">
        <f t="shared" si="46"/>
        <v/>
      </c>
      <c r="E368" t="str">
        <f t="shared" si="47"/>
        <v/>
      </c>
      <c r="F368">
        <f t="shared" si="48"/>
        <v>802224.53</v>
      </c>
      <c r="G368" t="str">
        <f t="shared" si="49"/>
        <v/>
      </c>
      <c r="H368" t="str">
        <f t="shared" si="50"/>
        <v/>
      </c>
      <c r="I368" t="str">
        <f t="shared" si="51"/>
        <v/>
      </c>
      <c r="J368" t="str">
        <f t="shared" si="52"/>
        <v/>
      </c>
      <c r="L368">
        <f t="shared" ref="L368:L372" si="54">IF(C368=1,D$737,IF(C368=2,E$737,IF(C368=3,F$737,IF(C368=4,G$737,IF(C368=5,H$737,IF(C368=6,I$737,IF(C368=7,J$737)))))))</f>
        <v>0.87283397287397035</v>
      </c>
      <c r="M368">
        <f>B368/L368</f>
        <v>919103.23719243484</v>
      </c>
    </row>
    <row r="369" spans="1:13" x14ac:dyDescent="0.25">
      <c r="A369" s="3">
        <f t="shared" si="53"/>
        <v>41276</v>
      </c>
      <c r="B369" s="2">
        <v>1930687.6</v>
      </c>
      <c r="C369">
        <f t="shared" si="45"/>
        <v>4</v>
      </c>
      <c r="D369" t="str">
        <f t="shared" si="46"/>
        <v/>
      </c>
      <c r="E369" t="str">
        <f t="shared" si="47"/>
        <v/>
      </c>
      <c r="F369" t="str">
        <f t="shared" si="48"/>
        <v/>
      </c>
      <c r="G369">
        <f t="shared" si="49"/>
        <v>1930687.6</v>
      </c>
      <c r="H369" t="str">
        <f t="shared" si="50"/>
        <v/>
      </c>
      <c r="I369" t="str">
        <f t="shared" si="51"/>
        <v/>
      </c>
      <c r="J369" t="str">
        <f t="shared" si="52"/>
        <v/>
      </c>
      <c r="L369">
        <f t="shared" si="54"/>
        <v>0.811132454192522</v>
      </c>
      <c r="M369">
        <f t="shared" ref="M369:M432" si="55">B369/L369</f>
        <v>2380237.1487181946</v>
      </c>
    </row>
    <row r="370" spans="1:13" x14ac:dyDescent="0.25">
      <c r="A370" s="3">
        <f t="shared" si="53"/>
        <v>41277</v>
      </c>
      <c r="B370" s="2">
        <v>2109227.3600000003</v>
      </c>
      <c r="C370">
        <f t="shared" si="45"/>
        <v>5</v>
      </c>
      <c r="D370" t="str">
        <f t="shared" si="46"/>
        <v/>
      </c>
      <c r="E370" t="str">
        <f t="shared" si="47"/>
        <v/>
      </c>
      <c r="F370" t="str">
        <f t="shared" si="48"/>
        <v/>
      </c>
      <c r="G370" t="str">
        <f t="shared" si="49"/>
        <v/>
      </c>
      <c r="H370">
        <f t="shared" si="50"/>
        <v>2109227.3600000003</v>
      </c>
      <c r="I370" t="str">
        <f t="shared" si="51"/>
        <v/>
      </c>
      <c r="J370" t="str">
        <f t="shared" si="52"/>
        <v/>
      </c>
      <c r="L370">
        <f t="shared" si="54"/>
        <v>0.81213147952099929</v>
      </c>
      <c r="M370">
        <f t="shared" si="55"/>
        <v>2597150.1083100941</v>
      </c>
    </row>
    <row r="371" spans="1:13" x14ac:dyDescent="0.25">
      <c r="A371" s="3">
        <f t="shared" si="53"/>
        <v>41278</v>
      </c>
      <c r="B371" s="2">
        <v>1858141.47</v>
      </c>
      <c r="C371">
        <f t="shared" si="45"/>
        <v>6</v>
      </c>
      <c r="D371" t="str">
        <f t="shared" si="46"/>
        <v/>
      </c>
      <c r="E371" t="str">
        <f t="shared" si="47"/>
        <v/>
      </c>
      <c r="F371" t="str">
        <f t="shared" si="48"/>
        <v/>
      </c>
      <c r="G371" t="str">
        <f t="shared" si="49"/>
        <v/>
      </c>
      <c r="H371" t="str">
        <f t="shared" si="50"/>
        <v/>
      </c>
      <c r="I371">
        <f t="shared" si="51"/>
        <v>1858141.47</v>
      </c>
      <c r="J371" t="str">
        <f t="shared" si="52"/>
        <v/>
      </c>
      <c r="L371">
        <f t="shared" si="54"/>
        <v>0.81236788684785777</v>
      </c>
      <c r="M371">
        <f t="shared" si="55"/>
        <v>2287315.2669906034</v>
      </c>
    </row>
    <row r="372" spans="1:13" x14ac:dyDescent="0.25">
      <c r="A372" s="3">
        <f t="shared" si="53"/>
        <v>41279</v>
      </c>
      <c r="B372" s="2">
        <v>1354205.9100000001</v>
      </c>
      <c r="C372">
        <f t="shared" si="45"/>
        <v>7</v>
      </c>
      <c r="D372" t="str">
        <f t="shared" si="46"/>
        <v/>
      </c>
      <c r="E372" t="str">
        <f t="shared" si="47"/>
        <v/>
      </c>
      <c r="F372" t="str">
        <f t="shared" si="48"/>
        <v/>
      </c>
      <c r="G372" t="str">
        <f t="shared" si="49"/>
        <v/>
      </c>
      <c r="H372" t="str">
        <f t="shared" si="50"/>
        <v/>
      </c>
      <c r="I372" t="str">
        <f t="shared" si="51"/>
        <v/>
      </c>
      <c r="J372">
        <f t="shared" si="52"/>
        <v>1354205.9100000001</v>
      </c>
      <c r="L372">
        <f t="shared" si="54"/>
        <v>0.53381135276566705</v>
      </c>
      <c r="M372">
        <f t="shared" si="55"/>
        <v>2536862.3259581942</v>
      </c>
    </row>
    <row r="373" spans="1:13" x14ac:dyDescent="0.25">
      <c r="A373" s="3">
        <f t="shared" si="53"/>
        <v>41280</v>
      </c>
      <c r="B373" s="2">
        <v>802940.35</v>
      </c>
      <c r="C373">
        <f t="shared" si="45"/>
        <v>1</v>
      </c>
      <c r="D373">
        <f t="shared" si="46"/>
        <v>802940.35</v>
      </c>
      <c r="E373" t="str">
        <f t="shared" si="47"/>
        <v/>
      </c>
      <c r="F373" t="str">
        <f t="shared" si="48"/>
        <v/>
      </c>
      <c r="G373" t="str">
        <f t="shared" si="49"/>
        <v/>
      </c>
      <c r="H373" t="str">
        <f t="shared" si="50"/>
        <v/>
      </c>
      <c r="I373" t="str">
        <f t="shared" si="51"/>
        <v/>
      </c>
      <c r="J373" t="str">
        <f t="shared" si="52"/>
        <v/>
      </c>
      <c r="L373">
        <f>IF(C373=1,D$737,IF(C373=2,E$737,IF(C373=3,F$737,IF(C373=4,G$737,IF(C373=5,H$737,IF(C373=6,I$737,IF(C373=7,J$737)))))))</f>
        <v>0.36216038011521234</v>
      </c>
      <c r="M373">
        <f t="shared" si="55"/>
        <v>2217085.0100846603</v>
      </c>
    </row>
    <row r="374" spans="1:13" x14ac:dyDescent="0.25">
      <c r="A374" s="3">
        <f t="shared" si="53"/>
        <v>41281</v>
      </c>
      <c r="B374" s="2">
        <v>2235247.2000000002</v>
      </c>
      <c r="C374">
        <f t="shared" si="45"/>
        <v>2</v>
      </c>
      <c r="D374" t="str">
        <f t="shared" si="46"/>
        <v/>
      </c>
      <c r="E374">
        <f t="shared" si="47"/>
        <v>2235247.2000000002</v>
      </c>
      <c r="F374" t="str">
        <f t="shared" si="48"/>
        <v/>
      </c>
      <c r="G374" t="str">
        <f t="shared" si="49"/>
        <v/>
      </c>
      <c r="H374" t="str">
        <f t="shared" si="50"/>
        <v/>
      </c>
      <c r="I374" t="str">
        <f t="shared" si="51"/>
        <v/>
      </c>
      <c r="J374" t="str">
        <f t="shared" si="52"/>
        <v/>
      </c>
      <c r="L374">
        <f t="shared" ref="L374:L437" si="56">IF(C374=1,D$737,IF(C374=2,E$737,IF(C374=3,F$737,IF(C374=4,G$737,IF(C374=5,H$737,IF(C374=6,I$737,IF(C374=7,J$737)))))))</f>
        <v>1</v>
      </c>
      <c r="M374">
        <f t="shared" si="55"/>
        <v>2235247.2000000002</v>
      </c>
    </row>
    <row r="375" spans="1:13" x14ac:dyDescent="0.25">
      <c r="A375" s="3">
        <f t="shared" si="53"/>
        <v>41282</v>
      </c>
      <c r="B375" s="2">
        <v>1911395.29</v>
      </c>
      <c r="C375">
        <f t="shared" si="45"/>
        <v>3</v>
      </c>
      <c r="D375" t="str">
        <f t="shared" si="46"/>
        <v/>
      </c>
      <c r="E375" t="str">
        <f t="shared" si="47"/>
        <v/>
      </c>
      <c r="F375">
        <f t="shared" si="48"/>
        <v>1911395.29</v>
      </c>
      <c r="G375" t="str">
        <f t="shared" si="49"/>
        <v/>
      </c>
      <c r="H375" t="str">
        <f t="shared" si="50"/>
        <v/>
      </c>
      <c r="I375" t="str">
        <f t="shared" si="51"/>
        <v/>
      </c>
      <c r="J375" t="str">
        <f t="shared" si="52"/>
        <v/>
      </c>
      <c r="L375">
        <f t="shared" si="56"/>
        <v>0.87283397287397035</v>
      </c>
      <c r="M375">
        <f t="shared" si="55"/>
        <v>2189872.7013413226</v>
      </c>
    </row>
    <row r="376" spans="1:13" x14ac:dyDescent="0.25">
      <c r="A376" s="3">
        <f t="shared" si="53"/>
        <v>41283</v>
      </c>
      <c r="B376" s="2">
        <v>1983648.57</v>
      </c>
      <c r="C376">
        <f t="shared" si="45"/>
        <v>4</v>
      </c>
      <c r="D376" t="str">
        <f t="shared" si="46"/>
        <v/>
      </c>
      <c r="E376" t="str">
        <f t="shared" si="47"/>
        <v/>
      </c>
      <c r="F376" t="str">
        <f t="shared" si="48"/>
        <v/>
      </c>
      <c r="G376">
        <f t="shared" si="49"/>
        <v>1983648.57</v>
      </c>
      <c r="H376" t="str">
        <f t="shared" si="50"/>
        <v/>
      </c>
      <c r="I376" t="str">
        <f t="shared" si="51"/>
        <v/>
      </c>
      <c r="J376" t="str">
        <f t="shared" si="52"/>
        <v/>
      </c>
      <c r="L376">
        <f t="shared" si="56"/>
        <v>0.811132454192522</v>
      </c>
      <c r="M376">
        <f t="shared" si="55"/>
        <v>2445529.7772232667</v>
      </c>
    </row>
    <row r="377" spans="1:13" x14ac:dyDescent="0.25">
      <c r="A377" s="3">
        <f t="shared" si="53"/>
        <v>41284</v>
      </c>
      <c r="B377" s="2">
        <v>1793332.08</v>
      </c>
      <c r="C377">
        <f t="shared" si="45"/>
        <v>5</v>
      </c>
      <c r="D377" t="str">
        <f t="shared" si="46"/>
        <v/>
      </c>
      <c r="E377" t="str">
        <f t="shared" si="47"/>
        <v/>
      </c>
      <c r="F377" t="str">
        <f t="shared" si="48"/>
        <v/>
      </c>
      <c r="G377" t="str">
        <f t="shared" si="49"/>
        <v/>
      </c>
      <c r="H377">
        <f t="shared" si="50"/>
        <v>1793332.08</v>
      </c>
      <c r="I377" t="str">
        <f t="shared" si="51"/>
        <v/>
      </c>
      <c r="J377" t="str">
        <f t="shared" si="52"/>
        <v/>
      </c>
      <c r="L377">
        <f t="shared" si="56"/>
        <v>0.81213147952099929</v>
      </c>
      <c r="M377">
        <f t="shared" si="55"/>
        <v>2208179.494603164</v>
      </c>
    </row>
    <row r="378" spans="1:13" x14ac:dyDescent="0.25">
      <c r="A378" s="3">
        <f t="shared" si="53"/>
        <v>41285</v>
      </c>
      <c r="B378" s="2">
        <v>1687947.44</v>
      </c>
      <c r="C378">
        <f t="shared" si="45"/>
        <v>6</v>
      </c>
      <c r="D378" t="str">
        <f t="shared" si="46"/>
        <v/>
      </c>
      <c r="E378" t="str">
        <f t="shared" si="47"/>
        <v/>
      </c>
      <c r="F378" t="str">
        <f t="shared" si="48"/>
        <v/>
      </c>
      <c r="G378" t="str">
        <f t="shared" si="49"/>
        <v/>
      </c>
      <c r="H378" t="str">
        <f t="shared" si="50"/>
        <v/>
      </c>
      <c r="I378">
        <f t="shared" si="51"/>
        <v>1687947.44</v>
      </c>
      <c r="J378" t="str">
        <f t="shared" si="52"/>
        <v/>
      </c>
      <c r="L378">
        <f t="shared" si="56"/>
        <v>0.81236788684785777</v>
      </c>
      <c r="M378">
        <f t="shared" si="55"/>
        <v>2077811.6261458313</v>
      </c>
    </row>
    <row r="379" spans="1:13" x14ac:dyDescent="0.25">
      <c r="A379" s="3">
        <f t="shared" si="53"/>
        <v>41286</v>
      </c>
      <c r="B379" s="2">
        <v>1139879.07</v>
      </c>
      <c r="C379">
        <f t="shared" si="45"/>
        <v>7</v>
      </c>
      <c r="D379" t="str">
        <f t="shared" si="46"/>
        <v/>
      </c>
      <c r="E379" t="str">
        <f t="shared" si="47"/>
        <v/>
      </c>
      <c r="F379" t="str">
        <f t="shared" si="48"/>
        <v/>
      </c>
      <c r="G379" t="str">
        <f t="shared" si="49"/>
        <v/>
      </c>
      <c r="H379" t="str">
        <f t="shared" si="50"/>
        <v/>
      </c>
      <c r="I379" t="str">
        <f t="shared" si="51"/>
        <v/>
      </c>
      <c r="J379">
        <f t="shared" si="52"/>
        <v>1139879.07</v>
      </c>
      <c r="L379">
        <f t="shared" si="56"/>
        <v>0.53381135276566705</v>
      </c>
      <c r="M379">
        <f t="shared" si="55"/>
        <v>2135359.362618099</v>
      </c>
    </row>
    <row r="380" spans="1:13" x14ac:dyDescent="0.25">
      <c r="A380" s="3">
        <f t="shared" si="53"/>
        <v>41287</v>
      </c>
      <c r="B380" s="2">
        <v>993687.73</v>
      </c>
      <c r="C380">
        <f t="shared" si="45"/>
        <v>1</v>
      </c>
      <c r="D380">
        <f t="shared" si="46"/>
        <v>993687.73</v>
      </c>
      <c r="E380" t="str">
        <f t="shared" si="47"/>
        <v/>
      </c>
      <c r="F380" t="str">
        <f t="shared" si="48"/>
        <v/>
      </c>
      <c r="G380" t="str">
        <f t="shared" si="49"/>
        <v/>
      </c>
      <c r="H380" t="str">
        <f t="shared" si="50"/>
        <v/>
      </c>
      <c r="I380" t="str">
        <f t="shared" si="51"/>
        <v/>
      </c>
      <c r="J380" t="str">
        <f t="shared" si="52"/>
        <v/>
      </c>
      <c r="L380">
        <f t="shared" si="56"/>
        <v>0.36216038011521234</v>
      </c>
      <c r="M380">
        <f t="shared" si="55"/>
        <v>2743778.128584587</v>
      </c>
    </row>
    <row r="381" spans="1:13" x14ac:dyDescent="0.25">
      <c r="A381" s="3">
        <f t="shared" si="53"/>
        <v>41288</v>
      </c>
      <c r="B381" s="2">
        <v>1904903.1</v>
      </c>
      <c r="C381">
        <f t="shared" si="45"/>
        <v>2</v>
      </c>
      <c r="D381" t="str">
        <f t="shared" si="46"/>
        <v/>
      </c>
      <c r="E381">
        <f t="shared" si="47"/>
        <v>1904903.1</v>
      </c>
      <c r="F381" t="str">
        <f t="shared" si="48"/>
        <v/>
      </c>
      <c r="G381" t="str">
        <f t="shared" si="49"/>
        <v/>
      </c>
      <c r="H381" t="str">
        <f t="shared" si="50"/>
        <v/>
      </c>
      <c r="I381" t="str">
        <f t="shared" si="51"/>
        <v/>
      </c>
      <c r="J381" t="str">
        <f t="shared" si="52"/>
        <v/>
      </c>
      <c r="L381">
        <f t="shared" si="56"/>
        <v>1</v>
      </c>
      <c r="M381">
        <f t="shared" si="55"/>
        <v>1904903.1</v>
      </c>
    </row>
    <row r="382" spans="1:13" x14ac:dyDescent="0.25">
      <c r="A382" s="3">
        <f t="shared" si="53"/>
        <v>41289</v>
      </c>
      <c r="B382" s="2">
        <v>1871517.81</v>
      </c>
      <c r="C382">
        <f t="shared" si="45"/>
        <v>3</v>
      </c>
      <c r="D382" t="str">
        <f t="shared" si="46"/>
        <v/>
      </c>
      <c r="E382" t="str">
        <f t="shared" si="47"/>
        <v/>
      </c>
      <c r="F382">
        <f t="shared" si="48"/>
        <v>1871517.81</v>
      </c>
      <c r="G382" t="str">
        <f t="shared" si="49"/>
        <v/>
      </c>
      <c r="H382" t="str">
        <f t="shared" si="50"/>
        <v/>
      </c>
      <c r="I382" t="str">
        <f t="shared" si="51"/>
        <v/>
      </c>
      <c r="J382" t="str">
        <f t="shared" si="52"/>
        <v/>
      </c>
      <c r="L382">
        <f t="shared" si="56"/>
        <v>0.87283397287397035</v>
      </c>
      <c r="M382">
        <f t="shared" si="55"/>
        <v>2144185.3412713474</v>
      </c>
    </row>
    <row r="383" spans="1:13" x14ac:dyDescent="0.25">
      <c r="A383" s="3">
        <f t="shared" si="53"/>
        <v>41290</v>
      </c>
      <c r="B383" s="2">
        <v>1715275.95</v>
      </c>
      <c r="C383">
        <f t="shared" si="45"/>
        <v>4</v>
      </c>
      <c r="D383" t="str">
        <f t="shared" si="46"/>
        <v/>
      </c>
      <c r="E383" t="str">
        <f t="shared" si="47"/>
        <v/>
      </c>
      <c r="F383" t="str">
        <f t="shared" si="48"/>
        <v/>
      </c>
      <c r="G383">
        <f t="shared" si="49"/>
        <v>1715275.95</v>
      </c>
      <c r="H383" t="str">
        <f t="shared" si="50"/>
        <v/>
      </c>
      <c r="I383" t="str">
        <f t="shared" si="51"/>
        <v/>
      </c>
      <c r="J383" t="str">
        <f t="shared" si="52"/>
        <v/>
      </c>
      <c r="L383">
        <f t="shared" si="56"/>
        <v>0.811132454192522</v>
      </c>
      <c r="M383">
        <f t="shared" si="55"/>
        <v>2114668.1298895231</v>
      </c>
    </row>
    <row r="384" spans="1:13" x14ac:dyDescent="0.25">
      <c r="A384" s="3">
        <f t="shared" si="53"/>
        <v>41291</v>
      </c>
      <c r="B384" s="2">
        <v>1630902.0899999999</v>
      </c>
      <c r="C384">
        <f t="shared" si="45"/>
        <v>5</v>
      </c>
      <c r="D384" t="str">
        <f t="shared" si="46"/>
        <v/>
      </c>
      <c r="E384" t="str">
        <f t="shared" si="47"/>
        <v/>
      </c>
      <c r="F384" t="str">
        <f t="shared" si="48"/>
        <v/>
      </c>
      <c r="G384" t="str">
        <f t="shared" si="49"/>
        <v/>
      </c>
      <c r="H384">
        <f t="shared" si="50"/>
        <v>1630902.0899999999</v>
      </c>
      <c r="I384" t="str">
        <f t="shared" si="51"/>
        <v/>
      </c>
      <c r="J384" t="str">
        <f t="shared" si="52"/>
        <v/>
      </c>
      <c r="L384">
        <f t="shared" si="56"/>
        <v>0.81213147952099929</v>
      </c>
      <c r="M384">
        <f t="shared" si="55"/>
        <v>2008174.9459606186</v>
      </c>
    </row>
    <row r="385" spans="1:13" x14ac:dyDescent="0.25">
      <c r="A385" s="3">
        <f t="shared" si="53"/>
        <v>41292</v>
      </c>
      <c r="B385" s="2">
        <v>1591626.99</v>
      </c>
      <c r="C385">
        <f t="shared" si="45"/>
        <v>6</v>
      </c>
      <c r="D385" t="str">
        <f t="shared" si="46"/>
        <v/>
      </c>
      <c r="E385" t="str">
        <f t="shared" si="47"/>
        <v/>
      </c>
      <c r="F385" t="str">
        <f t="shared" si="48"/>
        <v/>
      </c>
      <c r="G385" t="str">
        <f t="shared" si="49"/>
        <v/>
      </c>
      <c r="H385" t="str">
        <f t="shared" si="50"/>
        <v/>
      </c>
      <c r="I385">
        <f t="shared" si="51"/>
        <v>1591626.99</v>
      </c>
      <c r="J385" t="str">
        <f t="shared" si="52"/>
        <v/>
      </c>
      <c r="L385">
        <f t="shared" si="56"/>
        <v>0.81236788684785777</v>
      </c>
      <c r="M385">
        <f t="shared" si="55"/>
        <v>1959244.1008172</v>
      </c>
    </row>
    <row r="386" spans="1:13" x14ac:dyDescent="0.25">
      <c r="A386" s="3">
        <f t="shared" si="53"/>
        <v>41293</v>
      </c>
      <c r="B386" s="2">
        <v>840010.84</v>
      </c>
      <c r="C386">
        <f t="shared" si="45"/>
        <v>7</v>
      </c>
      <c r="D386" t="str">
        <f t="shared" si="46"/>
        <v/>
      </c>
      <c r="E386" t="str">
        <f t="shared" si="47"/>
        <v/>
      </c>
      <c r="F386" t="str">
        <f t="shared" si="48"/>
        <v/>
      </c>
      <c r="G386" t="str">
        <f t="shared" si="49"/>
        <v/>
      </c>
      <c r="H386" t="str">
        <f t="shared" si="50"/>
        <v/>
      </c>
      <c r="I386" t="str">
        <f t="shared" si="51"/>
        <v/>
      </c>
      <c r="J386">
        <f t="shared" si="52"/>
        <v>840010.84</v>
      </c>
      <c r="L386">
        <f t="shared" si="56"/>
        <v>0.53381135276566705</v>
      </c>
      <c r="M386">
        <f t="shared" si="55"/>
        <v>1573609.9197739405</v>
      </c>
    </row>
    <row r="387" spans="1:13" x14ac:dyDescent="0.25">
      <c r="A387" s="3">
        <f t="shared" si="53"/>
        <v>41294</v>
      </c>
      <c r="B387" s="2">
        <v>801109.38</v>
      </c>
      <c r="C387">
        <f t="shared" ref="C387:C450" si="57">WEEKDAY(A387,17)</f>
        <v>1</v>
      </c>
      <c r="D387">
        <f t="shared" ref="D387:D450" si="58">IF($C387=1,$B387,"")</f>
        <v>801109.38</v>
      </c>
      <c r="E387" t="str">
        <f t="shared" ref="E387:E450" si="59">IF($C387=2,$B387,"")</f>
        <v/>
      </c>
      <c r="F387" t="str">
        <f t="shared" ref="F387:F450" si="60">IF($C387=3,$B387,"")</f>
        <v/>
      </c>
      <c r="G387" t="str">
        <f t="shared" ref="G387:G450" si="61">IF($C387=4,$B387,"")</f>
        <v/>
      </c>
      <c r="H387" t="str">
        <f t="shared" ref="H387:H450" si="62">IF($C387=5,$B387,"")</f>
        <v/>
      </c>
      <c r="I387" t="str">
        <f t="shared" ref="I387:I450" si="63">IF($C387=6,$B387,"")</f>
        <v/>
      </c>
      <c r="J387" t="str">
        <f t="shared" ref="J387:J450" si="64">IF($C387=7,$B387,"")</f>
        <v/>
      </c>
      <c r="L387">
        <f t="shared" si="56"/>
        <v>0.36216038011521234</v>
      </c>
      <c r="M387">
        <f t="shared" si="55"/>
        <v>2212029.3217749191</v>
      </c>
    </row>
    <row r="388" spans="1:13" x14ac:dyDescent="0.25">
      <c r="A388" s="3">
        <f t="shared" ref="A388:A451" si="65">+A387+1</f>
        <v>41295</v>
      </c>
      <c r="B388" s="2">
        <v>2237249.8600000003</v>
      </c>
      <c r="C388">
        <f t="shared" si="57"/>
        <v>2</v>
      </c>
      <c r="D388" t="str">
        <f t="shared" si="58"/>
        <v/>
      </c>
      <c r="E388">
        <f t="shared" si="59"/>
        <v>2237249.8600000003</v>
      </c>
      <c r="F388" t="str">
        <f t="shared" si="60"/>
        <v/>
      </c>
      <c r="G388" t="str">
        <f t="shared" si="61"/>
        <v/>
      </c>
      <c r="H388" t="str">
        <f t="shared" si="62"/>
        <v/>
      </c>
      <c r="I388" t="str">
        <f t="shared" si="63"/>
        <v/>
      </c>
      <c r="J388" t="str">
        <f t="shared" si="64"/>
        <v/>
      </c>
      <c r="L388">
        <f t="shared" si="56"/>
        <v>1</v>
      </c>
      <c r="M388">
        <f t="shared" si="55"/>
        <v>2237249.8600000003</v>
      </c>
    </row>
    <row r="389" spans="1:13" x14ac:dyDescent="0.25">
      <c r="A389" s="3">
        <f t="shared" si="65"/>
        <v>41296</v>
      </c>
      <c r="B389" s="2">
        <v>2034092.82</v>
      </c>
      <c r="C389">
        <f t="shared" si="57"/>
        <v>3</v>
      </c>
      <c r="D389" t="str">
        <f t="shared" si="58"/>
        <v/>
      </c>
      <c r="E389" t="str">
        <f t="shared" si="59"/>
        <v/>
      </c>
      <c r="F389">
        <f t="shared" si="60"/>
        <v>2034092.82</v>
      </c>
      <c r="G389" t="str">
        <f t="shared" si="61"/>
        <v/>
      </c>
      <c r="H389" t="str">
        <f t="shared" si="62"/>
        <v/>
      </c>
      <c r="I389" t="str">
        <f t="shared" si="63"/>
        <v/>
      </c>
      <c r="J389" t="str">
        <f t="shared" si="64"/>
        <v/>
      </c>
      <c r="L389">
        <f t="shared" si="56"/>
        <v>0.87283397287397035</v>
      </c>
      <c r="M389">
        <f t="shared" si="55"/>
        <v>2330446.4345061709</v>
      </c>
    </row>
    <row r="390" spans="1:13" x14ac:dyDescent="0.25">
      <c r="A390" s="3">
        <f t="shared" si="65"/>
        <v>41297</v>
      </c>
      <c r="B390" s="2">
        <v>1774935.01</v>
      </c>
      <c r="C390">
        <f t="shared" si="57"/>
        <v>4</v>
      </c>
      <c r="D390" t="str">
        <f t="shared" si="58"/>
        <v/>
      </c>
      <c r="E390" t="str">
        <f t="shared" si="59"/>
        <v/>
      </c>
      <c r="F390" t="str">
        <f t="shared" si="60"/>
        <v/>
      </c>
      <c r="G390">
        <f t="shared" si="61"/>
        <v>1774935.01</v>
      </c>
      <c r="H390" t="str">
        <f t="shared" si="62"/>
        <v/>
      </c>
      <c r="I390" t="str">
        <f t="shared" si="63"/>
        <v/>
      </c>
      <c r="J390" t="str">
        <f t="shared" si="64"/>
        <v/>
      </c>
      <c r="L390">
        <f t="shared" si="56"/>
        <v>0.811132454192522</v>
      </c>
      <c r="M390">
        <f t="shared" si="55"/>
        <v>2188218.4602845637</v>
      </c>
    </row>
    <row r="391" spans="1:13" x14ac:dyDescent="0.25">
      <c r="A391" s="3">
        <f t="shared" si="65"/>
        <v>41298</v>
      </c>
      <c r="B391" s="2">
        <v>1550902.47</v>
      </c>
      <c r="C391">
        <f t="shared" si="57"/>
        <v>5</v>
      </c>
      <c r="D391" t="str">
        <f t="shared" si="58"/>
        <v/>
      </c>
      <c r="E391" t="str">
        <f t="shared" si="59"/>
        <v/>
      </c>
      <c r="F391" t="str">
        <f t="shared" si="60"/>
        <v/>
      </c>
      <c r="G391" t="str">
        <f t="shared" si="61"/>
        <v/>
      </c>
      <c r="H391">
        <f t="shared" si="62"/>
        <v>1550902.47</v>
      </c>
      <c r="I391" t="str">
        <f t="shared" si="63"/>
        <v/>
      </c>
      <c r="J391" t="str">
        <f t="shared" si="64"/>
        <v/>
      </c>
      <c r="L391">
        <f t="shared" si="56"/>
        <v>0.81213147952099929</v>
      </c>
      <c r="M391">
        <f t="shared" si="55"/>
        <v>1909669.1965625233</v>
      </c>
    </row>
    <row r="392" spans="1:13" x14ac:dyDescent="0.25">
      <c r="A392" s="3">
        <f t="shared" si="65"/>
        <v>41299</v>
      </c>
      <c r="B392" s="2">
        <v>1858920.5</v>
      </c>
      <c r="C392">
        <f t="shared" si="57"/>
        <v>6</v>
      </c>
      <c r="D392" t="str">
        <f t="shared" si="58"/>
        <v/>
      </c>
      <c r="E392" t="str">
        <f t="shared" si="59"/>
        <v/>
      </c>
      <c r="F392" t="str">
        <f t="shared" si="60"/>
        <v/>
      </c>
      <c r="G392" t="str">
        <f t="shared" si="61"/>
        <v/>
      </c>
      <c r="H392" t="str">
        <f t="shared" si="62"/>
        <v/>
      </c>
      <c r="I392">
        <f t="shared" si="63"/>
        <v>1858920.5</v>
      </c>
      <c r="J392" t="str">
        <f t="shared" si="64"/>
        <v/>
      </c>
      <c r="L392">
        <f t="shared" si="56"/>
        <v>0.81236788684785777</v>
      </c>
      <c r="M392">
        <f t="shared" si="55"/>
        <v>2288274.2290724535</v>
      </c>
    </row>
    <row r="393" spans="1:13" x14ac:dyDescent="0.25">
      <c r="A393" s="3">
        <f t="shared" si="65"/>
        <v>41300</v>
      </c>
      <c r="B393" s="2">
        <v>912504.34</v>
      </c>
      <c r="C393">
        <f t="shared" si="57"/>
        <v>7</v>
      </c>
      <c r="D393" t="str">
        <f t="shared" si="58"/>
        <v/>
      </c>
      <c r="E393" t="str">
        <f t="shared" si="59"/>
        <v/>
      </c>
      <c r="F393" t="str">
        <f t="shared" si="60"/>
        <v/>
      </c>
      <c r="G393" t="str">
        <f t="shared" si="61"/>
        <v/>
      </c>
      <c r="H393" t="str">
        <f t="shared" si="62"/>
        <v/>
      </c>
      <c r="I393" t="str">
        <f t="shared" si="63"/>
        <v/>
      </c>
      <c r="J393">
        <f t="shared" si="64"/>
        <v>912504.34</v>
      </c>
      <c r="L393">
        <f t="shared" si="56"/>
        <v>0.53381135276566705</v>
      </c>
      <c r="M393">
        <f t="shared" si="55"/>
        <v>1709413.5133551045</v>
      </c>
    </row>
    <row r="394" spans="1:13" x14ac:dyDescent="0.25">
      <c r="A394" s="3">
        <f t="shared" si="65"/>
        <v>41301</v>
      </c>
      <c r="B394" s="2">
        <v>803340.81</v>
      </c>
      <c r="C394">
        <f t="shared" si="57"/>
        <v>1</v>
      </c>
      <c r="D394">
        <f t="shared" si="58"/>
        <v>803340.81</v>
      </c>
      <c r="E394" t="str">
        <f t="shared" si="59"/>
        <v/>
      </c>
      <c r="F394" t="str">
        <f t="shared" si="60"/>
        <v/>
      </c>
      <c r="G394" t="str">
        <f t="shared" si="61"/>
        <v/>
      </c>
      <c r="H394" t="str">
        <f t="shared" si="62"/>
        <v/>
      </c>
      <c r="I394" t="str">
        <f t="shared" si="63"/>
        <v/>
      </c>
      <c r="J394" t="str">
        <f t="shared" si="64"/>
        <v/>
      </c>
      <c r="L394">
        <f t="shared" si="56"/>
        <v>0.36216038011521234</v>
      </c>
      <c r="M394">
        <f t="shared" si="55"/>
        <v>2218190.7632867987</v>
      </c>
    </row>
    <row r="395" spans="1:13" x14ac:dyDescent="0.25">
      <c r="A395" s="3">
        <f t="shared" si="65"/>
        <v>41302</v>
      </c>
      <c r="B395" s="2">
        <v>2452470.44</v>
      </c>
      <c r="C395">
        <f t="shared" si="57"/>
        <v>2</v>
      </c>
      <c r="D395" t="str">
        <f t="shared" si="58"/>
        <v/>
      </c>
      <c r="E395">
        <f t="shared" si="59"/>
        <v>2452470.44</v>
      </c>
      <c r="F395" t="str">
        <f t="shared" si="60"/>
        <v/>
      </c>
      <c r="G395" t="str">
        <f t="shared" si="61"/>
        <v/>
      </c>
      <c r="H395" t="str">
        <f t="shared" si="62"/>
        <v/>
      </c>
      <c r="I395" t="str">
        <f t="shared" si="63"/>
        <v/>
      </c>
      <c r="J395" t="str">
        <f t="shared" si="64"/>
        <v/>
      </c>
      <c r="L395">
        <f t="shared" si="56"/>
        <v>1</v>
      </c>
      <c r="M395">
        <f t="shared" si="55"/>
        <v>2452470.44</v>
      </c>
    </row>
    <row r="396" spans="1:13" x14ac:dyDescent="0.25">
      <c r="A396" s="3">
        <f t="shared" si="65"/>
        <v>41303</v>
      </c>
      <c r="B396" s="2">
        <v>1970124.64</v>
      </c>
      <c r="C396">
        <f t="shared" si="57"/>
        <v>3</v>
      </c>
      <c r="D396" t="str">
        <f t="shared" si="58"/>
        <v/>
      </c>
      <c r="E396" t="str">
        <f t="shared" si="59"/>
        <v/>
      </c>
      <c r="F396">
        <f t="shared" si="60"/>
        <v>1970124.64</v>
      </c>
      <c r="G396" t="str">
        <f t="shared" si="61"/>
        <v/>
      </c>
      <c r="H396" t="str">
        <f t="shared" si="62"/>
        <v/>
      </c>
      <c r="I396" t="str">
        <f t="shared" si="63"/>
        <v/>
      </c>
      <c r="J396" t="str">
        <f t="shared" si="64"/>
        <v/>
      </c>
      <c r="L396">
        <f t="shared" si="56"/>
        <v>0.87283397287397035</v>
      </c>
      <c r="M396">
        <f t="shared" si="55"/>
        <v>2257158.5218125656</v>
      </c>
    </row>
    <row r="397" spans="1:13" x14ac:dyDescent="0.25">
      <c r="A397" s="3">
        <f t="shared" si="65"/>
        <v>41304</v>
      </c>
      <c r="B397" s="2">
        <v>2084492.04</v>
      </c>
      <c r="C397">
        <f t="shared" si="57"/>
        <v>4</v>
      </c>
      <c r="D397" t="str">
        <f t="shared" si="58"/>
        <v/>
      </c>
      <c r="E397" t="str">
        <f t="shared" si="59"/>
        <v/>
      </c>
      <c r="F397" t="str">
        <f t="shared" si="60"/>
        <v/>
      </c>
      <c r="G397">
        <f t="shared" si="61"/>
        <v>2084492.04</v>
      </c>
      <c r="H397" t="str">
        <f t="shared" si="62"/>
        <v/>
      </c>
      <c r="I397" t="str">
        <f t="shared" si="63"/>
        <v/>
      </c>
      <c r="J397" t="str">
        <f t="shared" si="64"/>
        <v/>
      </c>
      <c r="L397">
        <f t="shared" si="56"/>
        <v>0.811132454192522</v>
      </c>
      <c r="M397">
        <f t="shared" si="55"/>
        <v>2569854.0715832911</v>
      </c>
    </row>
    <row r="398" spans="1:13" x14ac:dyDescent="0.25">
      <c r="A398" s="3">
        <f t="shared" si="65"/>
        <v>41305</v>
      </c>
      <c r="B398" s="2">
        <v>2522046.42</v>
      </c>
      <c r="C398">
        <f t="shared" si="57"/>
        <v>5</v>
      </c>
      <c r="D398" t="str">
        <f t="shared" si="58"/>
        <v/>
      </c>
      <c r="E398" t="str">
        <f t="shared" si="59"/>
        <v/>
      </c>
      <c r="F398" t="str">
        <f t="shared" si="60"/>
        <v/>
      </c>
      <c r="G398" t="str">
        <f t="shared" si="61"/>
        <v/>
      </c>
      <c r="H398">
        <f t="shared" si="62"/>
        <v>2522046.42</v>
      </c>
      <c r="I398" t="str">
        <f t="shared" si="63"/>
        <v/>
      </c>
      <c r="J398" t="str">
        <f t="shared" si="64"/>
        <v/>
      </c>
      <c r="L398">
        <f t="shared" si="56"/>
        <v>0.81213147952099929</v>
      </c>
      <c r="M398">
        <f t="shared" si="55"/>
        <v>3105465.6586979246</v>
      </c>
    </row>
    <row r="399" spans="1:13" x14ac:dyDescent="0.25">
      <c r="A399" s="3">
        <f t="shared" si="65"/>
        <v>41306</v>
      </c>
      <c r="B399" s="2">
        <v>1889556.91</v>
      </c>
      <c r="C399">
        <f t="shared" si="57"/>
        <v>6</v>
      </c>
      <c r="D399" t="str">
        <f t="shared" si="58"/>
        <v/>
      </c>
      <c r="E399" t="str">
        <f t="shared" si="59"/>
        <v/>
      </c>
      <c r="F399" t="str">
        <f t="shared" si="60"/>
        <v/>
      </c>
      <c r="G399" t="str">
        <f t="shared" si="61"/>
        <v/>
      </c>
      <c r="H399" t="str">
        <f t="shared" si="62"/>
        <v/>
      </c>
      <c r="I399">
        <f t="shared" si="63"/>
        <v>1889556.91</v>
      </c>
      <c r="J399" t="str">
        <f t="shared" si="64"/>
        <v/>
      </c>
      <c r="L399">
        <f t="shared" si="56"/>
        <v>0.81236788684785777</v>
      </c>
      <c r="M399">
        <f t="shared" si="55"/>
        <v>2325986.7119216649</v>
      </c>
    </row>
    <row r="400" spans="1:13" x14ac:dyDescent="0.25">
      <c r="A400" s="3">
        <f t="shared" si="65"/>
        <v>41307</v>
      </c>
      <c r="B400" s="2">
        <v>1220974.6599999999</v>
      </c>
      <c r="C400">
        <f t="shared" si="57"/>
        <v>7</v>
      </c>
      <c r="D400" t="str">
        <f t="shared" si="58"/>
        <v/>
      </c>
      <c r="E400" t="str">
        <f t="shared" si="59"/>
        <v/>
      </c>
      <c r="F400" t="str">
        <f t="shared" si="60"/>
        <v/>
      </c>
      <c r="G400" t="str">
        <f t="shared" si="61"/>
        <v/>
      </c>
      <c r="H400" t="str">
        <f t="shared" si="62"/>
        <v/>
      </c>
      <c r="I400" t="str">
        <f t="shared" si="63"/>
        <v/>
      </c>
      <c r="J400">
        <f t="shared" si="64"/>
        <v>1220974.6599999999</v>
      </c>
      <c r="L400">
        <f t="shared" si="56"/>
        <v>0.53381135276566705</v>
      </c>
      <c r="M400">
        <f t="shared" si="55"/>
        <v>2287277.4317633975</v>
      </c>
    </row>
    <row r="401" spans="1:13" x14ac:dyDescent="0.25">
      <c r="A401" s="3">
        <f t="shared" si="65"/>
        <v>41308</v>
      </c>
      <c r="B401" s="2">
        <v>801671.16</v>
      </c>
      <c r="C401">
        <f t="shared" si="57"/>
        <v>1</v>
      </c>
      <c r="D401">
        <f t="shared" si="58"/>
        <v>801671.16</v>
      </c>
      <c r="E401" t="str">
        <f t="shared" si="59"/>
        <v/>
      </c>
      <c r="F401" t="str">
        <f t="shared" si="60"/>
        <v/>
      </c>
      <c r="G401" t="str">
        <f t="shared" si="61"/>
        <v/>
      </c>
      <c r="H401" t="str">
        <f t="shared" si="62"/>
        <v/>
      </c>
      <c r="I401" t="str">
        <f t="shared" si="63"/>
        <v/>
      </c>
      <c r="J401" t="str">
        <f t="shared" si="64"/>
        <v/>
      </c>
      <c r="L401">
        <f t="shared" si="56"/>
        <v>0.36216038011521234</v>
      </c>
      <c r="M401">
        <f t="shared" si="55"/>
        <v>2213580.512989765</v>
      </c>
    </row>
    <row r="402" spans="1:13" x14ac:dyDescent="0.25">
      <c r="A402" s="3">
        <f t="shared" si="65"/>
        <v>41309</v>
      </c>
      <c r="B402" s="2">
        <v>2400558.6799999997</v>
      </c>
      <c r="C402">
        <f t="shared" si="57"/>
        <v>2</v>
      </c>
      <c r="D402" t="str">
        <f t="shared" si="58"/>
        <v/>
      </c>
      <c r="E402">
        <f t="shared" si="59"/>
        <v>2400558.6799999997</v>
      </c>
      <c r="F402" t="str">
        <f t="shared" si="60"/>
        <v/>
      </c>
      <c r="G402" t="str">
        <f t="shared" si="61"/>
        <v/>
      </c>
      <c r="H402" t="str">
        <f t="shared" si="62"/>
        <v/>
      </c>
      <c r="I402" t="str">
        <f t="shared" si="63"/>
        <v/>
      </c>
      <c r="J402" t="str">
        <f t="shared" si="64"/>
        <v/>
      </c>
      <c r="L402">
        <f t="shared" si="56"/>
        <v>1</v>
      </c>
      <c r="M402">
        <f t="shared" si="55"/>
        <v>2400558.6799999997</v>
      </c>
    </row>
    <row r="403" spans="1:13" x14ac:dyDescent="0.25">
      <c r="A403" s="3">
        <f t="shared" si="65"/>
        <v>41310</v>
      </c>
      <c r="B403" s="2">
        <v>2216675.91</v>
      </c>
      <c r="C403">
        <f t="shared" si="57"/>
        <v>3</v>
      </c>
      <c r="D403" t="str">
        <f t="shared" si="58"/>
        <v/>
      </c>
      <c r="E403" t="str">
        <f t="shared" si="59"/>
        <v/>
      </c>
      <c r="F403">
        <f t="shared" si="60"/>
        <v>2216675.91</v>
      </c>
      <c r="G403" t="str">
        <f t="shared" si="61"/>
        <v/>
      </c>
      <c r="H403" t="str">
        <f t="shared" si="62"/>
        <v/>
      </c>
      <c r="I403" t="str">
        <f t="shared" si="63"/>
        <v/>
      </c>
      <c r="J403" t="str">
        <f t="shared" si="64"/>
        <v/>
      </c>
      <c r="L403">
        <f t="shared" si="56"/>
        <v>0.87283397287397035</v>
      </c>
      <c r="M403">
        <f t="shared" si="55"/>
        <v>2539630.6501466446</v>
      </c>
    </row>
    <row r="404" spans="1:13" x14ac:dyDescent="0.25">
      <c r="A404" s="3">
        <f t="shared" si="65"/>
        <v>41311</v>
      </c>
      <c r="B404" s="2">
        <v>1898126.54</v>
      </c>
      <c r="C404">
        <f t="shared" si="57"/>
        <v>4</v>
      </c>
      <c r="D404" t="str">
        <f t="shared" si="58"/>
        <v/>
      </c>
      <c r="E404" t="str">
        <f t="shared" si="59"/>
        <v/>
      </c>
      <c r="F404" t="str">
        <f t="shared" si="60"/>
        <v/>
      </c>
      <c r="G404">
        <f t="shared" si="61"/>
        <v>1898126.54</v>
      </c>
      <c r="H404" t="str">
        <f t="shared" si="62"/>
        <v/>
      </c>
      <c r="I404" t="str">
        <f t="shared" si="63"/>
        <v/>
      </c>
      <c r="J404" t="str">
        <f t="shared" si="64"/>
        <v/>
      </c>
      <c r="L404">
        <f t="shared" si="56"/>
        <v>0.811132454192522</v>
      </c>
      <c r="M404">
        <f t="shared" si="55"/>
        <v>2340094.4324063258</v>
      </c>
    </row>
    <row r="405" spans="1:13" x14ac:dyDescent="0.25">
      <c r="A405" s="3">
        <f t="shared" si="65"/>
        <v>41312</v>
      </c>
      <c r="B405" s="2">
        <v>1616548</v>
      </c>
      <c r="C405">
        <f t="shared" si="57"/>
        <v>5</v>
      </c>
      <c r="D405" t="str">
        <f t="shared" si="58"/>
        <v/>
      </c>
      <c r="E405" t="str">
        <f t="shared" si="59"/>
        <v/>
      </c>
      <c r="F405" t="str">
        <f t="shared" si="60"/>
        <v/>
      </c>
      <c r="G405" t="str">
        <f t="shared" si="61"/>
        <v/>
      </c>
      <c r="H405">
        <f t="shared" si="62"/>
        <v>1616548</v>
      </c>
      <c r="I405" t="str">
        <f t="shared" si="63"/>
        <v/>
      </c>
      <c r="J405" t="str">
        <f t="shared" si="64"/>
        <v/>
      </c>
      <c r="L405">
        <f t="shared" si="56"/>
        <v>0.81213147952099929</v>
      </c>
      <c r="M405">
        <f t="shared" si="55"/>
        <v>1990500.3571016002</v>
      </c>
    </row>
    <row r="406" spans="1:13" x14ac:dyDescent="0.25">
      <c r="A406" s="3">
        <f t="shared" si="65"/>
        <v>41313</v>
      </c>
      <c r="B406" s="2">
        <v>1687674.29</v>
      </c>
      <c r="C406">
        <f t="shared" si="57"/>
        <v>6</v>
      </c>
      <c r="D406" t="str">
        <f t="shared" si="58"/>
        <v/>
      </c>
      <c r="E406" t="str">
        <f t="shared" si="59"/>
        <v/>
      </c>
      <c r="F406" t="str">
        <f t="shared" si="60"/>
        <v/>
      </c>
      <c r="G406" t="str">
        <f t="shared" si="61"/>
        <v/>
      </c>
      <c r="H406" t="str">
        <f t="shared" si="62"/>
        <v/>
      </c>
      <c r="I406">
        <f t="shared" si="63"/>
        <v>1687674.29</v>
      </c>
      <c r="J406" t="str">
        <f t="shared" si="64"/>
        <v/>
      </c>
      <c r="L406">
        <f t="shared" si="56"/>
        <v>0.81236788684785777</v>
      </c>
      <c r="M406">
        <f t="shared" si="55"/>
        <v>2077475.3868576686</v>
      </c>
    </row>
    <row r="407" spans="1:13" x14ac:dyDescent="0.25">
      <c r="A407" s="3">
        <f t="shared" si="65"/>
        <v>41314</v>
      </c>
      <c r="B407" s="2">
        <v>1059709.5</v>
      </c>
      <c r="C407">
        <f t="shared" si="57"/>
        <v>7</v>
      </c>
      <c r="D407" t="str">
        <f t="shared" si="58"/>
        <v/>
      </c>
      <c r="E407" t="str">
        <f t="shared" si="59"/>
        <v/>
      </c>
      <c r="F407" t="str">
        <f t="shared" si="60"/>
        <v/>
      </c>
      <c r="G407" t="str">
        <f t="shared" si="61"/>
        <v/>
      </c>
      <c r="H407" t="str">
        <f t="shared" si="62"/>
        <v/>
      </c>
      <c r="I407" t="str">
        <f t="shared" si="63"/>
        <v/>
      </c>
      <c r="J407">
        <f t="shared" si="64"/>
        <v>1059709.5</v>
      </c>
      <c r="L407">
        <f t="shared" si="56"/>
        <v>0.53381135276566705</v>
      </c>
      <c r="M407">
        <f t="shared" si="55"/>
        <v>1985176.0261554276</v>
      </c>
    </row>
    <row r="408" spans="1:13" x14ac:dyDescent="0.25">
      <c r="A408" s="3">
        <f t="shared" si="65"/>
        <v>41315</v>
      </c>
      <c r="B408" s="2">
        <v>800641.77</v>
      </c>
      <c r="C408">
        <f t="shared" si="57"/>
        <v>1</v>
      </c>
      <c r="D408">
        <f t="shared" si="58"/>
        <v>800641.77</v>
      </c>
      <c r="E408" t="str">
        <f t="shared" si="59"/>
        <v/>
      </c>
      <c r="F408" t="str">
        <f t="shared" si="60"/>
        <v/>
      </c>
      <c r="G408" t="str">
        <f t="shared" si="61"/>
        <v/>
      </c>
      <c r="H408" t="str">
        <f t="shared" si="62"/>
        <v/>
      </c>
      <c r="I408" t="str">
        <f t="shared" si="63"/>
        <v/>
      </c>
      <c r="J408" t="str">
        <f t="shared" si="64"/>
        <v/>
      </c>
      <c r="L408">
        <f t="shared" si="56"/>
        <v>0.36216038011521234</v>
      </c>
      <c r="M408">
        <f t="shared" si="55"/>
        <v>2210738.153481327</v>
      </c>
    </row>
    <row r="409" spans="1:13" x14ac:dyDescent="0.25">
      <c r="A409" s="3">
        <f t="shared" si="65"/>
        <v>41316</v>
      </c>
      <c r="B409" s="2">
        <v>2053479.25</v>
      </c>
      <c r="C409">
        <f t="shared" si="57"/>
        <v>2</v>
      </c>
      <c r="D409" t="str">
        <f t="shared" si="58"/>
        <v/>
      </c>
      <c r="E409">
        <f t="shared" si="59"/>
        <v>2053479.25</v>
      </c>
      <c r="F409" t="str">
        <f t="shared" si="60"/>
        <v/>
      </c>
      <c r="G409" t="str">
        <f t="shared" si="61"/>
        <v/>
      </c>
      <c r="H409" t="str">
        <f t="shared" si="62"/>
        <v/>
      </c>
      <c r="I409" t="str">
        <f t="shared" si="63"/>
        <v/>
      </c>
      <c r="J409" t="str">
        <f t="shared" si="64"/>
        <v/>
      </c>
      <c r="L409">
        <f t="shared" si="56"/>
        <v>1</v>
      </c>
      <c r="M409">
        <f t="shared" si="55"/>
        <v>2053479.25</v>
      </c>
    </row>
    <row r="410" spans="1:13" x14ac:dyDescent="0.25">
      <c r="A410" s="3">
        <f t="shared" si="65"/>
        <v>41317</v>
      </c>
      <c r="B410" s="2">
        <v>1926817.97</v>
      </c>
      <c r="C410">
        <f t="shared" si="57"/>
        <v>3</v>
      </c>
      <c r="D410" t="str">
        <f t="shared" si="58"/>
        <v/>
      </c>
      <c r="E410" t="str">
        <f t="shared" si="59"/>
        <v/>
      </c>
      <c r="F410">
        <f t="shared" si="60"/>
        <v>1926817.97</v>
      </c>
      <c r="G410" t="str">
        <f t="shared" si="61"/>
        <v/>
      </c>
      <c r="H410" t="str">
        <f t="shared" si="62"/>
        <v/>
      </c>
      <c r="I410" t="str">
        <f t="shared" si="63"/>
        <v/>
      </c>
      <c r="J410" t="str">
        <f t="shared" si="64"/>
        <v/>
      </c>
      <c r="L410">
        <f t="shared" si="56"/>
        <v>0.87283397287397035</v>
      </c>
      <c r="M410">
        <f t="shared" si="55"/>
        <v>2207542.3618716267</v>
      </c>
    </row>
    <row r="411" spans="1:13" x14ac:dyDescent="0.25">
      <c r="A411" s="3">
        <f t="shared" si="65"/>
        <v>41318</v>
      </c>
      <c r="B411" s="2">
        <v>1746205.02</v>
      </c>
      <c r="C411">
        <f t="shared" si="57"/>
        <v>4</v>
      </c>
      <c r="D411" t="str">
        <f t="shared" si="58"/>
        <v/>
      </c>
      <c r="E411" t="str">
        <f t="shared" si="59"/>
        <v/>
      </c>
      <c r="F411" t="str">
        <f t="shared" si="60"/>
        <v/>
      </c>
      <c r="G411">
        <f t="shared" si="61"/>
        <v>1746205.02</v>
      </c>
      <c r="H411" t="str">
        <f t="shared" si="62"/>
        <v/>
      </c>
      <c r="I411" t="str">
        <f t="shared" si="63"/>
        <v/>
      </c>
      <c r="J411" t="str">
        <f t="shared" si="64"/>
        <v/>
      </c>
      <c r="L411">
        <f t="shared" si="56"/>
        <v>0.811132454192522</v>
      </c>
      <c r="M411">
        <f t="shared" si="55"/>
        <v>2152798.8566778996</v>
      </c>
    </row>
    <row r="412" spans="1:13" x14ac:dyDescent="0.25">
      <c r="A412" s="3">
        <f t="shared" si="65"/>
        <v>41319</v>
      </c>
      <c r="B412" s="2">
        <v>1780033.03</v>
      </c>
      <c r="C412">
        <f t="shared" si="57"/>
        <v>5</v>
      </c>
      <c r="D412" t="str">
        <f t="shared" si="58"/>
        <v/>
      </c>
      <c r="E412" t="str">
        <f t="shared" si="59"/>
        <v/>
      </c>
      <c r="F412" t="str">
        <f t="shared" si="60"/>
        <v/>
      </c>
      <c r="G412" t="str">
        <f t="shared" si="61"/>
        <v/>
      </c>
      <c r="H412">
        <f t="shared" si="62"/>
        <v>1780033.03</v>
      </c>
      <c r="I412" t="str">
        <f t="shared" si="63"/>
        <v/>
      </c>
      <c r="J412" t="str">
        <f t="shared" si="64"/>
        <v/>
      </c>
      <c r="L412">
        <f t="shared" si="56"/>
        <v>0.81213147952099929</v>
      </c>
      <c r="M412">
        <f t="shared" si="55"/>
        <v>2191804.0057379324</v>
      </c>
    </row>
    <row r="413" spans="1:13" x14ac:dyDescent="0.25">
      <c r="A413" s="3">
        <f t="shared" si="65"/>
        <v>41320</v>
      </c>
      <c r="B413" s="2">
        <v>1762686.3900000001</v>
      </c>
      <c r="C413">
        <f t="shared" si="57"/>
        <v>6</v>
      </c>
      <c r="D413" t="str">
        <f t="shared" si="58"/>
        <v/>
      </c>
      <c r="E413" t="str">
        <f t="shared" si="59"/>
        <v/>
      </c>
      <c r="F413" t="str">
        <f t="shared" si="60"/>
        <v/>
      </c>
      <c r="G413" t="str">
        <f t="shared" si="61"/>
        <v/>
      </c>
      <c r="H413" t="str">
        <f t="shared" si="62"/>
        <v/>
      </c>
      <c r="I413">
        <f t="shared" si="63"/>
        <v>1762686.3900000001</v>
      </c>
      <c r="J413" t="str">
        <f t="shared" si="64"/>
        <v/>
      </c>
      <c r="L413">
        <f t="shared" si="56"/>
        <v>0.81236788684785777</v>
      </c>
      <c r="M413">
        <f t="shared" si="55"/>
        <v>2169812.9856407288</v>
      </c>
    </row>
    <row r="414" spans="1:13" x14ac:dyDescent="0.25">
      <c r="A414" s="3">
        <f t="shared" si="65"/>
        <v>41321</v>
      </c>
      <c r="B414" s="2">
        <v>1171414.32</v>
      </c>
      <c r="C414">
        <f t="shared" si="57"/>
        <v>7</v>
      </c>
      <c r="D414" t="str">
        <f t="shared" si="58"/>
        <v/>
      </c>
      <c r="E414" t="str">
        <f t="shared" si="59"/>
        <v/>
      </c>
      <c r="F414" t="str">
        <f t="shared" si="60"/>
        <v/>
      </c>
      <c r="G414" t="str">
        <f t="shared" si="61"/>
        <v/>
      </c>
      <c r="H414" t="str">
        <f t="shared" si="62"/>
        <v/>
      </c>
      <c r="I414" t="str">
        <f t="shared" si="63"/>
        <v/>
      </c>
      <c r="J414">
        <f t="shared" si="64"/>
        <v>1171414.32</v>
      </c>
      <c r="L414">
        <f t="shared" si="56"/>
        <v>0.53381135276566705</v>
      </c>
      <c r="M414">
        <f t="shared" si="55"/>
        <v>2194435.0076687643</v>
      </c>
    </row>
    <row r="415" spans="1:13" x14ac:dyDescent="0.25">
      <c r="A415" s="3">
        <f t="shared" si="65"/>
        <v>41322</v>
      </c>
      <c r="B415" s="2">
        <v>801732.11</v>
      </c>
      <c r="C415">
        <f t="shared" si="57"/>
        <v>1</v>
      </c>
      <c r="D415">
        <f t="shared" si="58"/>
        <v>801732.11</v>
      </c>
      <c r="E415" t="str">
        <f t="shared" si="59"/>
        <v/>
      </c>
      <c r="F415" t="str">
        <f t="shared" si="60"/>
        <v/>
      </c>
      <c r="G415" t="str">
        <f t="shared" si="61"/>
        <v/>
      </c>
      <c r="H415" t="str">
        <f t="shared" si="62"/>
        <v/>
      </c>
      <c r="I415" t="str">
        <f t="shared" si="63"/>
        <v/>
      </c>
      <c r="J415" t="str">
        <f t="shared" si="64"/>
        <v/>
      </c>
      <c r="L415">
        <f t="shared" si="56"/>
        <v>0.36216038011521234</v>
      </c>
      <c r="M415">
        <f t="shared" si="55"/>
        <v>2213748.8085939959</v>
      </c>
    </row>
    <row r="416" spans="1:13" x14ac:dyDescent="0.25">
      <c r="A416" s="3">
        <f t="shared" si="65"/>
        <v>41323</v>
      </c>
      <c r="B416" s="2">
        <v>2074662.89</v>
      </c>
      <c r="C416">
        <f t="shared" si="57"/>
        <v>2</v>
      </c>
      <c r="D416" t="str">
        <f t="shared" si="58"/>
        <v/>
      </c>
      <c r="E416">
        <f t="shared" si="59"/>
        <v>2074662.89</v>
      </c>
      <c r="F416" t="str">
        <f t="shared" si="60"/>
        <v/>
      </c>
      <c r="G416" t="str">
        <f t="shared" si="61"/>
        <v/>
      </c>
      <c r="H416" t="str">
        <f t="shared" si="62"/>
        <v/>
      </c>
      <c r="I416" t="str">
        <f t="shared" si="63"/>
        <v/>
      </c>
      <c r="J416" t="str">
        <f t="shared" si="64"/>
        <v/>
      </c>
      <c r="L416">
        <f t="shared" si="56"/>
        <v>1</v>
      </c>
      <c r="M416">
        <f t="shared" si="55"/>
        <v>2074662.89</v>
      </c>
    </row>
    <row r="417" spans="1:13" x14ac:dyDescent="0.25">
      <c r="A417" s="3">
        <f t="shared" si="65"/>
        <v>41324</v>
      </c>
      <c r="B417" s="2">
        <v>1771193.83</v>
      </c>
      <c r="C417">
        <f t="shared" si="57"/>
        <v>3</v>
      </c>
      <c r="D417" t="str">
        <f t="shared" si="58"/>
        <v/>
      </c>
      <c r="E417" t="str">
        <f t="shared" si="59"/>
        <v/>
      </c>
      <c r="F417">
        <f t="shared" si="60"/>
        <v>1771193.83</v>
      </c>
      <c r="G417" t="str">
        <f t="shared" si="61"/>
        <v/>
      </c>
      <c r="H417" t="str">
        <f t="shared" si="62"/>
        <v/>
      </c>
      <c r="I417" t="str">
        <f t="shared" si="63"/>
        <v/>
      </c>
      <c r="J417" t="str">
        <f t="shared" si="64"/>
        <v/>
      </c>
      <c r="L417">
        <f t="shared" si="56"/>
        <v>0.87283397287397035</v>
      </c>
      <c r="M417">
        <f t="shared" si="55"/>
        <v>2029244.8335483673</v>
      </c>
    </row>
    <row r="418" spans="1:13" x14ac:dyDescent="0.25">
      <c r="A418" s="3">
        <f t="shared" si="65"/>
        <v>41325</v>
      </c>
      <c r="B418" s="2">
        <v>1710106.65</v>
      </c>
      <c r="C418">
        <f t="shared" si="57"/>
        <v>4</v>
      </c>
      <c r="D418" t="str">
        <f t="shared" si="58"/>
        <v/>
      </c>
      <c r="E418" t="str">
        <f t="shared" si="59"/>
        <v/>
      </c>
      <c r="F418" t="str">
        <f t="shared" si="60"/>
        <v/>
      </c>
      <c r="G418">
        <f t="shared" si="61"/>
        <v>1710106.65</v>
      </c>
      <c r="H418" t="str">
        <f t="shared" si="62"/>
        <v/>
      </c>
      <c r="I418" t="str">
        <f t="shared" si="63"/>
        <v/>
      </c>
      <c r="J418" t="str">
        <f t="shared" si="64"/>
        <v/>
      </c>
      <c r="L418">
        <f t="shared" si="56"/>
        <v>0.811132454192522</v>
      </c>
      <c r="M418">
        <f t="shared" si="55"/>
        <v>2108295.1879941751</v>
      </c>
    </row>
    <row r="419" spans="1:13" x14ac:dyDescent="0.25">
      <c r="A419" s="3">
        <f t="shared" si="65"/>
        <v>41326</v>
      </c>
      <c r="B419" s="2">
        <v>1690369.9</v>
      </c>
      <c r="C419">
        <f t="shared" si="57"/>
        <v>5</v>
      </c>
      <c r="D419" t="str">
        <f t="shared" si="58"/>
        <v/>
      </c>
      <c r="E419" t="str">
        <f t="shared" si="59"/>
        <v/>
      </c>
      <c r="F419" t="str">
        <f t="shared" si="60"/>
        <v/>
      </c>
      <c r="G419" t="str">
        <f t="shared" si="61"/>
        <v/>
      </c>
      <c r="H419">
        <f t="shared" si="62"/>
        <v>1690369.9</v>
      </c>
      <c r="I419" t="str">
        <f t="shared" si="63"/>
        <v/>
      </c>
      <c r="J419" t="str">
        <f t="shared" si="64"/>
        <v/>
      </c>
      <c r="L419">
        <f t="shared" si="56"/>
        <v>0.81213147952099929</v>
      </c>
      <c r="M419">
        <f t="shared" si="55"/>
        <v>2081399.3086402607</v>
      </c>
    </row>
    <row r="420" spans="1:13" x14ac:dyDescent="0.25">
      <c r="A420" s="3">
        <f t="shared" si="65"/>
        <v>41327</v>
      </c>
      <c r="B420" s="2">
        <v>1838258.92</v>
      </c>
      <c r="C420">
        <f t="shared" si="57"/>
        <v>6</v>
      </c>
      <c r="D420" t="str">
        <f t="shared" si="58"/>
        <v/>
      </c>
      <c r="E420" t="str">
        <f t="shared" si="59"/>
        <v/>
      </c>
      <c r="F420" t="str">
        <f t="shared" si="60"/>
        <v/>
      </c>
      <c r="G420" t="str">
        <f t="shared" si="61"/>
        <v/>
      </c>
      <c r="H420" t="str">
        <f t="shared" si="62"/>
        <v/>
      </c>
      <c r="I420">
        <f t="shared" si="63"/>
        <v>1838258.92</v>
      </c>
      <c r="J420" t="str">
        <f t="shared" si="64"/>
        <v/>
      </c>
      <c r="L420">
        <f t="shared" si="56"/>
        <v>0.81236788684785777</v>
      </c>
      <c r="M420">
        <f t="shared" si="55"/>
        <v>2262840.4565975582</v>
      </c>
    </row>
    <row r="421" spans="1:13" x14ac:dyDescent="0.25">
      <c r="A421" s="3">
        <f t="shared" si="65"/>
        <v>41328</v>
      </c>
      <c r="B421" s="2">
        <v>1242074.49</v>
      </c>
      <c r="C421">
        <f t="shared" si="57"/>
        <v>7</v>
      </c>
      <c r="D421" t="str">
        <f t="shared" si="58"/>
        <v/>
      </c>
      <c r="E421" t="str">
        <f t="shared" si="59"/>
        <v/>
      </c>
      <c r="F421" t="str">
        <f t="shared" si="60"/>
        <v/>
      </c>
      <c r="G421" t="str">
        <f t="shared" si="61"/>
        <v/>
      </c>
      <c r="H421" t="str">
        <f t="shared" si="62"/>
        <v/>
      </c>
      <c r="I421" t="str">
        <f t="shared" si="63"/>
        <v/>
      </c>
      <c r="J421">
        <f t="shared" si="64"/>
        <v>1242074.49</v>
      </c>
      <c r="L421">
        <f t="shared" si="56"/>
        <v>0.53381135276566705</v>
      </c>
      <c r="M421">
        <f t="shared" si="55"/>
        <v>2326804.1857199823</v>
      </c>
    </row>
    <row r="422" spans="1:13" x14ac:dyDescent="0.25">
      <c r="A422" s="3">
        <f t="shared" si="65"/>
        <v>41329</v>
      </c>
      <c r="B422" s="2">
        <v>802999.13</v>
      </c>
      <c r="C422">
        <f t="shared" si="57"/>
        <v>1</v>
      </c>
      <c r="D422">
        <f t="shared" si="58"/>
        <v>802999.13</v>
      </c>
      <c r="E422" t="str">
        <f t="shared" si="59"/>
        <v/>
      </c>
      <c r="F422" t="str">
        <f t="shared" si="60"/>
        <v/>
      </c>
      <c r="G422" t="str">
        <f t="shared" si="61"/>
        <v/>
      </c>
      <c r="H422" t="str">
        <f t="shared" si="62"/>
        <v/>
      </c>
      <c r="I422" t="str">
        <f t="shared" si="63"/>
        <v/>
      </c>
      <c r="J422" t="str">
        <f t="shared" si="64"/>
        <v/>
      </c>
      <c r="L422">
        <f t="shared" si="56"/>
        <v>0.36216038011521234</v>
      </c>
      <c r="M422">
        <f t="shared" si="55"/>
        <v>2217247.3138683634</v>
      </c>
    </row>
    <row r="423" spans="1:13" x14ac:dyDescent="0.25">
      <c r="A423" s="3">
        <f t="shared" si="65"/>
        <v>41330</v>
      </c>
      <c r="B423" s="2">
        <v>2368866.2400000002</v>
      </c>
      <c r="C423">
        <f t="shared" si="57"/>
        <v>2</v>
      </c>
      <c r="D423" t="str">
        <f t="shared" si="58"/>
        <v/>
      </c>
      <c r="E423">
        <f t="shared" si="59"/>
        <v>2368866.2400000002</v>
      </c>
      <c r="F423" t="str">
        <f t="shared" si="60"/>
        <v/>
      </c>
      <c r="G423" t="str">
        <f t="shared" si="61"/>
        <v/>
      </c>
      <c r="H423" t="str">
        <f t="shared" si="62"/>
        <v/>
      </c>
      <c r="I423" t="str">
        <f t="shared" si="63"/>
        <v/>
      </c>
      <c r="J423" t="str">
        <f t="shared" si="64"/>
        <v/>
      </c>
      <c r="L423">
        <f t="shared" si="56"/>
        <v>1</v>
      </c>
      <c r="M423">
        <f t="shared" si="55"/>
        <v>2368866.2400000002</v>
      </c>
    </row>
    <row r="424" spans="1:13" x14ac:dyDescent="0.25">
      <c r="A424" s="3">
        <f t="shared" si="65"/>
        <v>41331</v>
      </c>
      <c r="B424" s="2">
        <v>2093876.79</v>
      </c>
      <c r="C424">
        <f t="shared" si="57"/>
        <v>3</v>
      </c>
      <c r="D424" t="str">
        <f t="shared" si="58"/>
        <v/>
      </c>
      <c r="E424" t="str">
        <f t="shared" si="59"/>
        <v/>
      </c>
      <c r="F424">
        <f t="shared" si="60"/>
        <v>2093876.79</v>
      </c>
      <c r="G424" t="str">
        <f t="shared" si="61"/>
        <v/>
      </c>
      <c r="H424" t="str">
        <f t="shared" si="62"/>
        <v/>
      </c>
      <c r="I424" t="str">
        <f t="shared" si="63"/>
        <v/>
      </c>
      <c r="J424" t="str">
        <f t="shared" si="64"/>
        <v/>
      </c>
      <c r="L424">
        <f t="shared" si="56"/>
        <v>0.87283397287397035</v>
      </c>
      <c r="M424">
        <f t="shared" si="55"/>
        <v>2398940.5260034921</v>
      </c>
    </row>
    <row r="425" spans="1:13" x14ac:dyDescent="0.25">
      <c r="A425" s="3">
        <f t="shared" si="65"/>
        <v>41332</v>
      </c>
      <c r="B425" s="2">
        <v>2742094.55</v>
      </c>
      <c r="C425">
        <f t="shared" si="57"/>
        <v>4</v>
      </c>
      <c r="D425" t="str">
        <f t="shared" si="58"/>
        <v/>
      </c>
      <c r="E425" t="str">
        <f t="shared" si="59"/>
        <v/>
      </c>
      <c r="F425" t="str">
        <f t="shared" si="60"/>
        <v/>
      </c>
      <c r="G425">
        <f t="shared" si="61"/>
        <v>2742094.55</v>
      </c>
      <c r="H425" t="str">
        <f t="shared" si="62"/>
        <v/>
      </c>
      <c r="I425" t="str">
        <f t="shared" si="63"/>
        <v/>
      </c>
      <c r="J425" t="str">
        <f t="shared" si="64"/>
        <v/>
      </c>
      <c r="L425">
        <f t="shared" si="56"/>
        <v>0.811132454192522</v>
      </c>
      <c r="M425">
        <f t="shared" si="55"/>
        <v>3380575.5593021368</v>
      </c>
    </row>
    <row r="426" spans="1:13" x14ac:dyDescent="0.25">
      <c r="A426" s="3">
        <f t="shared" si="65"/>
        <v>41333</v>
      </c>
      <c r="B426" s="2">
        <v>2502368.21</v>
      </c>
      <c r="C426">
        <f t="shared" si="57"/>
        <v>5</v>
      </c>
      <c r="D426" t="str">
        <f t="shared" si="58"/>
        <v/>
      </c>
      <c r="E426" t="str">
        <f t="shared" si="59"/>
        <v/>
      </c>
      <c r="F426" t="str">
        <f t="shared" si="60"/>
        <v/>
      </c>
      <c r="G426" t="str">
        <f t="shared" si="61"/>
        <v/>
      </c>
      <c r="H426">
        <f t="shared" si="62"/>
        <v>2502368.21</v>
      </c>
      <c r="I426" t="str">
        <f t="shared" si="63"/>
        <v/>
      </c>
      <c r="J426" t="str">
        <f t="shared" si="64"/>
        <v/>
      </c>
      <c r="L426">
        <f t="shared" si="56"/>
        <v>0.81213147952099929</v>
      </c>
      <c r="M426">
        <f t="shared" si="55"/>
        <v>3081235.3333180901</v>
      </c>
    </row>
    <row r="427" spans="1:13" x14ac:dyDescent="0.25">
      <c r="A427" s="3">
        <f t="shared" si="65"/>
        <v>41334</v>
      </c>
      <c r="B427" s="2">
        <v>1907968.34</v>
      </c>
      <c r="C427">
        <f t="shared" si="57"/>
        <v>6</v>
      </c>
      <c r="D427" t="str">
        <f t="shared" si="58"/>
        <v/>
      </c>
      <c r="E427" t="str">
        <f t="shared" si="59"/>
        <v/>
      </c>
      <c r="F427" t="str">
        <f t="shared" si="60"/>
        <v/>
      </c>
      <c r="G427" t="str">
        <f t="shared" si="61"/>
        <v/>
      </c>
      <c r="H427" t="str">
        <f t="shared" si="62"/>
        <v/>
      </c>
      <c r="I427">
        <f t="shared" si="63"/>
        <v>1907968.34</v>
      </c>
      <c r="J427" t="str">
        <f t="shared" si="64"/>
        <v/>
      </c>
      <c r="L427">
        <f t="shared" si="56"/>
        <v>0.81236788684785777</v>
      </c>
      <c r="M427">
        <f t="shared" si="55"/>
        <v>2348650.6186295482</v>
      </c>
    </row>
    <row r="428" spans="1:13" x14ac:dyDescent="0.25">
      <c r="A428" s="3">
        <f t="shared" si="65"/>
        <v>41335</v>
      </c>
      <c r="B428" s="2">
        <v>1247239.5</v>
      </c>
      <c r="C428">
        <f t="shared" si="57"/>
        <v>7</v>
      </c>
      <c r="D428" t="str">
        <f t="shared" si="58"/>
        <v/>
      </c>
      <c r="E428" t="str">
        <f t="shared" si="59"/>
        <v/>
      </c>
      <c r="F428" t="str">
        <f t="shared" si="60"/>
        <v/>
      </c>
      <c r="G428" t="str">
        <f t="shared" si="61"/>
        <v/>
      </c>
      <c r="H428" t="str">
        <f t="shared" si="62"/>
        <v/>
      </c>
      <c r="I428" t="str">
        <f t="shared" si="63"/>
        <v/>
      </c>
      <c r="J428">
        <f t="shared" si="64"/>
        <v>1247239.5</v>
      </c>
      <c r="L428">
        <f t="shared" si="56"/>
        <v>0.53381135276566705</v>
      </c>
      <c r="M428">
        <f t="shared" si="55"/>
        <v>2336479.9072520179</v>
      </c>
    </row>
    <row r="429" spans="1:13" x14ac:dyDescent="0.25">
      <c r="A429" s="3">
        <f t="shared" si="65"/>
        <v>41336</v>
      </c>
      <c r="B429" s="2">
        <v>800699</v>
      </c>
      <c r="C429">
        <f t="shared" si="57"/>
        <v>1</v>
      </c>
      <c r="D429">
        <f t="shared" si="58"/>
        <v>800699</v>
      </c>
      <c r="E429" t="str">
        <f t="shared" si="59"/>
        <v/>
      </c>
      <c r="F429" t="str">
        <f t="shared" si="60"/>
        <v/>
      </c>
      <c r="G429" t="str">
        <f t="shared" si="61"/>
        <v/>
      </c>
      <c r="H429" t="str">
        <f t="shared" si="62"/>
        <v/>
      </c>
      <c r="I429" t="str">
        <f t="shared" si="63"/>
        <v/>
      </c>
      <c r="J429" t="str">
        <f t="shared" si="64"/>
        <v/>
      </c>
      <c r="L429">
        <f t="shared" si="56"/>
        <v>0.36216038011521234</v>
      </c>
      <c r="M429">
        <f t="shared" si="55"/>
        <v>2210896.1773932241</v>
      </c>
    </row>
    <row r="430" spans="1:13" x14ac:dyDescent="0.25">
      <c r="A430" s="3">
        <f t="shared" si="65"/>
        <v>41337</v>
      </c>
      <c r="B430" s="2">
        <v>2563038.8200000003</v>
      </c>
      <c r="C430">
        <f t="shared" si="57"/>
        <v>2</v>
      </c>
      <c r="D430" t="str">
        <f t="shared" si="58"/>
        <v/>
      </c>
      <c r="E430">
        <f t="shared" si="59"/>
        <v>2563038.8200000003</v>
      </c>
      <c r="F430" t="str">
        <f t="shared" si="60"/>
        <v/>
      </c>
      <c r="G430" t="str">
        <f t="shared" si="61"/>
        <v/>
      </c>
      <c r="H430" t="str">
        <f t="shared" si="62"/>
        <v/>
      </c>
      <c r="I430" t="str">
        <f t="shared" si="63"/>
        <v/>
      </c>
      <c r="J430" t="str">
        <f t="shared" si="64"/>
        <v/>
      </c>
      <c r="L430">
        <f t="shared" si="56"/>
        <v>1</v>
      </c>
      <c r="M430">
        <f t="shared" si="55"/>
        <v>2563038.8200000003</v>
      </c>
    </row>
    <row r="431" spans="1:13" x14ac:dyDescent="0.25">
      <c r="A431" s="3">
        <f t="shared" si="65"/>
        <v>41338</v>
      </c>
      <c r="B431" s="2">
        <v>1948300.4</v>
      </c>
      <c r="C431">
        <f t="shared" si="57"/>
        <v>3</v>
      </c>
      <c r="D431" t="str">
        <f t="shared" si="58"/>
        <v/>
      </c>
      <c r="E431" t="str">
        <f t="shared" si="59"/>
        <v/>
      </c>
      <c r="F431">
        <f t="shared" si="60"/>
        <v>1948300.4</v>
      </c>
      <c r="G431" t="str">
        <f t="shared" si="61"/>
        <v/>
      </c>
      <c r="H431" t="str">
        <f t="shared" si="62"/>
        <v/>
      </c>
      <c r="I431" t="str">
        <f t="shared" si="63"/>
        <v/>
      </c>
      <c r="J431" t="str">
        <f t="shared" si="64"/>
        <v/>
      </c>
      <c r="L431">
        <f t="shared" si="56"/>
        <v>0.87283397287397035</v>
      </c>
      <c r="M431">
        <f t="shared" si="55"/>
        <v>2232154.637135461</v>
      </c>
    </row>
    <row r="432" spans="1:13" x14ac:dyDescent="0.25">
      <c r="A432" s="3">
        <f t="shared" si="65"/>
        <v>41339</v>
      </c>
      <c r="B432" s="2">
        <v>1930924.49</v>
      </c>
      <c r="C432">
        <f t="shared" si="57"/>
        <v>4</v>
      </c>
      <c r="D432" t="str">
        <f t="shared" si="58"/>
        <v/>
      </c>
      <c r="E432" t="str">
        <f t="shared" si="59"/>
        <v/>
      </c>
      <c r="F432" t="str">
        <f t="shared" si="60"/>
        <v/>
      </c>
      <c r="G432">
        <f t="shared" si="61"/>
        <v>1930924.49</v>
      </c>
      <c r="H432" t="str">
        <f t="shared" si="62"/>
        <v/>
      </c>
      <c r="I432" t="str">
        <f t="shared" si="63"/>
        <v/>
      </c>
      <c r="J432" t="str">
        <f t="shared" si="64"/>
        <v/>
      </c>
      <c r="L432">
        <f t="shared" si="56"/>
        <v>0.811132454192522</v>
      </c>
      <c r="M432">
        <f t="shared" si="55"/>
        <v>2380529.1971977931</v>
      </c>
    </row>
    <row r="433" spans="1:13" x14ac:dyDescent="0.25">
      <c r="A433" s="3">
        <f t="shared" si="65"/>
        <v>41340</v>
      </c>
      <c r="B433" s="2">
        <v>1758782.8900000001</v>
      </c>
      <c r="C433">
        <f t="shared" si="57"/>
        <v>5</v>
      </c>
      <c r="D433" t="str">
        <f t="shared" si="58"/>
        <v/>
      </c>
      <c r="E433" t="str">
        <f t="shared" si="59"/>
        <v/>
      </c>
      <c r="F433" t="str">
        <f t="shared" si="60"/>
        <v/>
      </c>
      <c r="G433" t="str">
        <f t="shared" si="61"/>
        <v/>
      </c>
      <c r="H433">
        <f t="shared" si="62"/>
        <v>1758782.8900000001</v>
      </c>
      <c r="I433" t="str">
        <f t="shared" si="63"/>
        <v/>
      </c>
      <c r="J433" t="str">
        <f t="shared" si="64"/>
        <v/>
      </c>
      <c r="L433">
        <f t="shared" si="56"/>
        <v>0.81213147952099929</v>
      </c>
      <c r="M433">
        <f t="shared" ref="M433:M496" si="66">B433/L433</f>
        <v>2165638.1193810422</v>
      </c>
    </row>
    <row r="434" spans="1:13" x14ac:dyDescent="0.25">
      <c r="A434" s="3">
        <f t="shared" si="65"/>
        <v>41341</v>
      </c>
      <c r="B434" s="2">
        <v>1597431.37</v>
      </c>
      <c r="C434">
        <f t="shared" si="57"/>
        <v>6</v>
      </c>
      <c r="D434" t="str">
        <f t="shared" si="58"/>
        <v/>
      </c>
      <c r="E434" t="str">
        <f t="shared" si="59"/>
        <v/>
      </c>
      <c r="F434" t="str">
        <f t="shared" si="60"/>
        <v/>
      </c>
      <c r="G434" t="str">
        <f t="shared" si="61"/>
        <v/>
      </c>
      <c r="H434" t="str">
        <f t="shared" si="62"/>
        <v/>
      </c>
      <c r="I434">
        <f t="shared" si="63"/>
        <v>1597431.37</v>
      </c>
      <c r="J434" t="str">
        <f t="shared" si="64"/>
        <v/>
      </c>
      <c r="L434">
        <f t="shared" si="56"/>
        <v>0.81236788684785777</v>
      </c>
      <c r="M434">
        <f t="shared" si="66"/>
        <v>1966389.1149099187</v>
      </c>
    </row>
    <row r="435" spans="1:13" x14ac:dyDescent="0.25">
      <c r="A435" s="3">
        <f t="shared" si="65"/>
        <v>41342</v>
      </c>
      <c r="B435" s="2">
        <v>1053817.58</v>
      </c>
      <c r="C435">
        <f t="shared" si="57"/>
        <v>7</v>
      </c>
      <c r="D435" t="str">
        <f t="shared" si="58"/>
        <v/>
      </c>
      <c r="E435" t="str">
        <f t="shared" si="59"/>
        <v/>
      </c>
      <c r="F435" t="str">
        <f t="shared" si="60"/>
        <v/>
      </c>
      <c r="G435" t="str">
        <f t="shared" si="61"/>
        <v/>
      </c>
      <c r="H435" t="str">
        <f t="shared" si="62"/>
        <v/>
      </c>
      <c r="I435" t="str">
        <f t="shared" si="63"/>
        <v/>
      </c>
      <c r="J435">
        <f t="shared" si="64"/>
        <v>1053817.58</v>
      </c>
      <c r="L435">
        <f t="shared" si="56"/>
        <v>0.53381135276566705</v>
      </c>
      <c r="M435">
        <f t="shared" si="66"/>
        <v>1974138.5688786686</v>
      </c>
    </row>
    <row r="436" spans="1:13" x14ac:dyDescent="0.25">
      <c r="A436" s="3">
        <f t="shared" si="65"/>
        <v>41343</v>
      </c>
      <c r="B436" s="2">
        <v>887104.67</v>
      </c>
      <c r="C436">
        <f t="shared" si="57"/>
        <v>1</v>
      </c>
      <c r="D436">
        <f t="shared" si="58"/>
        <v>887104.67</v>
      </c>
      <c r="E436" t="str">
        <f t="shared" si="59"/>
        <v/>
      </c>
      <c r="F436" t="str">
        <f t="shared" si="60"/>
        <v/>
      </c>
      <c r="G436" t="str">
        <f t="shared" si="61"/>
        <v/>
      </c>
      <c r="H436" t="str">
        <f t="shared" si="62"/>
        <v/>
      </c>
      <c r="I436" t="str">
        <f t="shared" si="63"/>
        <v/>
      </c>
      <c r="J436" t="str">
        <f t="shared" si="64"/>
        <v/>
      </c>
      <c r="L436">
        <f t="shared" si="56"/>
        <v>0.36216038011521234</v>
      </c>
      <c r="M436">
        <f t="shared" si="66"/>
        <v>2449480.1715134871</v>
      </c>
    </row>
    <row r="437" spans="1:13" x14ac:dyDescent="0.25">
      <c r="A437" s="3">
        <f t="shared" si="65"/>
        <v>41344</v>
      </c>
      <c r="B437" s="2">
        <v>2127601.65</v>
      </c>
      <c r="C437">
        <f t="shared" si="57"/>
        <v>2</v>
      </c>
      <c r="D437" t="str">
        <f t="shared" si="58"/>
        <v/>
      </c>
      <c r="E437">
        <f t="shared" si="59"/>
        <v>2127601.65</v>
      </c>
      <c r="F437" t="str">
        <f t="shared" si="60"/>
        <v/>
      </c>
      <c r="G437" t="str">
        <f t="shared" si="61"/>
        <v/>
      </c>
      <c r="H437" t="str">
        <f t="shared" si="62"/>
        <v/>
      </c>
      <c r="I437" t="str">
        <f t="shared" si="63"/>
        <v/>
      </c>
      <c r="J437" t="str">
        <f t="shared" si="64"/>
        <v/>
      </c>
      <c r="L437">
        <f t="shared" si="56"/>
        <v>1</v>
      </c>
      <c r="M437">
        <f t="shared" si="66"/>
        <v>2127601.65</v>
      </c>
    </row>
    <row r="438" spans="1:13" x14ac:dyDescent="0.25">
      <c r="A438" s="3">
        <f t="shared" si="65"/>
        <v>41345</v>
      </c>
      <c r="B438" s="2">
        <v>1853135.78</v>
      </c>
      <c r="C438">
        <f t="shared" si="57"/>
        <v>3</v>
      </c>
      <c r="D438" t="str">
        <f t="shared" si="58"/>
        <v/>
      </c>
      <c r="E438" t="str">
        <f t="shared" si="59"/>
        <v/>
      </c>
      <c r="F438">
        <f t="shared" si="60"/>
        <v>1853135.78</v>
      </c>
      <c r="G438" t="str">
        <f t="shared" si="61"/>
        <v/>
      </c>
      <c r="H438" t="str">
        <f t="shared" si="62"/>
        <v/>
      </c>
      <c r="I438" t="str">
        <f t="shared" si="63"/>
        <v/>
      </c>
      <c r="J438" t="str">
        <f t="shared" si="64"/>
        <v/>
      </c>
      <c r="L438">
        <f t="shared" ref="L438:L501" si="67">IF(C438=1,D$737,IF(C438=2,E$737,IF(C438=3,F$737,IF(C438=4,G$737,IF(C438=5,H$737,IF(C438=6,I$737,IF(C438=7,J$737)))))))</f>
        <v>0.87283397287397035</v>
      </c>
      <c r="M438">
        <f t="shared" si="66"/>
        <v>2123125.1733914539</v>
      </c>
    </row>
    <row r="439" spans="1:13" x14ac:dyDescent="0.25">
      <c r="A439" s="3">
        <f t="shared" si="65"/>
        <v>41346</v>
      </c>
      <c r="B439" s="2">
        <v>1658978.83</v>
      </c>
      <c r="C439">
        <f t="shared" si="57"/>
        <v>4</v>
      </c>
      <c r="D439" t="str">
        <f t="shared" si="58"/>
        <v/>
      </c>
      <c r="E439" t="str">
        <f t="shared" si="59"/>
        <v/>
      </c>
      <c r="F439" t="str">
        <f t="shared" si="60"/>
        <v/>
      </c>
      <c r="G439">
        <f t="shared" si="61"/>
        <v>1658978.83</v>
      </c>
      <c r="H439" t="str">
        <f t="shared" si="62"/>
        <v/>
      </c>
      <c r="I439" t="str">
        <f t="shared" si="63"/>
        <v/>
      </c>
      <c r="J439" t="str">
        <f t="shared" si="64"/>
        <v/>
      </c>
      <c r="L439">
        <f t="shared" si="67"/>
        <v>0.811132454192522</v>
      </c>
      <c r="M439">
        <f t="shared" si="66"/>
        <v>2045262.5479663548</v>
      </c>
    </row>
    <row r="440" spans="1:13" x14ac:dyDescent="0.25">
      <c r="A440" s="3">
        <f t="shared" si="65"/>
        <v>41347</v>
      </c>
      <c r="B440" s="2">
        <v>1575686.06</v>
      </c>
      <c r="C440">
        <f t="shared" si="57"/>
        <v>5</v>
      </c>
      <c r="D440" t="str">
        <f t="shared" si="58"/>
        <v/>
      </c>
      <c r="E440" t="str">
        <f t="shared" si="59"/>
        <v/>
      </c>
      <c r="F440" t="str">
        <f t="shared" si="60"/>
        <v/>
      </c>
      <c r="G440" t="str">
        <f t="shared" si="61"/>
        <v/>
      </c>
      <c r="H440">
        <f t="shared" si="62"/>
        <v>1575686.06</v>
      </c>
      <c r="I440" t="str">
        <f t="shared" si="63"/>
        <v/>
      </c>
      <c r="J440" t="str">
        <f t="shared" si="64"/>
        <v/>
      </c>
      <c r="L440">
        <f t="shared" si="67"/>
        <v>0.81213147952099929</v>
      </c>
      <c r="M440">
        <f t="shared" si="66"/>
        <v>1940185.9178385136</v>
      </c>
    </row>
    <row r="441" spans="1:13" x14ac:dyDescent="0.25">
      <c r="A441" s="3">
        <f t="shared" si="65"/>
        <v>41348</v>
      </c>
      <c r="B441" s="2">
        <v>1566231.5699999998</v>
      </c>
      <c r="C441">
        <f t="shared" si="57"/>
        <v>6</v>
      </c>
      <c r="D441" t="str">
        <f t="shared" si="58"/>
        <v/>
      </c>
      <c r="E441" t="str">
        <f t="shared" si="59"/>
        <v/>
      </c>
      <c r="F441" t="str">
        <f t="shared" si="60"/>
        <v/>
      </c>
      <c r="G441" t="str">
        <f t="shared" si="61"/>
        <v/>
      </c>
      <c r="H441" t="str">
        <f t="shared" si="62"/>
        <v/>
      </c>
      <c r="I441">
        <f t="shared" si="63"/>
        <v>1566231.5699999998</v>
      </c>
      <c r="J441" t="str">
        <f t="shared" si="64"/>
        <v/>
      </c>
      <c r="L441">
        <f t="shared" si="67"/>
        <v>0.81236788684785777</v>
      </c>
      <c r="M441">
        <f t="shared" si="66"/>
        <v>1927983.1162175513</v>
      </c>
    </row>
    <row r="442" spans="1:13" x14ac:dyDescent="0.25">
      <c r="A442" s="3">
        <f t="shared" si="65"/>
        <v>41349</v>
      </c>
      <c r="B442" s="2">
        <v>1113850.98</v>
      </c>
      <c r="C442">
        <f t="shared" si="57"/>
        <v>7</v>
      </c>
      <c r="D442" t="str">
        <f t="shared" si="58"/>
        <v/>
      </c>
      <c r="E442" t="str">
        <f t="shared" si="59"/>
        <v/>
      </c>
      <c r="F442" t="str">
        <f t="shared" si="60"/>
        <v/>
      </c>
      <c r="G442" t="str">
        <f t="shared" si="61"/>
        <v/>
      </c>
      <c r="H442" t="str">
        <f t="shared" si="62"/>
        <v/>
      </c>
      <c r="I442" t="str">
        <f t="shared" si="63"/>
        <v/>
      </c>
      <c r="J442">
        <f t="shared" si="64"/>
        <v>1113850.98</v>
      </c>
      <c r="L442">
        <f t="shared" si="67"/>
        <v>0.53381135276566705</v>
      </c>
      <c r="M442">
        <f t="shared" si="66"/>
        <v>2086600.3958686118</v>
      </c>
    </row>
    <row r="443" spans="1:13" x14ac:dyDescent="0.25">
      <c r="A443" s="3">
        <f t="shared" si="65"/>
        <v>41350</v>
      </c>
      <c r="B443" s="2">
        <v>801502.88</v>
      </c>
      <c r="C443">
        <f t="shared" si="57"/>
        <v>1</v>
      </c>
      <c r="D443">
        <f t="shared" si="58"/>
        <v>801502.88</v>
      </c>
      <c r="E443" t="str">
        <f t="shared" si="59"/>
        <v/>
      </c>
      <c r="F443" t="str">
        <f t="shared" si="60"/>
        <v/>
      </c>
      <c r="G443" t="str">
        <f t="shared" si="61"/>
        <v/>
      </c>
      <c r="H443" t="str">
        <f t="shared" si="62"/>
        <v/>
      </c>
      <c r="I443" t="str">
        <f t="shared" si="63"/>
        <v/>
      </c>
      <c r="J443" t="str">
        <f t="shared" si="64"/>
        <v/>
      </c>
      <c r="L443">
        <f t="shared" si="67"/>
        <v>0.36216038011521234</v>
      </c>
      <c r="M443">
        <f t="shared" si="66"/>
        <v>2213115.8569720457</v>
      </c>
    </row>
    <row r="444" spans="1:13" x14ac:dyDescent="0.25">
      <c r="A444" s="3">
        <f t="shared" si="65"/>
        <v>41351</v>
      </c>
      <c r="B444" s="2">
        <v>2054759.63</v>
      </c>
      <c r="C444">
        <f t="shared" si="57"/>
        <v>2</v>
      </c>
      <c r="D444" t="str">
        <f t="shared" si="58"/>
        <v/>
      </c>
      <c r="E444">
        <f t="shared" si="59"/>
        <v>2054759.63</v>
      </c>
      <c r="F444" t="str">
        <f t="shared" si="60"/>
        <v/>
      </c>
      <c r="G444" t="str">
        <f t="shared" si="61"/>
        <v/>
      </c>
      <c r="H444" t="str">
        <f t="shared" si="62"/>
        <v/>
      </c>
      <c r="I444" t="str">
        <f t="shared" si="63"/>
        <v/>
      </c>
      <c r="J444" t="str">
        <f t="shared" si="64"/>
        <v/>
      </c>
      <c r="L444">
        <f t="shared" si="67"/>
        <v>1</v>
      </c>
      <c r="M444">
        <f t="shared" si="66"/>
        <v>2054759.63</v>
      </c>
    </row>
    <row r="445" spans="1:13" x14ac:dyDescent="0.25">
      <c r="A445" s="3">
        <f t="shared" si="65"/>
        <v>41352</v>
      </c>
      <c r="B445" s="2">
        <v>1767144.51</v>
      </c>
      <c r="C445">
        <f t="shared" si="57"/>
        <v>3</v>
      </c>
      <c r="D445" t="str">
        <f t="shared" si="58"/>
        <v/>
      </c>
      <c r="E445" t="str">
        <f t="shared" si="59"/>
        <v/>
      </c>
      <c r="F445">
        <f t="shared" si="60"/>
        <v>1767144.51</v>
      </c>
      <c r="G445" t="str">
        <f t="shared" si="61"/>
        <v/>
      </c>
      <c r="H445" t="str">
        <f t="shared" si="62"/>
        <v/>
      </c>
      <c r="I445" t="str">
        <f t="shared" si="63"/>
        <v/>
      </c>
      <c r="J445" t="str">
        <f t="shared" si="64"/>
        <v/>
      </c>
      <c r="L445">
        <f t="shared" si="67"/>
        <v>0.87283397287397035</v>
      </c>
      <c r="M445">
        <f t="shared" si="66"/>
        <v>2024605.5549159523</v>
      </c>
    </row>
    <row r="446" spans="1:13" x14ac:dyDescent="0.25">
      <c r="A446" s="3">
        <f t="shared" si="65"/>
        <v>41353</v>
      </c>
      <c r="B446" s="2">
        <v>1629276.69</v>
      </c>
      <c r="C446">
        <f t="shared" si="57"/>
        <v>4</v>
      </c>
      <c r="D446" t="str">
        <f t="shared" si="58"/>
        <v/>
      </c>
      <c r="E446" t="str">
        <f t="shared" si="59"/>
        <v/>
      </c>
      <c r="F446" t="str">
        <f t="shared" si="60"/>
        <v/>
      </c>
      <c r="G446">
        <f t="shared" si="61"/>
        <v>1629276.69</v>
      </c>
      <c r="H446" t="str">
        <f t="shared" si="62"/>
        <v/>
      </c>
      <c r="I446" t="str">
        <f t="shared" si="63"/>
        <v/>
      </c>
      <c r="J446" t="str">
        <f t="shared" si="64"/>
        <v/>
      </c>
      <c r="L446">
        <f t="shared" si="67"/>
        <v>0.811132454192522</v>
      </c>
      <c r="M446">
        <f t="shared" si="66"/>
        <v>2008644.434800647</v>
      </c>
    </row>
    <row r="447" spans="1:13" x14ac:dyDescent="0.25">
      <c r="A447" s="3">
        <f t="shared" si="65"/>
        <v>41354</v>
      </c>
      <c r="B447" s="2">
        <v>1697017.1</v>
      </c>
      <c r="C447">
        <f t="shared" si="57"/>
        <v>5</v>
      </c>
      <c r="D447" t="str">
        <f t="shared" si="58"/>
        <v/>
      </c>
      <c r="E447" t="str">
        <f t="shared" si="59"/>
        <v/>
      </c>
      <c r="F447" t="str">
        <f t="shared" si="60"/>
        <v/>
      </c>
      <c r="G447" t="str">
        <f t="shared" si="61"/>
        <v/>
      </c>
      <c r="H447">
        <f t="shared" si="62"/>
        <v>1697017.1</v>
      </c>
      <c r="I447" t="str">
        <f t="shared" si="63"/>
        <v/>
      </c>
      <c r="J447" t="str">
        <f t="shared" si="64"/>
        <v/>
      </c>
      <c r="L447">
        <f t="shared" si="67"/>
        <v>0.81213147952099929</v>
      </c>
      <c r="M447">
        <f t="shared" si="66"/>
        <v>2089584.1902359361</v>
      </c>
    </row>
    <row r="448" spans="1:13" x14ac:dyDescent="0.25">
      <c r="A448" s="3">
        <f t="shared" si="65"/>
        <v>41355</v>
      </c>
      <c r="B448" s="2">
        <v>2160382.27</v>
      </c>
      <c r="C448">
        <f t="shared" si="57"/>
        <v>6</v>
      </c>
      <c r="D448" t="str">
        <f t="shared" si="58"/>
        <v/>
      </c>
      <c r="E448" t="str">
        <f t="shared" si="59"/>
        <v/>
      </c>
      <c r="F448" t="str">
        <f t="shared" si="60"/>
        <v/>
      </c>
      <c r="G448" t="str">
        <f t="shared" si="61"/>
        <v/>
      </c>
      <c r="H448" t="str">
        <f t="shared" si="62"/>
        <v/>
      </c>
      <c r="I448">
        <f t="shared" si="63"/>
        <v>2160382.27</v>
      </c>
      <c r="J448" t="str">
        <f t="shared" si="64"/>
        <v/>
      </c>
      <c r="L448">
        <f t="shared" si="67"/>
        <v>0.81236788684785777</v>
      </c>
      <c r="M448">
        <f t="shared" si="66"/>
        <v>2659364.4394077356</v>
      </c>
    </row>
    <row r="449" spans="1:13" x14ac:dyDescent="0.25">
      <c r="A449" s="3">
        <f t="shared" si="65"/>
        <v>41356</v>
      </c>
      <c r="B449" s="2">
        <v>1390328.21</v>
      </c>
      <c r="C449">
        <f t="shared" si="57"/>
        <v>7</v>
      </c>
      <c r="D449" t="str">
        <f t="shared" si="58"/>
        <v/>
      </c>
      <c r="E449" t="str">
        <f t="shared" si="59"/>
        <v/>
      </c>
      <c r="F449" t="str">
        <f t="shared" si="60"/>
        <v/>
      </c>
      <c r="G449" t="str">
        <f t="shared" si="61"/>
        <v/>
      </c>
      <c r="H449" t="str">
        <f t="shared" si="62"/>
        <v/>
      </c>
      <c r="I449" t="str">
        <f t="shared" si="63"/>
        <v/>
      </c>
      <c r="J449">
        <f t="shared" si="64"/>
        <v>1390328.21</v>
      </c>
      <c r="L449">
        <f t="shared" si="67"/>
        <v>0.53381135276566705</v>
      </c>
      <c r="M449">
        <f t="shared" si="66"/>
        <v>2604530.9879543297</v>
      </c>
    </row>
    <row r="450" spans="1:13" x14ac:dyDescent="0.25">
      <c r="A450" s="3">
        <f t="shared" si="65"/>
        <v>41357</v>
      </c>
      <c r="B450" s="2">
        <v>800532.41</v>
      </c>
      <c r="C450">
        <f t="shared" si="57"/>
        <v>1</v>
      </c>
      <c r="D450">
        <f t="shared" si="58"/>
        <v>800532.41</v>
      </c>
      <c r="E450" t="str">
        <f t="shared" si="59"/>
        <v/>
      </c>
      <c r="F450" t="str">
        <f t="shared" si="60"/>
        <v/>
      </c>
      <c r="G450" t="str">
        <f t="shared" si="61"/>
        <v/>
      </c>
      <c r="H450" t="str">
        <f t="shared" si="62"/>
        <v/>
      </c>
      <c r="I450" t="str">
        <f t="shared" si="63"/>
        <v/>
      </c>
      <c r="J450" t="str">
        <f t="shared" si="64"/>
        <v/>
      </c>
      <c r="L450">
        <f t="shared" si="67"/>
        <v>0.36216038011521234</v>
      </c>
      <c r="M450">
        <f t="shared" si="66"/>
        <v>2210436.1878163773</v>
      </c>
    </row>
    <row r="451" spans="1:13" x14ac:dyDescent="0.25">
      <c r="A451" s="3">
        <f t="shared" si="65"/>
        <v>41358</v>
      </c>
      <c r="B451" s="2">
        <v>3051981.7</v>
      </c>
      <c r="C451">
        <f t="shared" ref="C451:C514" si="68">WEEKDAY(A451,17)</f>
        <v>2</v>
      </c>
      <c r="D451" t="str">
        <f t="shared" ref="D451:D514" si="69">IF($C451=1,$B451,"")</f>
        <v/>
      </c>
      <c r="E451">
        <f t="shared" ref="E451:E514" si="70">IF($C451=2,$B451,"")</f>
        <v>3051981.7</v>
      </c>
      <c r="F451" t="str">
        <f t="shared" ref="F451:F514" si="71">IF($C451=3,$B451,"")</f>
        <v/>
      </c>
      <c r="G451" t="str">
        <f t="shared" ref="G451:G514" si="72">IF($C451=4,$B451,"")</f>
        <v/>
      </c>
      <c r="H451" t="str">
        <f t="shared" ref="H451:H514" si="73">IF($C451=5,$B451,"")</f>
        <v/>
      </c>
      <c r="I451" t="str">
        <f t="shared" ref="I451:I514" si="74">IF($C451=6,$B451,"")</f>
        <v/>
      </c>
      <c r="J451" t="str">
        <f t="shared" ref="J451:J514" si="75">IF($C451=7,$B451,"")</f>
        <v/>
      </c>
      <c r="L451">
        <f t="shared" si="67"/>
        <v>1</v>
      </c>
      <c r="M451">
        <f t="shared" si="66"/>
        <v>3051981.7</v>
      </c>
    </row>
    <row r="452" spans="1:13" x14ac:dyDescent="0.25">
      <c r="A452" s="3">
        <f t="shared" ref="A452:A515" si="76">+A451+1</f>
        <v>41359</v>
      </c>
      <c r="B452" s="2">
        <v>2143055.35</v>
      </c>
      <c r="C452">
        <f t="shared" si="68"/>
        <v>3</v>
      </c>
      <c r="D452" t="str">
        <f t="shared" si="69"/>
        <v/>
      </c>
      <c r="E452" t="str">
        <f t="shared" si="70"/>
        <v/>
      </c>
      <c r="F452">
        <f t="shared" si="71"/>
        <v>2143055.35</v>
      </c>
      <c r="G452" t="str">
        <f t="shared" si="72"/>
        <v/>
      </c>
      <c r="H452" t="str">
        <f t="shared" si="73"/>
        <v/>
      </c>
      <c r="I452" t="str">
        <f t="shared" si="74"/>
        <v/>
      </c>
      <c r="J452" t="str">
        <f t="shared" si="75"/>
        <v/>
      </c>
      <c r="L452">
        <f t="shared" si="67"/>
        <v>0.87283397287397035</v>
      </c>
      <c r="M452">
        <f t="shared" si="66"/>
        <v>2455284.0707420981</v>
      </c>
    </row>
    <row r="453" spans="1:13" x14ac:dyDescent="0.25">
      <c r="A453" s="3">
        <f t="shared" si="76"/>
        <v>41360</v>
      </c>
      <c r="B453" s="2">
        <v>1568376.5699999998</v>
      </c>
      <c r="C453">
        <f t="shared" si="68"/>
        <v>4</v>
      </c>
      <c r="D453" t="str">
        <f t="shared" si="69"/>
        <v/>
      </c>
      <c r="E453" t="str">
        <f t="shared" si="70"/>
        <v/>
      </c>
      <c r="F453" t="str">
        <f t="shared" si="71"/>
        <v/>
      </c>
      <c r="G453">
        <f t="shared" si="72"/>
        <v>1568376.5699999998</v>
      </c>
      <c r="H453" t="str">
        <f t="shared" si="73"/>
        <v/>
      </c>
      <c r="I453" t="str">
        <f t="shared" si="74"/>
        <v/>
      </c>
      <c r="J453" t="str">
        <f t="shared" si="75"/>
        <v/>
      </c>
      <c r="L453">
        <f t="shared" si="67"/>
        <v>0.811132454192522</v>
      </c>
      <c r="M453">
        <f t="shared" si="66"/>
        <v>1933564.0706933744</v>
      </c>
    </row>
    <row r="454" spans="1:13" x14ac:dyDescent="0.25">
      <c r="A454" s="3">
        <f t="shared" si="76"/>
        <v>41361</v>
      </c>
      <c r="B454" s="2">
        <v>857403</v>
      </c>
      <c r="C454">
        <f t="shared" si="68"/>
        <v>5</v>
      </c>
      <c r="D454" t="str">
        <f t="shared" si="69"/>
        <v/>
      </c>
      <c r="E454" t="str">
        <f t="shared" si="70"/>
        <v/>
      </c>
      <c r="F454" t="str">
        <f t="shared" si="71"/>
        <v/>
      </c>
      <c r="G454" t="str">
        <f t="shared" si="72"/>
        <v/>
      </c>
      <c r="H454">
        <f t="shared" si="73"/>
        <v>857403</v>
      </c>
      <c r="I454" t="str">
        <f t="shared" si="74"/>
        <v/>
      </c>
      <c r="J454" t="str">
        <f t="shared" si="75"/>
        <v/>
      </c>
      <c r="L454">
        <f t="shared" si="67"/>
        <v>0.81213147952099929</v>
      </c>
      <c r="M454">
        <f t="shared" si="66"/>
        <v>1055744.0779240599</v>
      </c>
    </row>
    <row r="455" spans="1:13" x14ac:dyDescent="0.25">
      <c r="A455" s="3">
        <f t="shared" si="76"/>
        <v>41362</v>
      </c>
      <c r="B455" s="2">
        <v>824008</v>
      </c>
      <c r="C455">
        <f t="shared" si="68"/>
        <v>6</v>
      </c>
      <c r="D455" t="str">
        <f t="shared" si="69"/>
        <v/>
      </c>
      <c r="E455" t="str">
        <f t="shared" si="70"/>
        <v/>
      </c>
      <c r="F455" t="str">
        <f t="shared" si="71"/>
        <v/>
      </c>
      <c r="G455" t="str">
        <f t="shared" si="72"/>
        <v/>
      </c>
      <c r="H455" t="str">
        <f t="shared" si="73"/>
        <v/>
      </c>
      <c r="I455">
        <f t="shared" si="74"/>
        <v>824008</v>
      </c>
      <c r="J455" t="str">
        <f t="shared" si="75"/>
        <v/>
      </c>
      <c r="L455">
        <f t="shared" si="67"/>
        <v>0.81236788684785777</v>
      </c>
      <c r="M455">
        <f t="shared" si="66"/>
        <v>1014328.6229559222</v>
      </c>
    </row>
    <row r="456" spans="1:13" x14ac:dyDescent="0.25">
      <c r="A456" s="3">
        <f t="shared" si="76"/>
        <v>41363</v>
      </c>
      <c r="B456" s="2">
        <v>843546</v>
      </c>
      <c r="C456">
        <f t="shared" si="68"/>
        <v>7</v>
      </c>
      <c r="D456" t="str">
        <f t="shared" si="69"/>
        <v/>
      </c>
      <c r="E456" t="str">
        <f t="shared" si="70"/>
        <v/>
      </c>
      <c r="F456" t="str">
        <f t="shared" si="71"/>
        <v/>
      </c>
      <c r="G456" t="str">
        <f t="shared" si="72"/>
        <v/>
      </c>
      <c r="H456" t="str">
        <f t="shared" si="73"/>
        <v/>
      </c>
      <c r="I456" t="str">
        <f t="shared" si="74"/>
        <v/>
      </c>
      <c r="J456">
        <f t="shared" si="75"/>
        <v>843546</v>
      </c>
      <c r="L456">
        <f t="shared" si="67"/>
        <v>0.53381135276566705</v>
      </c>
      <c r="M456">
        <f t="shared" si="66"/>
        <v>1580232.4091265637</v>
      </c>
    </row>
    <row r="457" spans="1:13" x14ac:dyDescent="0.25">
      <c r="A457" s="3">
        <f t="shared" si="76"/>
        <v>41364</v>
      </c>
      <c r="B457" s="2">
        <v>949645.53</v>
      </c>
      <c r="C457">
        <f t="shared" si="68"/>
        <v>1</v>
      </c>
      <c r="D457">
        <f t="shared" si="69"/>
        <v>949645.53</v>
      </c>
      <c r="E457" t="str">
        <f t="shared" si="70"/>
        <v/>
      </c>
      <c r="F457" t="str">
        <f t="shared" si="71"/>
        <v/>
      </c>
      <c r="G457" t="str">
        <f t="shared" si="72"/>
        <v/>
      </c>
      <c r="H457" t="str">
        <f t="shared" si="73"/>
        <v/>
      </c>
      <c r="I457" t="str">
        <f t="shared" si="74"/>
        <v/>
      </c>
      <c r="J457" t="str">
        <f t="shared" si="75"/>
        <v/>
      </c>
      <c r="L457">
        <f t="shared" si="67"/>
        <v>0.36216038011521234</v>
      </c>
      <c r="M457">
        <f t="shared" si="66"/>
        <v>2622168.4704933595</v>
      </c>
    </row>
    <row r="458" spans="1:13" x14ac:dyDescent="0.25">
      <c r="A458" s="3">
        <f t="shared" si="76"/>
        <v>41365</v>
      </c>
      <c r="B458" s="2">
        <v>2391447.19</v>
      </c>
      <c r="C458">
        <f t="shared" si="68"/>
        <v>2</v>
      </c>
      <c r="D458" t="str">
        <f t="shared" si="69"/>
        <v/>
      </c>
      <c r="E458">
        <f t="shared" si="70"/>
        <v>2391447.19</v>
      </c>
      <c r="F458" t="str">
        <f t="shared" si="71"/>
        <v/>
      </c>
      <c r="G458" t="str">
        <f t="shared" si="72"/>
        <v/>
      </c>
      <c r="H458" t="str">
        <f t="shared" si="73"/>
        <v/>
      </c>
      <c r="I458" t="str">
        <f t="shared" si="74"/>
        <v/>
      </c>
      <c r="J458" t="str">
        <f t="shared" si="75"/>
        <v/>
      </c>
      <c r="L458">
        <f t="shared" si="67"/>
        <v>1</v>
      </c>
      <c r="M458">
        <f t="shared" si="66"/>
        <v>2391447.19</v>
      </c>
    </row>
    <row r="459" spans="1:13" x14ac:dyDescent="0.25">
      <c r="A459" s="3">
        <f t="shared" si="76"/>
        <v>41366</v>
      </c>
      <c r="B459" s="2">
        <v>2327348.31</v>
      </c>
      <c r="C459">
        <f t="shared" si="68"/>
        <v>3</v>
      </c>
      <c r="D459" t="str">
        <f t="shared" si="69"/>
        <v/>
      </c>
      <c r="E459" t="str">
        <f t="shared" si="70"/>
        <v/>
      </c>
      <c r="F459">
        <f t="shared" si="71"/>
        <v>2327348.31</v>
      </c>
      <c r="G459" t="str">
        <f t="shared" si="72"/>
        <v/>
      </c>
      <c r="H459" t="str">
        <f t="shared" si="73"/>
        <v/>
      </c>
      <c r="I459" t="str">
        <f t="shared" si="74"/>
        <v/>
      </c>
      <c r="J459" t="str">
        <f t="shared" si="75"/>
        <v/>
      </c>
      <c r="L459">
        <f t="shared" si="67"/>
        <v>0.87283397287397035</v>
      </c>
      <c r="M459">
        <f t="shared" si="66"/>
        <v>2666427.2729173992</v>
      </c>
    </row>
    <row r="460" spans="1:13" x14ac:dyDescent="0.25">
      <c r="A460" s="3">
        <f t="shared" si="76"/>
        <v>41367</v>
      </c>
      <c r="B460" s="2">
        <v>2047178.76</v>
      </c>
      <c r="C460">
        <f t="shared" si="68"/>
        <v>4</v>
      </c>
      <c r="D460" t="str">
        <f t="shared" si="69"/>
        <v/>
      </c>
      <c r="E460" t="str">
        <f t="shared" si="70"/>
        <v/>
      </c>
      <c r="F460" t="str">
        <f t="shared" si="71"/>
        <v/>
      </c>
      <c r="G460">
        <f t="shared" si="72"/>
        <v>2047178.76</v>
      </c>
      <c r="H460" t="str">
        <f t="shared" si="73"/>
        <v/>
      </c>
      <c r="I460" t="str">
        <f t="shared" si="74"/>
        <v/>
      </c>
      <c r="J460" t="str">
        <f t="shared" si="75"/>
        <v/>
      </c>
      <c r="L460">
        <f t="shared" si="67"/>
        <v>0.811132454192522</v>
      </c>
      <c r="M460">
        <f t="shared" si="66"/>
        <v>2523852.6080650482</v>
      </c>
    </row>
    <row r="461" spans="1:13" x14ac:dyDescent="0.25">
      <c r="A461" s="3">
        <f t="shared" si="76"/>
        <v>41368</v>
      </c>
      <c r="B461" s="2">
        <v>1870466.49</v>
      </c>
      <c r="C461">
        <f t="shared" si="68"/>
        <v>5</v>
      </c>
      <c r="D461" t="str">
        <f t="shared" si="69"/>
        <v/>
      </c>
      <c r="E461" t="str">
        <f t="shared" si="70"/>
        <v/>
      </c>
      <c r="F461" t="str">
        <f t="shared" si="71"/>
        <v/>
      </c>
      <c r="G461" t="str">
        <f t="shared" si="72"/>
        <v/>
      </c>
      <c r="H461">
        <f t="shared" si="73"/>
        <v>1870466.49</v>
      </c>
      <c r="I461" t="str">
        <f t="shared" si="74"/>
        <v/>
      </c>
      <c r="J461" t="str">
        <f t="shared" si="75"/>
        <v/>
      </c>
      <c r="L461">
        <f t="shared" si="67"/>
        <v>0.81213147952099929</v>
      </c>
      <c r="M461">
        <f t="shared" si="66"/>
        <v>2303157.2315152884</v>
      </c>
    </row>
    <row r="462" spans="1:13" x14ac:dyDescent="0.25">
      <c r="A462" s="3">
        <f t="shared" si="76"/>
        <v>41369</v>
      </c>
      <c r="B462" s="2">
        <v>1734340.7</v>
      </c>
      <c r="C462">
        <f t="shared" si="68"/>
        <v>6</v>
      </c>
      <c r="D462" t="str">
        <f t="shared" si="69"/>
        <v/>
      </c>
      <c r="E462" t="str">
        <f t="shared" si="70"/>
        <v/>
      </c>
      <c r="F462" t="str">
        <f t="shared" si="71"/>
        <v/>
      </c>
      <c r="G462" t="str">
        <f t="shared" si="72"/>
        <v/>
      </c>
      <c r="H462" t="str">
        <f t="shared" si="73"/>
        <v/>
      </c>
      <c r="I462">
        <f t="shared" si="74"/>
        <v>1734340.7</v>
      </c>
      <c r="J462" t="str">
        <f t="shared" si="75"/>
        <v/>
      </c>
      <c r="L462">
        <f t="shared" si="67"/>
        <v>0.81236788684785777</v>
      </c>
      <c r="M462">
        <f t="shared" si="66"/>
        <v>2134920.3089865753</v>
      </c>
    </row>
    <row r="463" spans="1:13" x14ac:dyDescent="0.25">
      <c r="A463" s="3">
        <f t="shared" si="76"/>
        <v>41370</v>
      </c>
      <c r="B463" s="2">
        <v>1254828.24</v>
      </c>
      <c r="C463">
        <f t="shared" si="68"/>
        <v>7</v>
      </c>
      <c r="D463" t="str">
        <f t="shared" si="69"/>
        <v/>
      </c>
      <c r="E463" t="str">
        <f t="shared" si="70"/>
        <v/>
      </c>
      <c r="F463" t="str">
        <f t="shared" si="71"/>
        <v/>
      </c>
      <c r="G463" t="str">
        <f t="shared" si="72"/>
        <v/>
      </c>
      <c r="H463" t="str">
        <f t="shared" si="73"/>
        <v/>
      </c>
      <c r="I463" t="str">
        <f t="shared" si="74"/>
        <v/>
      </c>
      <c r="J463">
        <f t="shared" si="75"/>
        <v>1254828.24</v>
      </c>
      <c r="L463">
        <f t="shared" si="67"/>
        <v>0.53381135276566705</v>
      </c>
      <c r="M463">
        <f t="shared" si="66"/>
        <v>2350696.0530134053</v>
      </c>
    </row>
    <row r="464" spans="1:13" x14ac:dyDescent="0.25">
      <c r="A464" s="3">
        <f t="shared" si="76"/>
        <v>41371</v>
      </c>
      <c r="B464" s="2">
        <v>800925.77</v>
      </c>
      <c r="C464">
        <f t="shared" si="68"/>
        <v>1</v>
      </c>
      <c r="D464">
        <f t="shared" si="69"/>
        <v>800925.77</v>
      </c>
      <c r="E464" t="str">
        <f t="shared" si="70"/>
        <v/>
      </c>
      <c r="F464" t="str">
        <f t="shared" si="71"/>
        <v/>
      </c>
      <c r="G464" t="str">
        <f t="shared" si="72"/>
        <v/>
      </c>
      <c r="H464" t="str">
        <f t="shared" si="73"/>
        <v/>
      </c>
      <c r="I464" t="str">
        <f t="shared" si="74"/>
        <v/>
      </c>
      <c r="J464" t="str">
        <f t="shared" si="75"/>
        <v/>
      </c>
      <c r="L464">
        <f t="shared" si="67"/>
        <v>0.36216038011521234</v>
      </c>
      <c r="M464">
        <f t="shared" si="66"/>
        <v>2211522.3364444375</v>
      </c>
    </row>
    <row r="465" spans="1:13" x14ac:dyDescent="0.25">
      <c r="A465" s="3">
        <f t="shared" si="76"/>
        <v>41372</v>
      </c>
      <c r="B465" s="2">
        <v>2163080</v>
      </c>
      <c r="C465">
        <f t="shared" si="68"/>
        <v>2</v>
      </c>
      <c r="D465" t="str">
        <f t="shared" si="69"/>
        <v/>
      </c>
      <c r="E465">
        <f t="shared" si="70"/>
        <v>2163080</v>
      </c>
      <c r="F465" t="str">
        <f t="shared" si="71"/>
        <v/>
      </c>
      <c r="G465" t="str">
        <f t="shared" si="72"/>
        <v/>
      </c>
      <c r="H465" t="str">
        <f t="shared" si="73"/>
        <v/>
      </c>
      <c r="I465" t="str">
        <f t="shared" si="74"/>
        <v/>
      </c>
      <c r="J465" t="str">
        <f t="shared" si="75"/>
        <v/>
      </c>
      <c r="L465">
        <f t="shared" si="67"/>
        <v>1</v>
      </c>
      <c r="M465">
        <f t="shared" si="66"/>
        <v>2163080</v>
      </c>
    </row>
    <row r="466" spans="1:13" x14ac:dyDescent="0.25">
      <c r="A466" s="3">
        <f t="shared" si="76"/>
        <v>41373</v>
      </c>
      <c r="B466" s="2">
        <v>1850685.22</v>
      </c>
      <c r="C466">
        <f t="shared" si="68"/>
        <v>3</v>
      </c>
      <c r="D466" t="str">
        <f t="shared" si="69"/>
        <v/>
      </c>
      <c r="E466" t="str">
        <f t="shared" si="70"/>
        <v/>
      </c>
      <c r="F466">
        <f t="shared" si="71"/>
        <v>1850685.22</v>
      </c>
      <c r="G466" t="str">
        <f t="shared" si="72"/>
        <v/>
      </c>
      <c r="H466" t="str">
        <f t="shared" si="73"/>
        <v/>
      </c>
      <c r="I466" t="str">
        <f t="shared" si="74"/>
        <v/>
      </c>
      <c r="J466" t="str">
        <f t="shared" si="75"/>
        <v/>
      </c>
      <c r="L466">
        <f t="shared" si="67"/>
        <v>0.87283397287397035</v>
      </c>
      <c r="M466">
        <f t="shared" si="66"/>
        <v>2120317.583315725</v>
      </c>
    </row>
    <row r="467" spans="1:13" x14ac:dyDescent="0.25">
      <c r="A467" s="3">
        <f t="shared" si="76"/>
        <v>41374</v>
      </c>
      <c r="B467" s="2">
        <v>1718839.42</v>
      </c>
      <c r="C467">
        <f t="shared" si="68"/>
        <v>4</v>
      </c>
      <c r="D467" t="str">
        <f t="shared" si="69"/>
        <v/>
      </c>
      <c r="E467" t="str">
        <f t="shared" si="70"/>
        <v/>
      </c>
      <c r="F467" t="str">
        <f t="shared" si="71"/>
        <v/>
      </c>
      <c r="G467">
        <f t="shared" si="72"/>
        <v>1718839.42</v>
      </c>
      <c r="H467" t="str">
        <f t="shared" si="73"/>
        <v/>
      </c>
      <c r="I467" t="str">
        <f t="shared" si="74"/>
        <v/>
      </c>
      <c r="J467" t="str">
        <f t="shared" si="75"/>
        <v/>
      </c>
      <c r="L467">
        <f t="shared" si="67"/>
        <v>0.811132454192522</v>
      </c>
      <c r="M467">
        <f t="shared" si="66"/>
        <v>2119061.3334675352</v>
      </c>
    </row>
    <row r="468" spans="1:13" x14ac:dyDescent="0.25">
      <c r="A468" s="3">
        <f t="shared" si="76"/>
        <v>41375</v>
      </c>
      <c r="B468" s="2">
        <v>1688340.6099999999</v>
      </c>
      <c r="C468">
        <f t="shared" si="68"/>
        <v>5</v>
      </c>
      <c r="D468" t="str">
        <f t="shared" si="69"/>
        <v/>
      </c>
      <c r="E468" t="str">
        <f t="shared" si="70"/>
        <v/>
      </c>
      <c r="F468" t="str">
        <f t="shared" si="71"/>
        <v/>
      </c>
      <c r="G468" t="str">
        <f t="shared" si="72"/>
        <v/>
      </c>
      <c r="H468">
        <f t="shared" si="73"/>
        <v>1688340.6099999999</v>
      </c>
      <c r="I468" t="str">
        <f t="shared" si="74"/>
        <v/>
      </c>
      <c r="J468" t="str">
        <f t="shared" si="75"/>
        <v/>
      </c>
      <c r="L468">
        <f t="shared" si="67"/>
        <v>0.81213147952099929</v>
      </c>
      <c r="M468">
        <f t="shared" si="66"/>
        <v>2078900.5876188849</v>
      </c>
    </row>
    <row r="469" spans="1:13" x14ac:dyDescent="0.25">
      <c r="A469" s="3">
        <f t="shared" si="76"/>
        <v>41376</v>
      </c>
      <c r="B469" s="2">
        <v>1612382.3399999999</v>
      </c>
      <c r="C469">
        <f t="shared" si="68"/>
        <v>6</v>
      </c>
      <c r="D469" t="str">
        <f t="shared" si="69"/>
        <v/>
      </c>
      <c r="E469" t="str">
        <f t="shared" si="70"/>
        <v/>
      </c>
      <c r="F469" t="str">
        <f t="shared" si="71"/>
        <v/>
      </c>
      <c r="G469" t="str">
        <f t="shared" si="72"/>
        <v/>
      </c>
      <c r="H469" t="str">
        <f t="shared" si="73"/>
        <v/>
      </c>
      <c r="I469">
        <f t="shared" si="74"/>
        <v>1612382.3399999999</v>
      </c>
      <c r="J469" t="str">
        <f t="shared" si="75"/>
        <v/>
      </c>
      <c r="L469">
        <f t="shared" si="67"/>
        <v>0.81236788684785777</v>
      </c>
      <c r="M469">
        <f t="shared" si="66"/>
        <v>1984793.3012915498</v>
      </c>
    </row>
    <row r="470" spans="1:13" x14ac:dyDescent="0.25">
      <c r="A470" s="3">
        <f t="shared" si="76"/>
        <v>41377</v>
      </c>
      <c r="B470" s="2">
        <v>1186678.3400000001</v>
      </c>
      <c r="C470">
        <f t="shared" si="68"/>
        <v>7</v>
      </c>
      <c r="D470" t="str">
        <f t="shared" si="69"/>
        <v/>
      </c>
      <c r="E470" t="str">
        <f t="shared" si="70"/>
        <v/>
      </c>
      <c r="F470" t="str">
        <f t="shared" si="71"/>
        <v/>
      </c>
      <c r="G470" t="str">
        <f t="shared" si="72"/>
        <v/>
      </c>
      <c r="H470" t="str">
        <f t="shared" si="73"/>
        <v/>
      </c>
      <c r="I470" t="str">
        <f t="shared" si="74"/>
        <v/>
      </c>
      <c r="J470">
        <f t="shared" si="75"/>
        <v>1186678.3400000001</v>
      </c>
      <c r="L470">
        <f t="shared" si="67"/>
        <v>0.53381135276566705</v>
      </c>
      <c r="M470">
        <f t="shared" si="66"/>
        <v>2223029.4163880944</v>
      </c>
    </row>
    <row r="471" spans="1:13" x14ac:dyDescent="0.25">
      <c r="A471" s="3">
        <f t="shared" si="76"/>
        <v>41378</v>
      </c>
      <c r="B471" s="2">
        <v>801439.64</v>
      </c>
      <c r="C471">
        <f t="shared" si="68"/>
        <v>1</v>
      </c>
      <c r="D471">
        <f t="shared" si="69"/>
        <v>801439.64</v>
      </c>
      <c r="E471" t="str">
        <f t="shared" si="70"/>
        <v/>
      </c>
      <c r="F471" t="str">
        <f t="shared" si="71"/>
        <v/>
      </c>
      <c r="G471" t="str">
        <f t="shared" si="72"/>
        <v/>
      </c>
      <c r="H471" t="str">
        <f t="shared" si="73"/>
        <v/>
      </c>
      <c r="I471" t="str">
        <f t="shared" si="74"/>
        <v/>
      </c>
      <c r="J471" t="str">
        <f t="shared" si="75"/>
        <v/>
      </c>
      <c r="L471">
        <f t="shared" si="67"/>
        <v>0.36216038011521234</v>
      </c>
      <c r="M471">
        <f t="shared" si="66"/>
        <v>2212941.238202373</v>
      </c>
    </row>
    <row r="472" spans="1:13" x14ac:dyDescent="0.25">
      <c r="A472" s="3">
        <f t="shared" si="76"/>
        <v>41379</v>
      </c>
      <c r="B472" s="2">
        <v>1834521.0899999999</v>
      </c>
      <c r="C472">
        <f t="shared" si="68"/>
        <v>2</v>
      </c>
      <c r="D472" t="str">
        <f t="shared" si="69"/>
        <v/>
      </c>
      <c r="E472">
        <f t="shared" si="70"/>
        <v>1834521.0899999999</v>
      </c>
      <c r="F472" t="str">
        <f t="shared" si="71"/>
        <v/>
      </c>
      <c r="G472" t="str">
        <f t="shared" si="72"/>
        <v/>
      </c>
      <c r="H472" t="str">
        <f t="shared" si="73"/>
        <v/>
      </c>
      <c r="I472" t="str">
        <f t="shared" si="74"/>
        <v/>
      </c>
      <c r="J472" t="str">
        <f t="shared" si="75"/>
        <v/>
      </c>
      <c r="L472">
        <f t="shared" si="67"/>
        <v>1</v>
      </c>
      <c r="M472">
        <f t="shared" si="66"/>
        <v>1834521.0899999999</v>
      </c>
    </row>
    <row r="473" spans="1:13" x14ac:dyDescent="0.25">
      <c r="A473" s="3">
        <f t="shared" si="76"/>
        <v>41380</v>
      </c>
      <c r="B473" s="2">
        <v>1679280.05</v>
      </c>
      <c r="C473">
        <f t="shared" si="68"/>
        <v>3</v>
      </c>
      <c r="D473" t="str">
        <f t="shared" si="69"/>
        <v/>
      </c>
      <c r="E473" t="str">
        <f t="shared" si="70"/>
        <v/>
      </c>
      <c r="F473">
        <f t="shared" si="71"/>
        <v>1679280.05</v>
      </c>
      <c r="G473" t="str">
        <f t="shared" si="72"/>
        <v/>
      </c>
      <c r="H473" t="str">
        <f t="shared" si="73"/>
        <v/>
      </c>
      <c r="I473" t="str">
        <f t="shared" si="74"/>
        <v/>
      </c>
      <c r="J473" t="str">
        <f t="shared" si="75"/>
        <v/>
      </c>
      <c r="L473">
        <f t="shared" si="67"/>
        <v>0.87283397287397035</v>
      </c>
      <c r="M473">
        <f t="shared" si="66"/>
        <v>1923939.8352823665</v>
      </c>
    </row>
    <row r="474" spans="1:13" x14ac:dyDescent="0.25">
      <c r="A474" s="3">
        <f t="shared" si="76"/>
        <v>41381</v>
      </c>
      <c r="B474" s="2">
        <v>1568155.1400000001</v>
      </c>
      <c r="C474">
        <f t="shared" si="68"/>
        <v>4</v>
      </c>
      <c r="D474" t="str">
        <f t="shared" si="69"/>
        <v/>
      </c>
      <c r="E474" t="str">
        <f t="shared" si="70"/>
        <v/>
      </c>
      <c r="F474" t="str">
        <f t="shared" si="71"/>
        <v/>
      </c>
      <c r="G474">
        <f t="shared" si="72"/>
        <v>1568155.1400000001</v>
      </c>
      <c r="H474" t="str">
        <f t="shared" si="73"/>
        <v/>
      </c>
      <c r="I474" t="str">
        <f t="shared" si="74"/>
        <v/>
      </c>
      <c r="J474" t="str">
        <f t="shared" si="75"/>
        <v/>
      </c>
      <c r="L474">
        <f t="shared" si="67"/>
        <v>0.811132454192522</v>
      </c>
      <c r="M474">
        <f t="shared" si="66"/>
        <v>1933291.0819862215</v>
      </c>
    </row>
    <row r="475" spans="1:13" x14ac:dyDescent="0.25">
      <c r="A475" s="3">
        <f t="shared" si="76"/>
        <v>41382</v>
      </c>
      <c r="B475" s="2">
        <v>1547622.05</v>
      </c>
      <c r="C475">
        <f t="shared" si="68"/>
        <v>5</v>
      </c>
      <c r="D475" t="str">
        <f t="shared" si="69"/>
        <v/>
      </c>
      <c r="E475" t="str">
        <f t="shared" si="70"/>
        <v/>
      </c>
      <c r="F475" t="str">
        <f t="shared" si="71"/>
        <v/>
      </c>
      <c r="G475" t="str">
        <f t="shared" si="72"/>
        <v/>
      </c>
      <c r="H475">
        <f t="shared" si="73"/>
        <v>1547622.05</v>
      </c>
      <c r="I475" t="str">
        <f t="shared" si="74"/>
        <v/>
      </c>
      <c r="J475" t="str">
        <f t="shared" si="75"/>
        <v/>
      </c>
      <c r="L475">
        <f t="shared" si="67"/>
        <v>0.81213147952099929</v>
      </c>
      <c r="M475">
        <f t="shared" si="66"/>
        <v>1905629.9244954747</v>
      </c>
    </row>
    <row r="476" spans="1:13" x14ac:dyDescent="0.25">
      <c r="A476" s="3">
        <f t="shared" si="76"/>
        <v>41383</v>
      </c>
      <c r="B476" s="2">
        <v>1590450.27</v>
      </c>
      <c r="C476">
        <f t="shared" si="68"/>
        <v>6</v>
      </c>
      <c r="D476" t="str">
        <f t="shared" si="69"/>
        <v/>
      </c>
      <c r="E476" t="str">
        <f t="shared" si="70"/>
        <v/>
      </c>
      <c r="F476" t="str">
        <f t="shared" si="71"/>
        <v/>
      </c>
      <c r="G476" t="str">
        <f t="shared" si="72"/>
        <v/>
      </c>
      <c r="H476" t="str">
        <f t="shared" si="73"/>
        <v/>
      </c>
      <c r="I476">
        <f t="shared" si="74"/>
        <v>1590450.27</v>
      </c>
      <c r="J476" t="str">
        <f t="shared" si="75"/>
        <v/>
      </c>
      <c r="L476">
        <f t="shared" si="67"/>
        <v>0.81236788684785777</v>
      </c>
      <c r="M476">
        <f t="shared" si="66"/>
        <v>1957795.5945196827</v>
      </c>
    </row>
    <row r="477" spans="1:13" x14ac:dyDescent="0.25">
      <c r="A477" s="3">
        <f t="shared" si="76"/>
        <v>41384</v>
      </c>
      <c r="B477" s="2">
        <v>1096018.6000000001</v>
      </c>
      <c r="C477">
        <f t="shared" si="68"/>
        <v>7</v>
      </c>
      <c r="D477" t="str">
        <f t="shared" si="69"/>
        <v/>
      </c>
      <c r="E477" t="str">
        <f t="shared" si="70"/>
        <v/>
      </c>
      <c r="F477" t="str">
        <f t="shared" si="71"/>
        <v/>
      </c>
      <c r="G477" t="str">
        <f t="shared" si="72"/>
        <v/>
      </c>
      <c r="H477" t="str">
        <f t="shared" si="73"/>
        <v/>
      </c>
      <c r="I477" t="str">
        <f t="shared" si="74"/>
        <v/>
      </c>
      <c r="J477">
        <f t="shared" si="75"/>
        <v>1096018.6000000001</v>
      </c>
      <c r="L477">
        <f t="shared" si="67"/>
        <v>0.53381135276566705</v>
      </c>
      <c r="M477">
        <f t="shared" si="66"/>
        <v>2053194.6245083536</v>
      </c>
    </row>
    <row r="478" spans="1:13" x14ac:dyDescent="0.25">
      <c r="A478" s="3">
        <f t="shared" si="76"/>
        <v>41385</v>
      </c>
      <c r="B478" s="2">
        <v>890448.3</v>
      </c>
      <c r="C478">
        <f t="shared" si="68"/>
        <v>1</v>
      </c>
      <c r="D478">
        <f t="shared" si="69"/>
        <v>890448.3</v>
      </c>
      <c r="E478" t="str">
        <f t="shared" si="70"/>
        <v/>
      </c>
      <c r="F478" t="str">
        <f t="shared" si="71"/>
        <v/>
      </c>
      <c r="G478" t="str">
        <f t="shared" si="72"/>
        <v/>
      </c>
      <c r="H478" t="str">
        <f t="shared" si="73"/>
        <v/>
      </c>
      <c r="I478" t="str">
        <f t="shared" si="74"/>
        <v/>
      </c>
      <c r="J478" t="str">
        <f t="shared" si="75"/>
        <v/>
      </c>
      <c r="L478">
        <f t="shared" si="67"/>
        <v>0.36216038011521234</v>
      </c>
      <c r="M478">
        <f t="shared" si="66"/>
        <v>2458712.6281365342</v>
      </c>
    </row>
    <row r="479" spans="1:13" x14ac:dyDescent="0.25">
      <c r="A479" s="3">
        <f t="shared" si="76"/>
        <v>41386</v>
      </c>
      <c r="B479" s="2">
        <v>1888689.88</v>
      </c>
      <c r="C479">
        <f t="shared" si="68"/>
        <v>2</v>
      </c>
      <c r="D479" t="str">
        <f t="shared" si="69"/>
        <v/>
      </c>
      <c r="E479">
        <f t="shared" si="70"/>
        <v>1888689.88</v>
      </c>
      <c r="F479" t="str">
        <f t="shared" si="71"/>
        <v/>
      </c>
      <c r="G479" t="str">
        <f t="shared" si="72"/>
        <v/>
      </c>
      <c r="H479" t="str">
        <f t="shared" si="73"/>
        <v/>
      </c>
      <c r="I479" t="str">
        <f t="shared" si="74"/>
        <v/>
      </c>
      <c r="J479" t="str">
        <f t="shared" si="75"/>
        <v/>
      </c>
      <c r="L479">
        <f t="shared" si="67"/>
        <v>1</v>
      </c>
      <c r="M479">
        <f t="shared" si="66"/>
        <v>1888689.88</v>
      </c>
    </row>
    <row r="480" spans="1:13" x14ac:dyDescent="0.25">
      <c r="A480" s="3">
        <f t="shared" si="76"/>
        <v>41387</v>
      </c>
      <c r="B480" s="2">
        <v>1838873.25</v>
      </c>
      <c r="C480">
        <f t="shared" si="68"/>
        <v>3</v>
      </c>
      <c r="D480" t="str">
        <f t="shared" si="69"/>
        <v/>
      </c>
      <c r="E480" t="str">
        <f t="shared" si="70"/>
        <v/>
      </c>
      <c r="F480">
        <f t="shared" si="71"/>
        <v>1838873.25</v>
      </c>
      <c r="G480" t="str">
        <f t="shared" si="72"/>
        <v/>
      </c>
      <c r="H480" t="str">
        <f t="shared" si="73"/>
        <v/>
      </c>
      <c r="I480" t="str">
        <f t="shared" si="74"/>
        <v/>
      </c>
      <c r="J480" t="str">
        <f t="shared" si="75"/>
        <v/>
      </c>
      <c r="L480">
        <f t="shared" si="67"/>
        <v>0.87283397287397035</v>
      </c>
      <c r="M480">
        <f t="shared" si="66"/>
        <v>2106784.6888969769</v>
      </c>
    </row>
    <row r="481" spans="1:13" x14ac:dyDescent="0.25">
      <c r="A481" s="3">
        <f t="shared" si="76"/>
        <v>41388</v>
      </c>
      <c r="B481" s="2">
        <v>1859504.1</v>
      </c>
      <c r="C481">
        <f t="shared" si="68"/>
        <v>4</v>
      </c>
      <c r="D481" t="str">
        <f t="shared" si="69"/>
        <v/>
      </c>
      <c r="E481" t="str">
        <f t="shared" si="70"/>
        <v/>
      </c>
      <c r="F481" t="str">
        <f t="shared" si="71"/>
        <v/>
      </c>
      <c r="G481">
        <f t="shared" si="72"/>
        <v>1859504.1</v>
      </c>
      <c r="H481" t="str">
        <f t="shared" si="73"/>
        <v/>
      </c>
      <c r="I481" t="str">
        <f t="shared" si="74"/>
        <v/>
      </c>
      <c r="J481" t="str">
        <f t="shared" si="75"/>
        <v/>
      </c>
      <c r="L481">
        <f t="shared" si="67"/>
        <v>0.811132454192522</v>
      </c>
      <c r="M481">
        <f t="shared" si="66"/>
        <v>2292478.9784809267</v>
      </c>
    </row>
    <row r="482" spans="1:13" x14ac:dyDescent="0.25">
      <c r="A482" s="3">
        <f t="shared" si="76"/>
        <v>41389</v>
      </c>
      <c r="B482" s="2">
        <v>1663541.13</v>
      </c>
      <c r="C482">
        <f t="shared" si="68"/>
        <v>5</v>
      </c>
      <c r="D482" t="str">
        <f t="shared" si="69"/>
        <v/>
      </c>
      <c r="E482" t="str">
        <f t="shared" si="70"/>
        <v/>
      </c>
      <c r="F482" t="str">
        <f t="shared" si="71"/>
        <v/>
      </c>
      <c r="G482" t="str">
        <f t="shared" si="72"/>
        <v/>
      </c>
      <c r="H482">
        <f t="shared" si="73"/>
        <v>1663541.13</v>
      </c>
      <c r="I482" t="str">
        <f t="shared" si="74"/>
        <v/>
      </c>
      <c r="J482" t="str">
        <f t="shared" si="75"/>
        <v/>
      </c>
      <c r="L482">
        <f t="shared" si="67"/>
        <v>0.81213147952099929</v>
      </c>
      <c r="M482">
        <f t="shared" si="66"/>
        <v>2048364.3005454829</v>
      </c>
    </row>
    <row r="483" spans="1:13" x14ac:dyDescent="0.25">
      <c r="A483" s="3">
        <f t="shared" si="76"/>
        <v>41390</v>
      </c>
      <c r="B483" s="2">
        <v>1831975.9100000001</v>
      </c>
      <c r="C483">
        <f t="shared" si="68"/>
        <v>6</v>
      </c>
      <c r="D483" t="str">
        <f t="shared" si="69"/>
        <v/>
      </c>
      <c r="E483" t="str">
        <f t="shared" si="70"/>
        <v/>
      </c>
      <c r="F483" t="str">
        <f t="shared" si="71"/>
        <v/>
      </c>
      <c r="G483" t="str">
        <f t="shared" si="72"/>
        <v/>
      </c>
      <c r="H483" t="str">
        <f t="shared" si="73"/>
        <v/>
      </c>
      <c r="I483">
        <f t="shared" si="74"/>
        <v>1831975.9100000001</v>
      </c>
      <c r="J483" t="str">
        <f t="shared" si="75"/>
        <v/>
      </c>
      <c r="L483">
        <f t="shared" si="67"/>
        <v>0.81236788684785777</v>
      </c>
      <c r="M483">
        <f t="shared" si="66"/>
        <v>2255106.2636269582</v>
      </c>
    </row>
    <row r="484" spans="1:13" x14ac:dyDescent="0.25">
      <c r="A484" s="3">
        <f t="shared" si="76"/>
        <v>41391</v>
      </c>
      <c r="B484" s="2">
        <v>1201772.44</v>
      </c>
      <c r="C484">
        <f t="shared" si="68"/>
        <v>7</v>
      </c>
      <c r="D484" t="str">
        <f t="shared" si="69"/>
        <v/>
      </c>
      <c r="E484" t="str">
        <f t="shared" si="70"/>
        <v/>
      </c>
      <c r="F484" t="str">
        <f t="shared" si="71"/>
        <v/>
      </c>
      <c r="G484" t="str">
        <f t="shared" si="72"/>
        <v/>
      </c>
      <c r="H484" t="str">
        <f t="shared" si="73"/>
        <v/>
      </c>
      <c r="I484" t="str">
        <f t="shared" si="74"/>
        <v/>
      </c>
      <c r="J484">
        <f t="shared" si="75"/>
        <v>1201772.44</v>
      </c>
      <c r="L484">
        <f t="shared" si="67"/>
        <v>0.53381135276566705</v>
      </c>
      <c r="M484">
        <f t="shared" si="66"/>
        <v>2251305.5104085715</v>
      </c>
    </row>
    <row r="485" spans="1:13" x14ac:dyDescent="0.25">
      <c r="A485" s="3">
        <f t="shared" si="76"/>
        <v>41392</v>
      </c>
      <c r="B485" s="2">
        <v>956973.2</v>
      </c>
      <c r="C485">
        <f t="shared" si="68"/>
        <v>1</v>
      </c>
      <c r="D485">
        <f t="shared" si="69"/>
        <v>956973.2</v>
      </c>
      <c r="E485" t="str">
        <f t="shared" si="70"/>
        <v/>
      </c>
      <c r="F485" t="str">
        <f t="shared" si="71"/>
        <v/>
      </c>
      <c r="G485" t="str">
        <f t="shared" si="72"/>
        <v/>
      </c>
      <c r="H485" t="str">
        <f t="shared" si="73"/>
        <v/>
      </c>
      <c r="I485" t="str">
        <f t="shared" si="74"/>
        <v/>
      </c>
      <c r="J485" t="str">
        <f t="shared" si="75"/>
        <v/>
      </c>
      <c r="L485">
        <f t="shared" si="67"/>
        <v>0.36216038011521234</v>
      </c>
      <c r="M485">
        <f t="shared" si="66"/>
        <v>2642401.688709192</v>
      </c>
    </row>
    <row r="486" spans="1:13" x14ac:dyDescent="0.25">
      <c r="A486" s="3">
        <f t="shared" si="76"/>
        <v>41393</v>
      </c>
      <c r="B486" s="2">
        <v>2457348.1799999997</v>
      </c>
      <c r="C486">
        <f t="shared" si="68"/>
        <v>2</v>
      </c>
      <c r="D486" t="str">
        <f t="shared" si="69"/>
        <v/>
      </c>
      <c r="E486">
        <f t="shared" si="70"/>
        <v>2457348.1799999997</v>
      </c>
      <c r="F486" t="str">
        <f t="shared" si="71"/>
        <v/>
      </c>
      <c r="G486" t="str">
        <f t="shared" si="72"/>
        <v/>
      </c>
      <c r="H486" t="str">
        <f t="shared" si="73"/>
        <v/>
      </c>
      <c r="I486" t="str">
        <f t="shared" si="74"/>
        <v/>
      </c>
      <c r="J486" t="str">
        <f t="shared" si="75"/>
        <v/>
      </c>
      <c r="L486">
        <f t="shared" si="67"/>
        <v>1</v>
      </c>
      <c r="M486">
        <f t="shared" si="66"/>
        <v>2457348.1799999997</v>
      </c>
    </row>
    <row r="487" spans="1:13" x14ac:dyDescent="0.25">
      <c r="A487" s="3">
        <f t="shared" si="76"/>
        <v>41394</v>
      </c>
      <c r="B487" s="2">
        <v>2736741.05</v>
      </c>
      <c r="C487">
        <f t="shared" si="68"/>
        <v>3</v>
      </c>
      <c r="D487" t="str">
        <f t="shared" si="69"/>
        <v/>
      </c>
      <c r="E487" t="str">
        <f t="shared" si="70"/>
        <v/>
      </c>
      <c r="F487">
        <f t="shared" si="71"/>
        <v>2736741.05</v>
      </c>
      <c r="G487" t="str">
        <f t="shared" si="72"/>
        <v/>
      </c>
      <c r="H487" t="str">
        <f t="shared" si="73"/>
        <v/>
      </c>
      <c r="I487" t="str">
        <f t="shared" si="74"/>
        <v/>
      </c>
      <c r="J487" t="str">
        <f t="shared" si="75"/>
        <v/>
      </c>
      <c r="L487">
        <f t="shared" si="67"/>
        <v>0.87283397287397035</v>
      </c>
      <c r="M487">
        <f t="shared" si="66"/>
        <v>3135465.7759124157</v>
      </c>
    </row>
    <row r="488" spans="1:13" x14ac:dyDescent="0.25">
      <c r="A488" s="3">
        <f t="shared" si="76"/>
        <v>41395</v>
      </c>
      <c r="B488" s="2">
        <v>886366.71999999997</v>
      </c>
      <c r="C488">
        <f t="shared" si="68"/>
        <v>4</v>
      </c>
      <c r="D488" t="str">
        <f t="shared" si="69"/>
        <v/>
      </c>
      <c r="E488" t="str">
        <f t="shared" si="70"/>
        <v/>
      </c>
      <c r="F488" t="str">
        <f t="shared" si="71"/>
        <v/>
      </c>
      <c r="G488">
        <f t="shared" si="72"/>
        <v>886366.71999999997</v>
      </c>
      <c r="H488" t="str">
        <f t="shared" si="73"/>
        <v/>
      </c>
      <c r="I488" t="str">
        <f t="shared" si="74"/>
        <v/>
      </c>
      <c r="J488" t="str">
        <f t="shared" si="75"/>
        <v/>
      </c>
      <c r="L488">
        <f t="shared" si="67"/>
        <v>0.811132454192522</v>
      </c>
      <c r="M488">
        <f t="shared" si="66"/>
        <v>1092752.1336603074</v>
      </c>
    </row>
    <row r="489" spans="1:13" x14ac:dyDescent="0.25">
      <c r="A489" s="3">
        <f t="shared" si="76"/>
        <v>41396</v>
      </c>
      <c r="B489" s="2">
        <v>2081850.38</v>
      </c>
      <c r="C489">
        <f t="shared" si="68"/>
        <v>5</v>
      </c>
      <c r="D489" t="str">
        <f t="shared" si="69"/>
        <v/>
      </c>
      <c r="E489" t="str">
        <f t="shared" si="70"/>
        <v/>
      </c>
      <c r="F489" t="str">
        <f t="shared" si="71"/>
        <v/>
      </c>
      <c r="G489" t="str">
        <f t="shared" si="72"/>
        <v/>
      </c>
      <c r="H489">
        <f t="shared" si="73"/>
        <v>2081850.38</v>
      </c>
      <c r="I489" t="str">
        <f t="shared" si="74"/>
        <v/>
      </c>
      <c r="J489" t="str">
        <f t="shared" si="75"/>
        <v/>
      </c>
      <c r="L489">
        <f t="shared" si="67"/>
        <v>0.81213147952099929</v>
      </c>
      <c r="M489">
        <f t="shared" si="66"/>
        <v>2563440.0740479724</v>
      </c>
    </row>
    <row r="490" spans="1:13" x14ac:dyDescent="0.25">
      <c r="A490" s="3">
        <f t="shared" si="76"/>
        <v>41397</v>
      </c>
      <c r="B490" s="2">
        <v>1992604.66</v>
      </c>
      <c r="C490">
        <f t="shared" si="68"/>
        <v>6</v>
      </c>
      <c r="D490" t="str">
        <f t="shared" si="69"/>
        <v/>
      </c>
      <c r="E490" t="str">
        <f t="shared" si="70"/>
        <v/>
      </c>
      <c r="F490" t="str">
        <f t="shared" si="71"/>
        <v/>
      </c>
      <c r="G490" t="str">
        <f t="shared" si="72"/>
        <v/>
      </c>
      <c r="H490" t="str">
        <f t="shared" si="73"/>
        <v/>
      </c>
      <c r="I490">
        <f t="shared" si="74"/>
        <v>1992604.66</v>
      </c>
      <c r="J490" t="str">
        <f t="shared" si="75"/>
        <v/>
      </c>
      <c r="L490">
        <f t="shared" si="67"/>
        <v>0.81236788684785777</v>
      </c>
      <c r="M490">
        <f t="shared" si="66"/>
        <v>2452835.3376100152</v>
      </c>
    </row>
    <row r="491" spans="1:13" x14ac:dyDescent="0.25">
      <c r="A491" s="3">
        <f t="shared" si="76"/>
        <v>41398</v>
      </c>
      <c r="B491" s="2">
        <v>1328459.49</v>
      </c>
      <c r="C491">
        <f t="shared" si="68"/>
        <v>7</v>
      </c>
      <c r="D491" t="str">
        <f t="shared" si="69"/>
        <v/>
      </c>
      <c r="E491" t="str">
        <f t="shared" si="70"/>
        <v/>
      </c>
      <c r="F491" t="str">
        <f t="shared" si="71"/>
        <v/>
      </c>
      <c r="G491" t="str">
        <f t="shared" si="72"/>
        <v/>
      </c>
      <c r="H491" t="str">
        <f t="shared" si="73"/>
        <v/>
      </c>
      <c r="I491" t="str">
        <f t="shared" si="74"/>
        <v/>
      </c>
      <c r="J491">
        <f t="shared" si="75"/>
        <v>1328459.49</v>
      </c>
      <c r="L491">
        <f t="shared" si="67"/>
        <v>0.53381135276566705</v>
      </c>
      <c r="M491">
        <f t="shared" si="66"/>
        <v>2488631.0175257144</v>
      </c>
    </row>
    <row r="492" spans="1:13" x14ac:dyDescent="0.25">
      <c r="A492" s="3">
        <f t="shared" si="76"/>
        <v>41399</v>
      </c>
      <c r="B492" s="2">
        <v>802529.16</v>
      </c>
      <c r="C492">
        <f t="shared" si="68"/>
        <v>1</v>
      </c>
      <c r="D492">
        <f t="shared" si="69"/>
        <v>802529.16</v>
      </c>
      <c r="E492" t="str">
        <f t="shared" si="70"/>
        <v/>
      </c>
      <c r="F492" t="str">
        <f t="shared" si="71"/>
        <v/>
      </c>
      <c r="G492" t="str">
        <f t="shared" si="72"/>
        <v/>
      </c>
      <c r="H492" t="str">
        <f t="shared" si="73"/>
        <v/>
      </c>
      <c r="I492" t="str">
        <f t="shared" si="74"/>
        <v/>
      </c>
      <c r="J492" t="str">
        <f t="shared" si="75"/>
        <v/>
      </c>
      <c r="L492">
        <f t="shared" si="67"/>
        <v>0.36216038011521234</v>
      </c>
      <c r="M492">
        <f t="shared" si="66"/>
        <v>2215949.6291247965</v>
      </c>
    </row>
    <row r="493" spans="1:13" x14ac:dyDescent="0.25">
      <c r="A493" s="3">
        <f t="shared" si="76"/>
        <v>41400</v>
      </c>
      <c r="B493" s="2">
        <v>2335007.1100000003</v>
      </c>
      <c r="C493">
        <f t="shared" si="68"/>
        <v>2</v>
      </c>
      <c r="D493" t="str">
        <f t="shared" si="69"/>
        <v/>
      </c>
      <c r="E493">
        <f t="shared" si="70"/>
        <v>2335007.1100000003</v>
      </c>
      <c r="F493" t="str">
        <f t="shared" si="71"/>
        <v/>
      </c>
      <c r="G493" t="str">
        <f t="shared" si="72"/>
        <v/>
      </c>
      <c r="H493" t="str">
        <f t="shared" si="73"/>
        <v/>
      </c>
      <c r="I493" t="str">
        <f t="shared" si="74"/>
        <v/>
      </c>
      <c r="J493" t="str">
        <f t="shared" si="75"/>
        <v/>
      </c>
      <c r="L493">
        <f t="shared" si="67"/>
        <v>1</v>
      </c>
      <c r="M493">
        <f t="shared" si="66"/>
        <v>2335007.1100000003</v>
      </c>
    </row>
    <row r="494" spans="1:13" x14ac:dyDescent="0.25">
      <c r="A494" s="3">
        <f t="shared" si="76"/>
        <v>41401</v>
      </c>
      <c r="B494" s="2">
        <v>1818605.6099999999</v>
      </c>
      <c r="C494">
        <f t="shared" si="68"/>
        <v>3</v>
      </c>
      <c r="D494" t="str">
        <f t="shared" si="69"/>
        <v/>
      </c>
      <c r="E494" t="str">
        <f t="shared" si="70"/>
        <v/>
      </c>
      <c r="F494">
        <f t="shared" si="71"/>
        <v>1818605.6099999999</v>
      </c>
      <c r="G494" t="str">
        <f t="shared" si="72"/>
        <v/>
      </c>
      <c r="H494" t="str">
        <f t="shared" si="73"/>
        <v/>
      </c>
      <c r="I494" t="str">
        <f t="shared" si="74"/>
        <v/>
      </c>
      <c r="J494" t="str">
        <f t="shared" si="75"/>
        <v/>
      </c>
      <c r="L494">
        <f t="shared" si="67"/>
        <v>0.87283397287397035</v>
      </c>
      <c r="M494">
        <f t="shared" si="66"/>
        <v>2083564.1903487076</v>
      </c>
    </row>
    <row r="495" spans="1:13" x14ac:dyDescent="0.25">
      <c r="A495" s="3">
        <f t="shared" si="76"/>
        <v>41402</v>
      </c>
      <c r="B495" s="2">
        <v>1740536.08</v>
      </c>
      <c r="C495">
        <f t="shared" si="68"/>
        <v>4</v>
      </c>
      <c r="D495" t="str">
        <f t="shared" si="69"/>
        <v/>
      </c>
      <c r="E495" t="str">
        <f t="shared" si="70"/>
        <v/>
      </c>
      <c r="F495" t="str">
        <f t="shared" si="71"/>
        <v/>
      </c>
      <c r="G495">
        <f t="shared" si="72"/>
        <v>1740536.08</v>
      </c>
      <c r="H495" t="str">
        <f t="shared" si="73"/>
        <v/>
      </c>
      <c r="I495" t="str">
        <f t="shared" si="74"/>
        <v/>
      </c>
      <c r="J495" t="str">
        <f t="shared" si="75"/>
        <v/>
      </c>
      <c r="L495">
        <f t="shared" si="67"/>
        <v>0.811132454192522</v>
      </c>
      <c r="M495">
        <f t="shared" si="66"/>
        <v>2145809.9364704797</v>
      </c>
    </row>
    <row r="496" spans="1:13" x14ac:dyDescent="0.25">
      <c r="A496" s="3">
        <f t="shared" si="76"/>
        <v>41403</v>
      </c>
      <c r="B496" s="2">
        <v>1669345.2</v>
      </c>
      <c r="C496">
        <f t="shared" si="68"/>
        <v>5</v>
      </c>
      <c r="D496" t="str">
        <f t="shared" si="69"/>
        <v/>
      </c>
      <c r="E496" t="str">
        <f t="shared" si="70"/>
        <v/>
      </c>
      <c r="F496" t="str">
        <f t="shared" si="71"/>
        <v/>
      </c>
      <c r="G496" t="str">
        <f t="shared" si="72"/>
        <v/>
      </c>
      <c r="H496">
        <f t="shared" si="73"/>
        <v>1669345.2</v>
      </c>
      <c r="I496" t="str">
        <f t="shared" si="74"/>
        <v/>
      </c>
      <c r="J496" t="str">
        <f t="shared" si="75"/>
        <v/>
      </c>
      <c r="L496">
        <f t="shared" si="67"/>
        <v>0.81213147952099929</v>
      </c>
      <c r="M496">
        <f t="shared" si="66"/>
        <v>2055511.0128037287</v>
      </c>
    </row>
    <row r="497" spans="1:13" x14ac:dyDescent="0.25">
      <c r="A497" s="3">
        <f t="shared" si="76"/>
        <v>41404</v>
      </c>
      <c r="B497" s="2">
        <v>1500270.53</v>
      </c>
      <c r="C497">
        <f t="shared" si="68"/>
        <v>6</v>
      </c>
      <c r="D497" t="str">
        <f t="shared" si="69"/>
        <v/>
      </c>
      <c r="E497" t="str">
        <f t="shared" si="70"/>
        <v/>
      </c>
      <c r="F497" t="str">
        <f t="shared" si="71"/>
        <v/>
      </c>
      <c r="G497" t="str">
        <f t="shared" si="72"/>
        <v/>
      </c>
      <c r="H497" t="str">
        <f t="shared" si="73"/>
        <v/>
      </c>
      <c r="I497">
        <f t="shared" si="74"/>
        <v>1500270.53</v>
      </c>
      <c r="J497" t="str">
        <f t="shared" si="75"/>
        <v/>
      </c>
      <c r="L497">
        <f t="shared" si="67"/>
        <v>0.81236788684785777</v>
      </c>
      <c r="M497">
        <f t="shared" ref="M497:M560" si="77">B497/L497</f>
        <v>1846787.0952178275</v>
      </c>
    </row>
    <row r="498" spans="1:13" x14ac:dyDescent="0.25">
      <c r="A498" s="3">
        <f t="shared" si="76"/>
        <v>41405</v>
      </c>
      <c r="B498" s="2">
        <v>1233581.1499999999</v>
      </c>
      <c r="C498">
        <f t="shared" si="68"/>
        <v>7</v>
      </c>
      <c r="D498" t="str">
        <f t="shared" si="69"/>
        <v/>
      </c>
      <c r="E498" t="str">
        <f t="shared" si="70"/>
        <v/>
      </c>
      <c r="F498" t="str">
        <f t="shared" si="71"/>
        <v/>
      </c>
      <c r="G498" t="str">
        <f t="shared" si="72"/>
        <v/>
      </c>
      <c r="H498" t="str">
        <f t="shared" si="73"/>
        <v/>
      </c>
      <c r="I498" t="str">
        <f t="shared" si="74"/>
        <v/>
      </c>
      <c r="J498">
        <f t="shared" si="75"/>
        <v>1233581.1499999999</v>
      </c>
      <c r="L498">
        <f t="shared" si="67"/>
        <v>0.53381135276566705</v>
      </c>
      <c r="M498">
        <f t="shared" si="77"/>
        <v>2310893.4338110983</v>
      </c>
    </row>
    <row r="499" spans="1:13" x14ac:dyDescent="0.25">
      <c r="A499" s="3">
        <f t="shared" si="76"/>
        <v>41406</v>
      </c>
      <c r="B499" s="2">
        <v>801449.25</v>
      </c>
      <c r="C499">
        <f t="shared" si="68"/>
        <v>1</v>
      </c>
      <c r="D499">
        <f t="shared" si="69"/>
        <v>801449.25</v>
      </c>
      <c r="E499" t="str">
        <f t="shared" si="70"/>
        <v/>
      </c>
      <c r="F499" t="str">
        <f t="shared" si="71"/>
        <v/>
      </c>
      <c r="G499" t="str">
        <f t="shared" si="72"/>
        <v/>
      </c>
      <c r="H499" t="str">
        <f t="shared" si="73"/>
        <v/>
      </c>
      <c r="I499" t="str">
        <f t="shared" si="74"/>
        <v/>
      </c>
      <c r="J499" t="str">
        <f t="shared" si="75"/>
        <v/>
      </c>
      <c r="L499">
        <f t="shared" si="67"/>
        <v>0.36216038011521234</v>
      </c>
      <c r="M499">
        <f t="shared" si="77"/>
        <v>2212967.7734075682</v>
      </c>
    </row>
    <row r="500" spans="1:13" x14ac:dyDescent="0.25">
      <c r="A500" s="3">
        <f t="shared" si="76"/>
        <v>41407</v>
      </c>
      <c r="B500" s="2">
        <v>2403238.5700000003</v>
      </c>
      <c r="C500">
        <f t="shared" si="68"/>
        <v>2</v>
      </c>
      <c r="D500" t="str">
        <f t="shared" si="69"/>
        <v/>
      </c>
      <c r="E500">
        <f t="shared" si="70"/>
        <v>2403238.5700000003</v>
      </c>
      <c r="F500" t="str">
        <f t="shared" si="71"/>
        <v/>
      </c>
      <c r="G500" t="str">
        <f t="shared" si="72"/>
        <v/>
      </c>
      <c r="H500" t="str">
        <f t="shared" si="73"/>
        <v/>
      </c>
      <c r="I500" t="str">
        <f t="shared" si="74"/>
        <v/>
      </c>
      <c r="J500" t="str">
        <f t="shared" si="75"/>
        <v/>
      </c>
      <c r="L500">
        <f t="shared" si="67"/>
        <v>1</v>
      </c>
      <c r="M500">
        <f t="shared" si="77"/>
        <v>2403238.5700000003</v>
      </c>
    </row>
    <row r="501" spans="1:13" x14ac:dyDescent="0.25">
      <c r="A501" s="3">
        <f t="shared" si="76"/>
        <v>41408</v>
      </c>
      <c r="B501" s="2">
        <v>2136403.4900000002</v>
      </c>
      <c r="C501">
        <f t="shared" si="68"/>
        <v>3</v>
      </c>
      <c r="D501" t="str">
        <f t="shared" si="69"/>
        <v/>
      </c>
      <c r="E501" t="str">
        <f t="shared" si="70"/>
        <v/>
      </c>
      <c r="F501">
        <f t="shared" si="71"/>
        <v>2136403.4900000002</v>
      </c>
      <c r="G501" t="str">
        <f t="shared" si="72"/>
        <v/>
      </c>
      <c r="H501" t="str">
        <f t="shared" si="73"/>
        <v/>
      </c>
      <c r="I501" t="str">
        <f t="shared" si="74"/>
        <v/>
      </c>
      <c r="J501" t="str">
        <f t="shared" si="75"/>
        <v/>
      </c>
      <c r="L501">
        <f t="shared" si="67"/>
        <v>0.87283397287397035</v>
      </c>
      <c r="M501">
        <f t="shared" si="77"/>
        <v>2447663.0795722688</v>
      </c>
    </row>
    <row r="502" spans="1:13" x14ac:dyDescent="0.25">
      <c r="A502" s="3">
        <f t="shared" si="76"/>
        <v>41409</v>
      </c>
      <c r="B502" s="2">
        <v>1761144.3399999999</v>
      </c>
      <c r="C502">
        <f t="shared" si="68"/>
        <v>4</v>
      </c>
      <c r="D502" t="str">
        <f t="shared" si="69"/>
        <v/>
      </c>
      <c r="E502" t="str">
        <f t="shared" si="70"/>
        <v/>
      </c>
      <c r="F502" t="str">
        <f t="shared" si="71"/>
        <v/>
      </c>
      <c r="G502">
        <f t="shared" si="72"/>
        <v>1761144.3399999999</v>
      </c>
      <c r="H502" t="str">
        <f t="shared" si="73"/>
        <v/>
      </c>
      <c r="I502" t="str">
        <f t="shared" si="74"/>
        <v/>
      </c>
      <c r="J502" t="str">
        <f t="shared" si="75"/>
        <v/>
      </c>
      <c r="L502">
        <f t="shared" ref="L502:L565" si="78">IF(C502=1,D$737,IF(C502=2,E$737,IF(C502=3,F$737,IF(C502=4,G$737,IF(C502=5,H$737,IF(C502=6,I$737,IF(C502=7,J$737)))))))</f>
        <v>0.811132454192522</v>
      </c>
      <c r="M502">
        <f t="shared" si="77"/>
        <v>2171216.7117677587</v>
      </c>
    </row>
    <row r="503" spans="1:13" x14ac:dyDescent="0.25">
      <c r="A503" s="3">
        <f t="shared" si="76"/>
        <v>41410</v>
      </c>
      <c r="B503" s="2">
        <v>1711735.56</v>
      </c>
      <c r="C503">
        <f t="shared" si="68"/>
        <v>5</v>
      </c>
      <c r="D503" t="str">
        <f t="shared" si="69"/>
        <v/>
      </c>
      <c r="E503" t="str">
        <f t="shared" si="70"/>
        <v/>
      </c>
      <c r="F503" t="str">
        <f t="shared" si="71"/>
        <v/>
      </c>
      <c r="G503" t="str">
        <f t="shared" si="72"/>
        <v/>
      </c>
      <c r="H503">
        <f t="shared" si="73"/>
        <v>1711735.56</v>
      </c>
      <c r="I503" t="str">
        <f t="shared" si="74"/>
        <v/>
      </c>
      <c r="J503" t="str">
        <f t="shared" si="75"/>
        <v/>
      </c>
      <c r="L503">
        <f t="shared" si="78"/>
        <v>0.81213147952099929</v>
      </c>
      <c r="M503">
        <f t="shared" si="77"/>
        <v>2107707.4379749363</v>
      </c>
    </row>
    <row r="504" spans="1:13" x14ac:dyDescent="0.25">
      <c r="A504" s="3">
        <f t="shared" si="76"/>
        <v>41411</v>
      </c>
      <c r="B504" s="2">
        <v>1590955.63</v>
      </c>
      <c r="C504">
        <f t="shared" si="68"/>
        <v>6</v>
      </c>
      <c r="D504" t="str">
        <f t="shared" si="69"/>
        <v/>
      </c>
      <c r="E504" t="str">
        <f t="shared" si="70"/>
        <v/>
      </c>
      <c r="F504" t="str">
        <f t="shared" si="71"/>
        <v/>
      </c>
      <c r="G504" t="str">
        <f t="shared" si="72"/>
        <v/>
      </c>
      <c r="H504" t="str">
        <f t="shared" si="73"/>
        <v/>
      </c>
      <c r="I504">
        <f t="shared" si="74"/>
        <v>1590955.63</v>
      </c>
      <c r="J504" t="str">
        <f t="shared" si="75"/>
        <v/>
      </c>
      <c r="L504">
        <f t="shared" si="78"/>
        <v>0.81236788684785777</v>
      </c>
      <c r="M504">
        <f t="shared" si="77"/>
        <v>1958417.6772092888</v>
      </c>
    </row>
    <row r="505" spans="1:13" x14ac:dyDescent="0.25">
      <c r="A505" s="3">
        <f t="shared" si="76"/>
        <v>41412</v>
      </c>
      <c r="B505" s="2">
        <v>1155645.25</v>
      </c>
      <c r="C505">
        <f t="shared" si="68"/>
        <v>7</v>
      </c>
      <c r="D505" t="str">
        <f t="shared" si="69"/>
        <v/>
      </c>
      <c r="E505" t="str">
        <f t="shared" si="70"/>
        <v/>
      </c>
      <c r="F505" t="str">
        <f t="shared" si="71"/>
        <v/>
      </c>
      <c r="G505" t="str">
        <f t="shared" si="72"/>
        <v/>
      </c>
      <c r="H505" t="str">
        <f t="shared" si="73"/>
        <v/>
      </c>
      <c r="I505" t="str">
        <f t="shared" si="74"/>
        <v/>
      </c>
      <c r="J505">
        <f t="shared" si="75"/>
        <v>1155645.25</v>
      </c>
      <c r="L505">
        <f t="shared" si="78"/>
        <v>0.53381135276566705</v>
      </c>
      <c r="M505">
        <f t="shared" si="77"/>
        <v>2164894.478194633</v>
      </c>
    </row>
    <row r="506" spans="1:13" x14ac:dyDescent="0.25">
      <c r="A506" s="3">
        <f t="shared" si="76"/>
        <v>41413</v>
      </c>
      <c r="B506" s="2">
        <v>803156.15</v>
      </c>
      <c r="C506">
        <f t="shared" si="68"/>
        <v>1</v>
      </c>
      <c r="D506">
        <f t="shared" si="69"/>
        <v>803156.15</v>
      </c>
      <c r="E506" t="str">
        <f t="shared" si="70"/>
        <v/>
      </c>
      <c r="F506" t="str">
        <f t="shared" si="71"/>
        <v/>
      </c>
      <c r="G506" t="str">
        <f t="shared" si="72"/>
        <v/>
      </c>
      <c r="H506" t="str">
        <f t="shared" si="73"/>
        <v/>
      </c>
      <c r="I506" t="str">
        <f t="shared" si="74"/>
        <v/>
      </c>
      <c r="J506" t="str">
        <f t="shared" si="75"/>
        <v/>
      </c>
      <c r="L506">
        <f t="shared" si="78"/>
        <v>0.36216038011521234</v>
      </c>
      <c r="M506">
        <f t="shared" si="77"/>
        <v>2217680.8786883201</v>
      </c>
    </row>
    <row r="507" spans="1:13" x14ac:dyDescent="0.25">
      <c r="A507" s="3">
        <f t="shared" si="76"/>
        <v>41414</v>
      </c>
      <c r="B507" s="2">
        <v>2077082.99</v>
      </c>
      <c r="C507">
        <f t="shared" si="68"/>
        <v>2</v>
      </c>
      <c r="D507" t="str">
        <f t="shared" si="69"/>
        <v/>
      </c>
      <c r="E507">
        <f t="shared" si="70"/>
        <v>2077082.99</v>
      </c>
      <c r="F507" t="str">
        <f t="shared" si="71"/>
        <v/>
      </c>
      <c r="G507" t="str">
        <f t="shared" si="72"/>
        <v/>
      </c>
      <c r="H507" t="str">
        <f t="shared" si="73"/>
        <v/>
      </c>
      <c r="I507" t="str">
        <f t="shared" si="74"/>
        <v/>
      </c>
      <c r="J507" t="str">
        <f t="shared" si="75"/>
        <v/>
      </c>
      <c r="L507">
        <f t="shared" si="78"/>
        <v>1</v>
      </c>
      <c r="M507">
        <f t="shared" si="77"/>
        <v>2077082.99</v>
      </c>
    </row>
    <row r="508" spans="1:13" x14ac:dyDescent="0.25">
      <c r="A508" s="3">
        <f t="shared" si="76"/>
        <v>41415</v>
      </c>
      <c r="B508" s="2">
        <v>1650509.69</v>
      </c>
      <c r="C508">
        <f t="shared" si="68"/>
        <v>3</v>
      </c>
      <c r="D508" t="str">
        <f t="shared" si="69"/>
        <v/>
      </c>
      <c r="E508" t="str">
        <f t="shared" si="70"/>
        <v/>
      </c>
      <c r="F508">
        <f t="shared" si="71"/>
        <v>1650509.69</v>
      </c>
      <c r="G508" t="str">
        <f t="shared" si="72"/>
        <v/>
      </c>
      <c r="H508" t="str">
        <f t="shared" si="73"/>
        <v/>
      </c>
      <c r="I508" t="str">
        <f t="shared" si="74"/>
        <v/>
      </c>
      <c r="J508" t="str">
        <f t="shared" si="75"/>
        <v/>
      </c>
      <c r="L508">
        <f t="shared" si="78"/>
        <v>0.87283397287397035</v>
      </c>
      <c r="M508">
        <f t="shared" si="77"/>
        <v>1890977.8277366837</v>
      </c>
    </row>
    <row r="509" spans="1:13" x14ac:dyDescent="0.25">
      <c r="A509" s="3">
        <f t="shared" si="76"/>
        <v>41416</v>
      </c>
      <c r="B509" s="2">
        <v>1695784.12</v>
      </c>
      <c r="C509">
        <f t="shared" si="68"/>
        <v>4</v>
      </c>
      <c r="D509" t="str">
        <f t="shared" si="69"/>
        <v/>
      </c>
      <c r="E509" t="str">
        <f t="shared" si="70"/>
        <v/>
      </c>
      <c r="F509" t="str">
        <f t="shared" si="71"/>
        <v/>
      </c>
      <c r="G509">
        <f t="shared" si="72"/>
        <v>1695784.12</v>
      </c>
      <c r="H509" t="str">
        <f t="shared" si="73"/>
        <v/>
      </c>
      <c r="I509" t="str">
        <f t="shared" si="74"/>
        <v/>
      </c>
      <c r="J509" t="str">
        <f t="shared" si="75"/>
        <v/>
      </c>
      <c r="L509">
        <f t="shared" si="78"/>
        <v>0.811132454192522</v>
      </c>
      <c r="M509">
        <f t="shared" si="77"/>
        <v>2090637.7389228547</v>
      </c>
    </row>
    <row r="510" spans="1:13" x14ac:dyDescent="0.25">
      <c r="A510" s="3">
        <f t="shared" si="76"/>
        <v>41417</v>
      </c>
      <c r="B510" s="2">
        <v>1809396.45</v>
      </c>
      <c r="C510">
        <f t="shared" si="68"/>
        <v>5</v>
      </c>
      <c r="D510" t="str">
        <f t="shared" si="69"/>
        <v/>
      </c>
      <c r="E510" t="str">
        <f t="shared" si="70"/>
        <v/>
      </c>
      <c r="F510" t="str">
        <f t="shared" si="71"/>
        <v/>
      </c>
      <c r="G510" t="str">
        <f t="shared" si="72"/>
        <v/>
      </c>
      <c r="H510">
        <f t="shared" si="73"/>
        <v>1809396.45</v>
      </c>
      <c r="I510" t="str">
        <f t="shared" si="74"/>
        <v/>
      </c>
      <c r="J510" t="str">
        <f t="shared" si="75"/>
        <v/>
      </c>
      <c r="L510">
        <f t="shared" si="78"/>
        <v>0.81213147952099929</v>
      </c>
      <c r="M510">
        <f t="shared" si="77"/>
        <v>2227959.9986287868</v>
      </c>
    </row>
    <row r="511" spans="1:13" x14ac:dyDescent="0.25">
      <c r="A511" s="3">
        <f t="shared" si="76"/>
        <v>41418</v>
      </c>
      <c r="B511" s="2">
        <v>1769930.9100000001</v>
      </c>
      <c r="C511">
        <f t="shared" si="68"/>
        <v>6</v>
      </c>
      <c r="D511" t="str">
        <f t="shared" si="69"/>
        <v/>
      </c>
      <c r="E511" t="str">
        <f t="shared" si="70"/>
        <v/>
      </c>
      <c r="F511" t="str">
        <f t="shared" si="71"/>
        <v/>
      </c>
      <c r="G511" t="str">
        <f t="shared" si="72"/>
        <v/>
      </c>
      <c r="H511" t="str">
        <f t="shared" si="73"/>
        <v/>
      </c>
      <c r="I511">
        <f t="shared" si="74"/>
        <v>1769930.9100000001</v>
      </c>
      <c r="J511" t="str">
        <f t="shared" si="75"/>
        <v/>
      </c>
      <c r="L511">
        <f t="shared" si="78"/>
        <v>0.81236788684785777</v>
      </c>
      <c r="M511">
        <f t="shared" si="77"/>
        <v>2178730.7679869886</v>
      </c>
    </row>
    <row r="512" spans="1:13" x14ac:dyDescent="0.25">
      <c r="A512" s="3">
        <f t="shared" si="76"/>
        <v>41419</v>
      </c>
      <c r="B512" s="2">
        <v>1223072.05</v>
      </c>
      <c r="C512">
        <f t="shared" si="68"/>
        <v>7</v>
      </c>
      <c r="D512" t="str">
        <f t="shared" si="69"/>
        <v/>
      </c>
      <c r="E512" t="str">
        <f t="shared" si="70"/>
        <v/>
      </c>
      <c r="F512" t="str">
        <f t="shared" si="71"/>
        <v/>
      </c>
      <c r="G512" t="str">
        <f t="shared" si="72"/>
        <v/>
      </c>
      <c r="H512" t="str">
        <f t="shared" si="73"/>
        <v/>
      </c>
      <c r="I512" t="str">
        <f t="shared" si="74"/>
        <v/>
      </c>
      <c r="J512">
        <f t="shared" si="75"/>
        <v>1223072.05</v>
      </c>
      <c r="L512">
        <f t="shared" si="78"/>
        <v>0.53381135276566705</v>
      </c>
      <c r="M512">
        <f t="shared" si="77"/>
        <v>2291206.5164281083</v>
      </c>
    </row>
    <row r="513" spans="1:13" x14ac:dyDescent="0.25">
      <c r="A513" s="3">
        <f t="shared" si="76"/>
        <v>41420</v>
      </c>
      <c r="B513" s="2">
        <v>801262.65</v>
      </c>
      <c r="C513">
        <f t="shared" si="68"/>
        <v>1</v>
      </c>
      <c r="D513">
        <f t="shared" si="69"/>
        <v>801262.65</v>
      </c>
      <c r="E513" t="str">
        <f t="shared" si="70"/>
        <v/>
      </c>
      <c r="F513" t="str">
        <f t="shared" si="71"/>
        <v/>
      </c>
      <c r="G513" t="str">
        <f t="shared" si="72"/>
        <v/>
      </c>
      <c r="H513" t="str">
        <f t="shared" si="73"/>
        <v/>
      </c>
      <c r="I513" t="str">
        <f t="shared" si="74"/>
        <v/>
      </c>
      <c r="J513" t="str">
        <f t="shared" si="75"/>
        <v/>
      </c>
      <c r="L513">
        <f t="shared" si="78"/>
        <v>0.36216038011521234</v>
      </c>
      <c r="M513">
        <f t="shared" si="77"/>
        <v>2212452.5320663131</v>
      </c>
    </row>
    <row r="514" spans="1:13" x14ac:dyDescent="0.25">
      <c r="A514" s="3">
        <f t="shared" si="76"/>
        <v>41421</v>
      </c>
      <c r="B514" s="2">
        <v>2102985.41</v>
      </c>
      <c r="C514">
        <f t="shared" si="68"/>
        <v>2</v>
      </c>
      <c r="D514" t="str">
        <f t="shared" si="69"/>
        <v/>
      </c>
      <c r="E514">
        <f t="shared" si="70"/>
        <v>2102985.41</v>
      </c>
      <c r="F514" t="str">
        <f t="shared" si="71"/>
        <v/>
      </c>
      <c r="G514" t="str">
        <f t="shared" si="72"/>
        <v/>
      </c>
      <c r="H514" t="str">
        <f t="shared" si="73"/>
        <v/>
      </c>
      <c r="I514" t="str">
        <f t="shared" si="74"/>
        <v/>
      </c>
      <c r="J514" t="str">
        <f t="shared" si="75"/>
        <v/>
      </c>
      <c r="L514">
        <f t="shared" si="78"/>
        <v>1</v>
      </c>
      <c r="M514">
        <f t="shared" si="77"/>
        <v>2102985.41</v>
      </c>
    </row>
    <row r="515" spans="1:13" x14ac:dyDescent="0.25">
      <c r="A515" s="3">
        <f t="shared" si="76"/>
        <v>41422</v>
      </c>
      <c r="B515" s="2">
        <v>2684499.58</v>
      </c>
      <c r="C515">
        <f t="shared" ref="C515:C578" si="79">WEEKDAY(A515,17)</f>
        <v>3</v>
      </c>
      <c r="D515" t="str">
        <f t="shared" ref="D515:D578" si="80">IF($C515=1,$B515,"")</f>
        <v/>
      </c>
      <c r="E515" t="str">
        <f t="shared" ref="E515:E578" si="81">IF($C515=2,$B515,"")</f>
        <v/>
      </c>
      <c r="F515">
        <f t="shared" ref="F515:F578" si="82">IF($C515=3,$B515,"")</f>
        <v>2684499.58</v>
      </c>
      <c r="G515" t="str">
        <f t="shared" ref="G515:G578" si="83">IF($C515=4,$B515,"")</f>
        <v/>
      </c>
      <c r="H515" t="str">
        <f t="shared" ref="H515:H578" si="84">IF($C515=5,$B515,"")</f>
        <v/>
      </c>
      <c r="I515" t="str">
        <f t="shared" ref="I515:I578" si="85">IF($C515=6,$B515,"")</f>
        <v/>
      </c>
      <c r="J515" t="str">
        <f t="shared" ref="J515:J578" si="86">IF($C515=7,$B515,"")</f>
        <v/>
      </c>
      <c r="L515">
        <f t="shared" si="78"/>
        <v>0.87283397287397035</v>
      </c>
      <c r="M515">
        <f t="shared" si="77"/>
        <v>3075613.0758301942</v>
      </c>
    </row>
    <row r="516" spans="1:13" x14ac:dyDescent="0.25">
      <c r="A516" s="3">
        <f t="shared" ref="A516:A579" si="87">+A515+1</f>
        <v>41423</v>
      </c>
      <c r="B516" s="2">
        <v>2031986.07</v>
      </c>
      <c r="C516">
        <f t="shared" si="79"/>
        <v>4</v>
      </c>
      <c r="D516" t="str">
        <f t="shared" si="80"/>
        <v/>
      </c>
      <c r="E516" t="str">
        <f t="shared" si="81"/>
        <v/>
      </c>
      <c r="F516" t="str">
        <f t="shared" si="82"/>
        <v/>
      </c>
      <c r="G516">
        <f t="shared" si="83"/>
        <v>2031986.07</v>
      </c>
      <c r="H516" t="str">
        <f t="shared" si="84"/>
        <v/>
      </c>
      <c r="I516" t="str">
        <f t="shared" si="85"/>
        <v/>
      </c>
      <c r="J516" t="str">
        <f t="shared" si="86"/>
        <v/>
      </c>
      <c r="L516">
        <f t="shared" si="78"/>
        <v>0.811132454192522</v>
      </c>
      <c r="M516">
        <f t="shared" si="77"/>
        <v>2505122.3872219874</v>
      </c>
    </row>
    <row r="517" spans="1:13" x14ac:dyDescent="0.25">
      <c r="A517" s="3">
        <f t="shared" si="87"/>
        <v>41424</v>
      </c>
      <c r="B517" s="2">
        <v>1760826.97</v>
      </c>
      <c r="C517">
        <f t="shared" si="79"/>
        <v>5</v>
      </c>
      <c r="D517" t="str">
        <f t="shared" si="80"/>
        <v/>
      </c>
      <c r="E517" t="str">
        <f t="shared" si="81"/>
        <v/>
      </c>
      <c r="F517" t="str">
        <f t="shared" si="82"/>
        <v/>
      </c>
      <c r="G517" t="str">
        <f t="shared" si="83"/>
        <v/>
      </c>
      <c r="H517">
        <f t="shared" si="84"/>
        <v>1760826.97</v>
      </c>
      <c r="I517" t="str">
        <f t="shared" si="85"/>
        <v/>
      </c>
      <c r="J517" t="str">
        <f t="shared" si="86"/>
        <v/>
      </c>
      <c r="L517">
        <f t="shared" si="78"/>
        <v>0.81213147952099929</v>
      </c>
      <c r="M517">
        <f t="shared" si="77"/>
        <v>2168155.0517393411</v>
      </c>
    </row>
    <row r="518" spans="1:13" x14ac:dyDescent="0.25">
      <c r="A518" s="3">
        <f t="shared" si="87"/>
        <v>41425</v>
      </c>
      <c r="B518" s="2">
        <v>2155781.02</v>
      </c>
      <c r="C518">
        <f t="shared" si="79"/>
        <v>6</v>
      </c>
      <c r="D518" t="str">
        <f t="shared" si="80"/>
        <v/>
      </c>
      <c r="E518" t="str">
        <f t="shared" si="81"/>
        <v/>
      </c>
      <c r="F518" t="str">
        <f t="shared" si="82"/>
        <v/>
      </c>
      <c r="G518" t="str">
        <f t="shared" si="83"/>
        <v/>
      </c>
      <c r="H518" t="str">
        <f t="shared" si="84"/>
        <v/>
      </c>
      <c r="I518">
        <f t="shared" si="85"/>
        <v>2155781.02</v>
      </c>
      <c r="J518" t="str">
        <f t="shared" si="86"/>
        <v/>
      </c>
      <c r="L518">
        <f t="shared" si="78"/>
        <v>0.81236788684785777</v>
      </c>
      <c r="M518">
        <f t="shared" si="77"/>
        <v>2653700.4415140548</v>
      </c>
    </row>
    <row r="519" spans="1:13" x14ac:dyDescent="0.25">
      <c r="A519" s="3">
        <f t="shared" si="87"/>
        <v>41426</v>
      </c>
      <c r="B519" s="2">
        <v>1208612.6499999999</v>
      </c>
      <c r="C519">
        <f t="shared" si="79"/>
        <v>7</v>
      </c>
      <c r="D519" t="str">
        <f t="shared" si="80"/>
        <v/>
      </c>
      <c r="E519" t="str">
        <f t="shared" si="81"/>
        <v/>
      </c>
      <c r="F519" t="str">
        <f t="shared" si="82"/>
        <v/>
      </c>
      <c r="G519" t="str">
        <f t="shared" si="83"/>
        <v/>
      </c>
      <c r="H519" t="str">
        <f t="shared" si="84"/>
        <v/>
      </c>
      <c r="I519" t="str">
        <f t="shared" si="85"/>
        <v/>
      </c>
      <c r="J519">
        <f t="shared" si="86"/>
        <v>1208612.6499999999</v>
      </c>
      <c r="L519">
        <f t="shared" si="78"/>
        <v>0.53381135276566705</v>
      </c>
      <c r="M519">
        <f t="shared" si="77"/>
        <v>2264119.4192259107</v>
      </c>
    </row>
    <row r="520" spans="1:13" x14ac:dyDescent="0.25">
      <c r="A520" s="3">
        <f t="shared" si="87"/>
        <v>41427</v>
      </c>
      <c r="B520" s="2">
        <v>801461.72</v>
      </c>
      <c r="C520">
        <f t="shared" si="79"/>
        <v>1</v>
      </c>
      <c r="D520">
        <f t="shared" si="80"/>
        <v>801461.72</v>
      </c>
      <c r="E520" t="str">
        <f t="shared" si="81"/>
        <v/>
      </c>
      <c r="F520" t="str">
        <f t="shared" si="82"/>
        <v/>
      </c>
      <c r="G520" t="str">
        <f t="shared" si="83"/>
        <v/>
      </c>
      <c r="H520" t="str">
        <f t="shared" si="84"/>
        <v/>
      </c>
      <c r="I520" t="str">
        <f t="shared" si="85"/>
        <v/>
      </c>
      <c r="J520" t="str">
        <f t="shared" si="86"/>
        <v/>
      </c>
      <c r="L520">
        <f t="shared" si="78"/>
        <v>0.36216038011521234</v>
      </c>
      <c r="M520">
        <f t="shared" si="77"/>
        <v>2213002.2056665472</v>
      </c>
    </row>
    <row r="521" spans="1:13" x14ac:dyDescent="0.25">
      <c r="A521" s="3">
        <f t="shared" si="87"/>
        <v>41428</v>
      </c>
      <c r="B521" s="2">
        <v>2364530.7800000003</v>
      </c>
      <c r="C521">
        <f t="shared" si="79"/>
        <v>2</v>
      </c>
      <c r="D521" t="str">
        <f t="shared" si="80"/>
        <v/>
      </c>
      <c r="E521">
        <f t="shared" si="81"/>
        <v>2364530.7800000003</v>
      </c>
      <c r="F521" t="str">
        <f t="shared" si="82"/>
        <v/>
      </c>
      <c r="G521" t="str">
        <f t="shared" si="83"/>
        <v/>
      </c>
      <c r="H521" t="str">
        <f t="shared" si="84"/>
        <v/>
      </c>
      <c r="I521" t="str">
        <f t="shared" si="85"/>
        <v/>
      </c>
      <c r="J521" t="str">
        <f t="shared" si="86"/>
        <v/>
      </c>
      <c r="L521">
        <f t="shared" si="78"/>
        <v>1</v>
      </c>
      <c r="M521">
        <f t="shared" si="77"/>
        <v>2364530.7800000003</v>
      </c>
    </row>
    <row r="522" spans="1:13" x14ac:dyDescent="0.25">
      <c r="A522" s="3">
        <f t="shared" si="87"/>
        <v>41429</v>
      </c>
      <c r="B522" s="2">
        <v>2165389.94</v>
      </c>
      <c r="C522">
        <f t="shared" si="79"/>
        <v>3</v>
      </c>
      <c r="D522" t="str">
        <f t="shared" si="80"/>
        <v/>
      </c>
      <c r="E522" t="str">
        <f t="shared" si="81"/>
        <v/>
      </c>
      <c r="F522">
        <f t="shared" si="82"/>
        <v>2165389.94</v>
      </c>
      <c r="G522" t="str">
        <f t="shared" si="83"/>
        <v/>
      </c>
      <c r="H522" t="str">
        <f t="shared" si="84"/>
        <v/>
      </c>
      <c r="I522" t="str">
        <f t="shared" si="85"/>
        <v/>
      </c>
      <c r="J522" t="str">
        <f t="shared" si="86"/>
        <v/>
      </c>
      <c r="L522">
        <f t="shared" si="78"/>
        <v>0.87283397287397035</v>
      </c>
      <c r="M522">
        <f t="shared" si="77"/>
        <v>2480872.6599745485</v>
      </c>
    </row>
    <row r="523" spans="1:13" x14ac:dyDescent="0.25">
      <c r="A523" s="3">
        <f t="shared" si="87"/>
        <v>41430</v>
      </c>
      <c r="B523" s="2">
        <v>1920849.31</v>
      </c>
      <c r="C523">
        <f t="shared" si="79"/>
        <v>4</v>
      </c>
      <c r="D523" t="str">
        <f t="shared" si="80"/>
        <v/>
      </c>
      <c r="E523" t="str">
        <f t="shared" si="81"/>
        <v/>
      </c>
      <c r="F523" t="str">
        <f t="shared" si="82"/>
        <v/>
      </c>
      <c r="G523">
        <f t="shared" si="83"/>
        <v>1920849.31</v>
      </c>
      <c r="H523" t="str">
        <f t="shared" si="84"/>
        <v/>
      </c>
      <c r="I523" t="str">
        <f t="shared" si="85"/>
        <v/>
      </c>
      <c r="J523" t="str">
        <f t="shared" si="86"/>
        <v/>
      </c>
      <c r="L523">
        <f t="shared" si="78"/>
        <v>0.811132454192522</v>
      </c>
      <c r="M523">
        <f t="shared" si="77"/>
        <v>2368108.0692452323</v>
      </c>
    </row>
    <row r="524" spans="1:13" x14ac:dyDescent="0.25">
      <c r="A524" s="3">
        <f t="shared" si="87"/>
        <v>41431</v>
      </c>
      <c r="B524" s="2">
        <v>1708640.9300000002</v>
      </c>
      <c r="C524">
        <f t="shared" si="79"/>
        <v>5</v>
      </c>
      <c r="D524" t="str">
        <f t="shared" si="80"/>
        <v/>
      </c>
      <c r="E524" t="str">
        <f t="shared" si="81"/>
        <v/>
      </c>
      <c r="F524" t="str">
        <f t="shared" si="82"/>
        <v/>
      </c>
      <c r="G524" t="str">
        <f t="shared" si="83"/>
        <v/>
      </c>
      <c r="H524">
        <f t="shared" si="84"/>
        <v>1708640.9300000002</v>
      </c>
      <c r="I524" t="str">
        <f t="shared" si="85"/>
        <v/>
      </c>
      <c r="J524" t="str">
        <f t="shared" si="86"/>
        <v/>
      </c>
      <c r="L524">
        <f t="shared" si="78"/>
        <v>0.81213147952099929</v>
      </c>
      <c r="M524">
        <f t="shared" si="77"/>
        <v>2103896.9342842964</v>
      </c>
    </row>
    <row r="525" spans="1:13" x14ac:dyDescent="0.25">
      <c r="A525" s="3">
        <f t="shared" si="87"/>
        <v>41432</v>
      </c>
      <c r="B525" s="2">
        <v>1723724.1</v>
      </c>
      <c r="C525">
        <f t="shared" si="79"/>
        <v>6</v>
      </c>
      <c r="D525" t="str">
        <f t="shared" si="80"/>
        <v/>
      </c>
      <c r="E525" t="str">
        <f t="shared" si="81"/>
        <v/>
      </c>
      <c r="F525" t="str">
        <f t="shared" si="82"/>
        <v/>
      </c>
      <c r="G525" t="str">
        <f t="shared" si="83"/>
        <v/>
      </c>
      <c r="H525" t="str">
        <f t="shared" si="84"/>
        <v/>
      </c>
      <c r="I525">
        <f t="shared" si="85"/>
        <v>1723724.1</v>
      </c>
      <c r="J525" t="str">
        <f t="shared" si="86"/>
        <v/>
      </c>
      <c r="L525">
        <f t="shared" si="78"/>
        <v>0.81236788684785777</v>
      </c>
      <c r="M525">
        <f t="shared" si="77"/>
        <v>2121851.5993885212</v>
      </c>
    </row>
    <row r="526" spans="1:13" x14ac:dyDescent="0.25">
      <c r="A526" s="3">
        <f t="shared" si="87"/>
        <v>41433</v>
      </c>
      <c r="B526" s="2">
        <v>1091449.93</v>
      </c>
      <c r="C526">
        <f t="shared" si="79"/>
        <v>7</v>
      </c>
      <c r="D526" t="str">
        <f t="shared" si="80"/>
        <v/>
      </c>
      <c r="E526" t="str">
        <f t="shared" si="81"/>
        <v/>
      </c>
      <c r="F526" t="str">
        <f t="shared" si="82"/>
        <v/>
      </c>
      <c r="G526" t="str">
        <f t="shared" si="83"/>
        <v/>
      </c>
      <c r="H526" t="str">
        <f t="shared" si="84"/>
        <v/>
      </c>
      <c r="I526" t="str">
        <f t="shared" si="85"/>
        <v/>
      </c>
      <c r="J526">
        <f t="shared" si="86"/>
        <v>1091449.93</v>
      </c>
      <c r="L526">
        <f t="shared" si="78"/>
        <v>0.53381135276566705</v>
      </c>
      <c r="M526">
        <f t="shared" si="77"/>
        <v>2044636.0392022715</v>
      </c>
    </row>
    <row r="527" spans="1:13" x14ac:dyDescent="0.25">
      <c r="A527" s="3">
        <f t="shared" si="87"/>
        <v>41434</v>
      </c>
      <c r="B527" s="2">
        <v>803016.94</v>
      </c>
      <c r="C527">
        <f t="shared" si="79"/>
        <v>1</v>
      </c>
      <c r="D527">
        <f t="shared" si="80"/>
        <v>803016.94</v>
      </c>
      <c r="E527" t="str">
        <f t="shared" si="81"/>
        <v/>
      </c>
      <c r="F527" t="str">
        <f t="shared" si="82"/>
        <v/>
      </c>
      <c r="G527" t="str">
        <f t="shared" si="83"/>
        <v/>
      </c>
      <c r="H527" t="str">
        <f t="shared" si="84"/>
        <v/>
      </c>
      <c r="I527" t="str">
        <f t="shared" si="85"/>
        <v/>
      </c>
      <c r="J527" t="str">
        <f t="shared" si="86"/>
        <v/>
      </c>
      <c r="L527">
        <f t="shared" si="78"/>
        <v>0.36216038011521234</v>
      </c>
      <c r="M527">
        <f t="shared" si="77"/>
        <v>2217296.4909760146</v>
      </c>
    </row>
    <row r="528" spans="1:13" x14ac:dyDescent="0.25">
      <c r="A528" s="3">
        <f t="shared" si="87"/>
        <v>41435</v>
      </c>
      <c r="B528" s="2">
        <v>2054457.46</v>
      </c>
      <c r="C528">
        <f t="shared" si="79"/>
        <v>2</v>
      </c>
      <c r="D528" t="str">
        <f t="shared" si="80"/>
        <v/>
      </c>
      <c r="E528">
        <f t="shared" si="81"/>
        <v>2054457.46</v>
      </c>
      <c r="F528" t="str">
        <f t="shared" si="82"/>
        <v/>
      </c>
      <c r="G528" t="str">
        <f t="shared" si="83"/>
        <v/>
      </c>
      <c r="H528" t="str">
        <f t="shared" si="84"/>
        <v/>
      </c>
      <c r="I528" t="str">
        <f t="shared" si="85"/>
        <v/>
      </c>
      <c r="J528" t="str">
        <f t="shared" si="86"/>
        <v/>
      </c>
      <c r="L528">
        <f t="shared" si="78"/>
        <v>1</v>
      </c>
      <c r="M528">
        <f t="shared" si="77"/>
        <v>2054457.46</v>
      </c>
    </row>
    <row r="529" spans="1:13" x14ac:dyDescent="0.25">
      <c r="A529" s="3">
        <f t="shared" si="87"/>
        <v>41436</v>
      </c>
      <c r="B529" s="2">
        <v>1746573.22</v>
      </c>
      <c r="C529">
        <f t="shared" si="79"/>
        <v>3</v>
      </c>
      <c r="D529" t="str">
        <f t="shared" si="80"/>
        <v/>
      </c>
      <c r="E529" t="str">
        <f t="shared" si="81"/>
        <v/>
      </c>
      <c r="F529">
        <f t="shared" si="82"/>
        <v>1746573.22</v>
      </c>
      <c r="G529" t="str">
        <f t="shared" si="83"/>
        <v/>
      </c>
      <c r="H529" t="str">
        <f t="shared" si="84"/>
        <v/>
      </c>
      <c r="I529" t="str">
        <f t="shared" si="85"/>
        <v/>
      </c>
      <c r="J529" t="str">
        <f t="shared" si="86"/>
        <v/>
      </c>
      <c r="L529">
        <f t="shared" si="78"/>
        <v>0.87283397287397035</v>
      </c>
      <c r="M529">
        <f t="shared" si="77"/>
        <v>2001037.1666092218</v>
      </c>
    </row>
    <row r="530" spans="1:13" x14ac:dyDescent="0.25">
      <c r="A530" s="3">
        <f t="shared" si="87"/>
        <v>41437</v>
      </c>
      <c r="B530" s="2">
        <v>1589180.95</v>
      </c>
      <c r="C530">
        <f t="shared" si="79"/>
        <v>4</v>
      </c>
      <c r="D530" t="str">
        <f t="shared" si="80"/>
        <v/>
      </c>
      <c r="E530" t="str">
        <f t="shared" si="81"/>
        <v/>
      </c>
      <c r="F530" t="str">
        <f t="shared" si="82"/>
        <v/>
      </c>
      <c r="G530">
        <f t="shared" si="83"/>
        <v>1589180.95</v>
      </c>
      <c r="H530" t="str">
        <f t="shared" si="84"/>
        <v/>
      </c>
      <c r="I530" t="str">
        <f t="shared" si="85"/>
        <v/>
      </c>
      <c r="J530" t="str">
        <f t="shared" si="86"/>
        <v/>
      </c>
      <c r="L530">
        <f t="shared" si="78"/>
        <v>0.811132454192522</v>
      </c>
      <c r="M530">
        <f t="shared" si="77"/>
        <v>1959212.6314092821</v>
      </c>
    </row>
    <row r="531" spans="1:13" x14ac:dyDescent="0.25">
      <c r="A531" s="3">
        <f t="shared" si="87"/>
        <v>41438</v>
      </c>
      <c r="B531" s="2">
        <v>1566760.1400000001</v>
      </c>
      <c r="C531">
        <f t="shared" si="79"/>
        <v>5</v>
      </c>
      <c r="D531" t="str">
        <f t="shared" si="80"/>
        <v/>
      </c>
      <c r="E531" t="str">
        <f t="shared" si="81"/>
        <v/>
      </c>
      <c r="F531" t="str">
        <f t="shared" si="82"/>
        <v/>
      </c>
      <c r="G531" t="str">
        <f t="shared" si="83"/>
        <v/>
      </c>
      <c r="H531">
        <f t="shared" si="84"/>
        <v>1566760.1400000001</v>
      </c>
      <c r="I531" t="str">
        <f t="shared" si="85"/>
        <v/>
      </c>
      <c r="J531" t="str">
        <f t="shared" si="86"/>
        <v/>
      </c>
      <c r="L531">
        <f t="shared" si="78"/>
        <v>0.81213147952099929</v>
      </c>
      <c r="M531">
        <f t="shared" si="77"/>
        <v>1929195.1851491905</v>
      </c>
    </row>
    <row r="532" spans="1:13" x14ac:dyDescent="0.25">
      <c r="A532" s="3">
        <f t="shared" si="87"/>
        <v>41439</v>
      </c>
      <c r="B532" s="2">
        <v>1663272.5899999999</v>
      </c>
      <c r="C532">
        <f t="shared" si="79"/>
        <v>6</v>
      </c>
      <c r="D532" t="str">
        <f t="shared" si="80"/>
        <v/>
      </c>
      <c r="E532" t="str">
        <f t="shared" si="81"/>
        <v/>
      </c>
      <c r="F532" t="str">
        <f t="shared" si="82"/>
        <v/>
      </c>
      <c r="G532" t="str">
        <f t="shared" si="83"/>
        <v/>
      </c>
      <c r="H532" t="str">
        <f t="shared" si="84"/>
        <v/>
      </c>
      <c r="I532">
        <f t="shared" si="85"/>
        <v>1663272.5899999999</v>
      </c>
      <c r="J532" t="str">
        <f t="shared" si="86"/>
        <v/>
      </c>
      <c r="L532">
        <f t="shared" si="78"/>
        <v>0.81236788684785777</v>
      </c>
      <c r="M532">
        <f t="shared" si="77"/>
        <v>2047437.6411576467</v>
      </c>
    </row>
    <row r="533" spans="1:13" x14ac:dyDescent="0.25">
      <c r="A533" s="3">
        <f t="shared" si="87"/>
        <v>41440</v>
      </c>
      <c r="B533" s="2">
        <v>1146895.6000000001</v>
      </c>
      <c r="C533">
        <f t="shared" si="79"/>
        <v>7</v>
      </c>
      <c r="D533" t="str">
        <f t="shared" si="80"/>
        <v/>
      </c>
      <c r="E533" t="str">
        <f t="shared" si="81"/>
        <v/>
      </c>
      <c r="F533" t="str">
        <f t="shared" si="82"/>
        <v/>
      </c>
      <c r="G533" t="str">
        <f t="shared" si="83"/>
        <v/>
      </c>
      <c r="H533" t="str">
        <f t="shared" si="84"/>
        <v/>
      </c>
      <c r="I533" t="str">
        <f t="shared" si="85"/>
        <v/>
      </c>
      <c r="J533">
        <f t="shared" si="86"/>
        <v>1146895.6000000001</v>
      </c>
      <c r="L533">
        <f t="shared" si="78"/>
        <v>0.53381135276566705</v>
      </c>
      <c r="M533">
        <f t="shared" si="77"/>
        <v>2148503.575388486</v>
      </c>
    </row>
    <row r="534" spans="1:13" x14ac:dyDescent="0.25">
      <c r="A534" s="3">
        <f t="shared" si="87"/>
        <v>41441</v>
      </c>
      <c r="B534" s="2">
        <v>802919.15</v>
      </c>
      <c r="C534">
        <f t="shared" si="79"/>
        <v>1</v>
      </c>
      <c r="D534">
        <f t="shared" si="80"/>
        <v>802919.15</v>
      </c>
      <c r="E534" t="str">
        <f t="shared" si="81"/>
        <v/>
      </c>
      <c r="F534" t="str">
        <f t="shared" si="82"/>
        <v/>
      </c>
      <c r="G534" t="str">
        <f t="shared" si="83"/>
        <v/>
      </c>
      <c r="H534" t="str">
        <f t="shared" si="84"/>
        <v/>
      </c>
      <c r="I534" t="str">
        <f t="shared" si="85"/>
        <v/>
      </c>
      <c r="J534" t="str">
        <f t="shared" si="86"/>
        <v/>
      </c>
      <c r="L534">
        <f t="shared" si="78"/>
        <v>0.36216038011521234</v>
      </c>
      <c r="M534">
        <f t="shared" si="77"/>
        <v>2217026.4724831888</v>
      </c>
    </row>
    <row r="535" spans="1:13" x14ac:dyDescent="0.25">
      <c r="A535" s="3">
        <f t="shared" si="87"/>
        <v>41442</v>
      </c>
      <c r="B535" s="2">
        <v>1876454.23</v>
      </c>
      <c r="C535">
        <f t="shared" si="79"/>
        <v>2</v>
      </c>
      <c r="D535" t="str">
        <f t="shared" si="80"/>
        <v/>
      </c>
      <c r="E535">
        <f t="shared" si="81"/>
        <v>1876454.23</v>
      </c>
      <c r="F535" t="str">
        <f t="shared" si="82"/>
        <v/>
      </c>
      <c r="G535" t="str">
        <f t="shared" si="83"/>
        <v/>
      </c>
      <c r="H535" t="str">
        <f t="shared" si="84"/>
        <v/>
      </c>
      <c r="I535" t="str">
        <f t="shared" si="85"/>
        <v/>
      </c>
      <c r="J535" t="str">
        <f t="shared" si="86"/>
        <v/>
      </c>
      <c r="L535">
        <f t="shared" si="78"/>
        <v>1</v>
      </c>
      <c r="M535">
        <f t="shared" si="77"/>
        <v>1876454.23</v>
      </c>
    </row>
    <row r="536" spans="1:13" x14ac:dyDescent="0.25">
      <c r="A536" s="3">
        <f t="shared" si="87"/>
        <v>41443</v>
      </c>
      <c r="B536" s="2">
        <v>1708873.51</v>
      </c>
      <c r="C536">
        <f t="shared" si="79"/>
        <v>3</v>
      </c>
      <c r="D536" t="str">
        <f t="shared" si="80"/>
        <v/>
      </c>
      <c r="E536" t="str">
        <f t="shared" si="81"/>
        <v/>
      </c>
      <c r="F536">
        <f t="shared" si="82"/>
        <v>1708873.51</v>
      </c>
      <c r="G536" t="str">
        <f t="shared" si="83"/>
        <v/>
      </c>
      <c r="H536" t="str">
        <f t="shared" si="84"/>
        <v/>
      </c>
      <c r="I536" t="str">
        <f t="shared" si="85"/>
        <v/>
      </c>
      <c r="J536" t="str">
        <f t="shared" si="86"/>
        <v/>
      </c>
      <c r="L536">
        <f t="shared" si="78"/>
        <v>0.87283397287397035</v>
      </c>
      <c r="M536">
        <f t="shared" si="77"/>
        <v>1957844.8629505241</v>
      </c>
    </row>
    <row r="537" spans="1:13" x14ac:dyDescent="0.25">
      <c r="A537" s="3">
        <f t="shared" si="87"/>
        <v>41444</v>
      </c>
      <c r="B537" s="2">
        <v>1713089.99</v>
      </c>
      <c r="C537">
        <f t="shared" si="79"/>
        <v>4</v>
      </c>
      <c r="D537" t="str">
        <f t="shared" si="80"/>
        <v/>
      </c>
      <c r="E537" t="str">
        <f t="shared" si="81"/>
        <v/>
      </c>
      <c r="F537" t="str">
        <f t="shared" si="82"/>
        <v/>
      </c>
      <c r="G537">
        <f t="shared" si="83"/>
        <v>1713089.99</v>
      </c>
      <c r="H537" t="str">
        <f t="shared" si="84"/>
        <v/>
      </c>
      <c r="I537" t="str">
        <f t="shared" si="85"/>
        <v/>
      </c>
      <c r="J537" t="str">
        <f t="shared" si="86"/>
        <v/>
      </c>
      <c r="L537">
        <f t="shared" si="78"/>
        <v>0.811132454192522</v>
      </c>
      <c r="M537">
        <f t="shared" si="77"/>
        <v>2111973.1816246607</v>
      </c>
    </row>
    <row r="538" spans="1:13" x14ac:dyDescent="0.25">
      <c r="A538" s="3">
        <f t="shared" si="87"/>
        <v>41445</v>
      </c>
      <c r="B538" s="2">
        <v>1716590.73</v>
      </c>
      <c r="C538">
        <f t="shared" si="79"/>
        <v>5</v>
      </c>
      <c r="D538" t="str">
        <f t="shared" si="80"/>
        <v/>
      </c>
      <c r="E538" t="str">
        <f t="shared" si="81"/>
        <v/>
      </c>
      <c r="F538" t="str">
        <f t="shared" si="82"/>
        <v/>
      </c>
      <c r="G538" t="str">
        <f t="shared" si="83"/>
        <v/>
      </c>
      <c r="H538">
        <f t="shared" si="84"/>
        <v>1716590.73</v>
      </c>
      <c r="I538" t="str">
        <f t="shared" si="85"/>
        <v/>
      </c>
      <c r="J538" t="str">
        <f t="shared" si="86"/>
        <v/>
      </c>
      <c r="L538">
        <f t="shared" si="78"/>
        <v>0.81213147952099929</v>
      </c>
      <c r="M538">
        <f t="shared" si="77"/>
        <v>2113685.7433632016</v>
      </c>
    </row>
    <row r="539" spans="1:13" x14ac:dyDescent="0.25">
      <c r="A539" s="3">
        <f t="shared" si="87"/>
        <v>41446</v>
      </c>
      <c r="B539" s="2">
        <v>1730596.02</v>
      </c>
      <c r="C539">
        <f t="shared" si="79"/>
        <v>6</v>
      </c>
      <c r="D539" t="str">
        <f t="shared" si="80"/>
        <v/>
      </c>
      <c r="E539" t="str">
        <f t="shared" si="81"/>
        <v/>
      </c>
      <c r="F539" t="str">
        <f t="shared" si="82"/>
        <v/>
      </c>
      <c r="G539" t="str">
        <f t="shared" si="83"/>
        <v/>
      </c>
      <c r="H539" t="str">
        <f t="shared" si="84"/>
        <v/>
      </c>
      <c r="I539">
        <f t="shared" si="85"/>
        <v>1730596.02</v>
      </c>
      <c r="J539" t="str">
        <f t="shared" si="86"/>
        <v/>
      </c>
      <c r="L539">
        <f t="shared" si="78"/>
        <v>0.81236788684785777</v>
      </c>
      <c r="M539">
        <f t="shared" si="77"/>
        <v>2130310.7225410431</v>
      </c>
    </row>
    <row r="540" spans="1:13" x14ac:dyDescent="0.25">
      <c r="A540" s="3">
        <f t="shared" si="87"/>
        <v>41447</v>
      </c>
      <c r="B540" s="2">
        <v>1233103.97</v>
      </c>
      <c r="C540">
        <f t="shared" si="79"/>
        <v>7</v>
      </c>
      <c r="D540" t="str">
        <f t="shared" si="80"/>
        <v/>
      </c>
      <c r="E540" t="str">
        <f t="shared" si="81"/>
        <v/>
      </c>
      <c r="F540" t="str">
        <f t="shared" si="82"/>
        <v/>
      </c>
      <c r="G540" t="str">
        <f t="shared" si="83"/>
        <v/>
      </c>
      <c r="H540" t="str">
        <f t="shared" si="84"/>
        <v/>
      </c>
      <c r="I540" t="str">
        <f t="shared" si="85"/>
        <v/>
      </c>
      <c r="J540">
        <f t="shared" si="86"/>
        <v>1233103.97</v>
      </c>
      <c r="L540">
        <f t="shared" si="78"/>
        <v>0.53381135276566705</v>
      </c>
      <c r="M540">
        <f t="shared" si="77"/>
        <v>2309999.5225116708</v>
      </c>
    </row>
    <row r="541" spans="1:13" x14ac:dyDescent="0.25">
      <c r="A541" s="3">
        <f t="shared" si="87"/>
        <v>41448</v>
      </c>
      <c r="B541" s="2">
        <v>800598</v>
      </c>
      <c r="C541">
        <f t="shared" si="79"/>
        <v>1</v>
      </c>
      <c r="D541">
        <f t="shared" si="80"/>
        <v>800598</v>
      </c>
      <c r="E541" t="str">
        <f t="shared" si="81"/>
        <v/>
      </c>
      <c r="F541" t="str">
        <f t="shared" si="82"/>
        <v/>
      </c>
      <c r="G541" t="str">
        <f t="shared" si="83"/>
        <v/>
      </c>
      <c r="H541" t="str">
        <f t="shared" si="84"/>
        <v/>
      </c>
      <c r="I541" t="str">
        <f t="shared" si="85"/>
        <v/>
      </c>
      <c r="J541" t="str">
        <f t="shared" si="86"/>
        <v/>
      </c>
      <c r="L541">
        <f t="shared" si="78"/>
        <v>0.36216038011521234</v>
      </c>
      <c r="M541">
        <f t="shared" si="77"/>
        <v>2210617.2954239491</v>
      </c>
    </row>
    <row r="542" spans="1:13" x14ac:dyDescent="0.25">
      <c r="A542" s="3">
        <f t="shared" si="87"/>
        <v>41449</v>
      </c>
      <c r="B542" s="2">
        <v>2220264.5700000003</v>
      </c>
      <c r="C542">
        <f t="shared" si="79"/>
        <v>2</v>
      </c>
      <c r="D542" t="str">
        <f t="shared" si="80"/>
        <v/>
      </c>
      <c r="E542">
        <f t="shared" si="81"/>
        <v>2220264.5700000003</v>
      </c>
      <c r="F542" t="str">
        <f t="shared" si="82"/>
        <v/>
      </c>
      <c r="G542" t="str">
        <f t="shared" si="83"/>
        <v/>
      </c>
      <c r="H542" t="str">
        <f t="shared" si="84"/>
        <v/>
      </c>
      <c r="I542" t="str">
        <f t="shared" si="85"/>
        <v/>
      </c>
      <c r="J542" t="str">
        <f t="shared" si="86"/>
        <v/>
      </c>
      <c r="L542">
        <f t="shared" si="78"/>
        <v>1</v>
      </c>
      <c r="M542">
        <f t="shared" si="77"/>
        <v>2220264.5700000003</v>
      </c>
    </row>
    <row r="543" spans="1:13" x14ac:dyDescent="0.25">
      <c r="A543" s="3">
        <f t="shared" si="87"/>
        <v>41450</v>
      </c>
      <c r="B543" s="2">
        <v>1955941.35</v>
      </c>
      <c r="C543">
        <f t="shared" si="79"/>
        <v>3</v>
      </c>
      <c r="D543" t="str">
        <f t="shared" si="80"/>
        <v/>
      </c>
      <c r="E543" t="str">
        <f t="shared" si="81"/>
        <v/>
      </c>
      <c r="F543">
        <f t="shared" si="82"/>
        <v>1955941.35</v>
      </c>
      <c r="G543" t="str">
        <f t="shared" si="83"/>
        <v/>
      </c>
      <c r="H543" t="str">
        <f t="shared" si="84"/>
        <v/>
      </c>
      <c r="I543" t="str">
        <f t="shared" si="85"/>
        <v/>
      </c>
      <c r="J543" t="str">
        <f t="shared" si="86"/>
        <v/>
      </c>
      <c r="L543">
        <f t="shared" si="78"/>
        <v>0.87283397287397035</v>
      </c>
      <c r="M543">
        <f t="shared" si="77"/>
        <v>2240908.8220520276</v>
      </c>
    </row>
    <row r="544" spans="1:13" x14ac:dyDescent="0.25">
      <c r="A544" s="3">
        <f t="shared" si="87"/>
        <v>41451</v>
      </c>
      <c r="B544" s="2">
        <v>2378190.96</v>
      </c>
      <c r="C544">
        <f t="shared" si="79"/>
        <v>4</v>
      </c>
      <c r="D544" t="str">
        <f t="shared" si="80"/>
        <v/>
      </c>
      <c r="E544" t="str">
        <f t="shared" si="81"/>
        <v/>
      </c>
      <c r="F544" t="str">
        <f t="shared" si="82"/>
        <v/>
      </c>
      <c r="G544">
        <f t="shared" si="83"/>
        <v>2378190.96</v>
      </c>
      <c r="H544" t="str">
        <f t="shared" si="84"/>
        <v/>
      </c>
      <c r="I544" t="str">
        <f t="shared" si="85"/>
        <v/>
      </c>
      <c r="J544" t="str">
        <f t="shared" si="86"/>
        <v/>
      </c>
      <c r="L544">
        <f t="shared" si="78"/>
        <v>0.811132454192522</v>
      </c>
      <c r="M544">
        <f t="shared" si="77"/>
        <v>2931939.1028034706</v>
      </c>
    </row>
    <row r="545" spans="1:13" x14ac:dyDescent="0.25">
      <c r="A545" s="3">
        <f t="shared" si="87"/>
        <v>41452</v>
      </c>
      <c r="B545" s="2">
        <v>1903766.02</v>
      </c>
      <c r="C545">
        <f t="shared" si="79"/>
        <v>5</v>
      </c>
      <c r="D545" t="str">
        <f t="shared" si="80"/>
        <v/>
      </c>
      <c r="E545" t="str">
        <f t="shared" si="81"/>
        <v/>
      </c>
      <c r="F545" t="str">
        <f t="shared" si="82"/>
        <v/>
      </c>
      <c r="G545" t="str">
        <f t="shared" si="83"/>
        <v/>
      </c>
      <c r="H545">
        <f t="shared" si="84"/>
        <v>1903766.02</v>
      </c>
      <c r="I545" t="str">
        <f t="shared" si="85"/>
        <v/>
      </c>
      <c r="J545" t="str">
        <f t="shared" si="86"/>
        <v/>
      </c>
      <c r="L545">
        <f t="shared" si="78"/>
        <v>0.81213147952099929</v>
      </c>
      <c r="M545">
        <f t="shared" si="77"/>
        <v>2344159.8657434806</v>
      </c>
    </row>
    <row r="546" spans="1:13" x14ac:dyDescent="0.25">
      <c r="A546" s="3">
        <f t="shared" si="87"/>
        <v>41453</v>
      </c>
      <c r="B546" s="2">
        <v>2511751.56</v>
      </c>
      <c r="C546">
        <f t="shared" si="79"/>
        <v>6</v>
      </c>
      <c r="D546" t="str">
        <f t="shared" si="80"/>
        <v/>
      </c>
      <c r="E546" t="str">
        <f t="shared" si="81"/>
        <v/>
      </c>
      <c r="F546" t="str">
        <f t="shared" si="82"/>
        <v/>
      </c>
      <c r="G546" t="str">
        <f t="shared" si="83"/>
        <v/>
      </c>
      <c r="H546" t="str">
        <f t="shared" si="84"/>
        <v/>
      </c>
      <c r="I546">
        <f t="shared" si="85"/>
        <v>2511751.56</v>
      </c>
      <c r="J546" t="str">
        <f t="shared" si="86"/>
        <v/>
      </c>
      <c r="L546">
        <f t="shared" si="78"/>
        <v>0.81236788684785777</v>
      </c>
      <c r="M546">
        <f t="shared" si="77"/>
        <v>3091889.2790630544</v>
      </c>
    </row>
    <row r="547" spans="1:13" x14ac:dyDescent="0.25">
      <c r="A547" s="3">
        <f t="shared" si="87"/>
        <v>41454</v>
      </c>
      <c r="B547" s="2">
        <v>1223317.54</v>
      </c>
      <c r="C547">
        <f t="shared" si="79"/>
        <v>7</v>
      </c>
      <c r="D547" t="str">
        <f t="shared" si="80"/>
        <v/>
      </c>
      <c r="E547" t="str">
        <f t="shared" si="81"/>
        <v/>
      </c>
      <c r="F547" t="str">
        <f t="shared" si="82"/>
        <v/>
      </c>
      <c r="G547" t="str">
        <f t="shared" si="83"/>
        <v/>
      </c>
      <c r="H547" t="str">
        <f t="shared" si="84"/>
        <v/>
      </c>
      <c r="I547" t="str">
        <f t="shared" si="85"/>
        <v/>
      </c>
      <c r="J547">
        <f t="shared" si="86"/>
        <v>1223317.54</v>
      </c>
      <c r="L547">
        <f t="shared" si="78"/>
        <v>0.53381135276566705</v>
      </c>
      <c r="M547">
        <f t="shared" si="77"/>
        <v>2291666.3979925001</v>
      </c>
    </row>
    <row r="548" spans="1:13" x14ac:dyDescent="0.25">
      <c r="A548" s="3">
        <f t="shared" si="87"/>
        <v>41455</v>
      </c>
      <c r="B548" s="2">
        <v>1013280.08</v>
      </c>
      <c r="C548">
        <f t="shared" si="79"/>
        <v>1</v>
      </c>
      <c r="D548">
        <f t="shared" si="80"/>
        <v>1013280.08</v>
      </c>
      <c r="E548" t="str">
        <f t="shared" si="81"/>
        <v/>
      </c>
      <c r="F548" t="str">
        <f t="shared" si="82"/>
        <v/>
      </c>
      <c r="G548" t="str">
        <f t="shared" si="83"/>
        <v/>
      </c>
      <c r="H548" t="str">
        <f t="shared" si="84"/>
        <v/>
      </c>
      <c r="I548" t="str">
        <f t="shared" si="85"/>
        <v/>
      </c>
      <c r="J548" t="str">
        <f t="shared" si="86"/>
        <v/>
      </c>
      <c r="L548">
        <f t="shared" si="78"/>
        <v>0.36216038011521234</v>
      </c>
      <c r="M548">
        <f t="shared" si="77"/>
        <v>2797876.6746314163</v>
      </c>
    </row>
    <row r="549" spans="1:13" x14ac:dyDescent="0.25">
      <c r="A549" s="3">
        <f t="shared" si="87"/>
        <v>41456</v>
      </c>
      <c r="B549" s="2">
        <v>1557221.42</v>
      </c>
      <c r="C549">
        <f t="shared" si="79"/>
        <v>2</v>
      </c>
      <c r="D549" t="str">
        <f t="shared" si="80"/>
        <v/>
      </c>
      <c r="E549">
        <f t="shared" si="81"/>
        <v>1557221.42</v>
      </c>
      <c r="F549" t="str">
        <f t="shared" si="82"/>
        <v/>
      </c>
      <c r="G549" t="str">
        <f t="shared" si="83"/>
        <v/>
      </c>
      <c r="H549" t="str">
        <f t="shared" si="84"/>
        <v/>
      </c>
      <c r="I549" t="str">
        <f t="shared" si="85"/>
        <v/>
      </c>
      <c r="J549" t="str">
        <f t="shared" si="86"/>
        <v/>
      </c>
      <c r="L549">
        <f t="shared" si="78"/>
        <v>1</v>
      </c>
      <c r="M549">
        <f t="shared" si="77"/>
        <v>1557221.42</v>
      </c>
    </row>
    <row r="550" spans="1:13" x14ac:dyDescent="0.25">
      <c r="A550" s="3">
        <f t="shared" si="87"/>
        <v>41457</v>
      </c>
      <c r="B550" s="2">
        <v>2362401.2199999997</v>
      </c>
      <c r="C550">
        <f t="shared" si="79"/>
        <v>3</v>
      </c>
      <c r="D550" t="str">
        <f t="shared" si="80"/>
        <v/>
      </c>
      <c r="E550" t="str">
        <f t="shared" si="81"/>
        <v/>
      </c>
      <c r="F550">
        <f t="shared" si="82"/>
        <v>2362401.2199999997</v>
      </c>
      <c r="G550" t="str">
        <f t="shared" si="83"/>
        <v/>
      </c>
      <c r="H550" t="str">
        <f t="shared" si="84"/>
        <v/>
      </c>
      <c r="I550" t="str">
        <f t="shared" si="85"/>
        <v/>
      </c>
      <c r="J550" t="str">
        <f t="shared" si="86"/>
        <v/>
      </c>
      <c r="L550">
        <f t="shared" si="78"/>
        <v>0.87283397287397035</v>
      </c>
      <c r="M550">
        <f t="shared" si="77"/>
        <v>2706587.155654985</v>
      </c>
    </row>
    <row r="551" spans="1:13" x14ac:dyDescent="0.25">
      <c r="A551" s="3">
        <f t="shared" si="87"/>
        <v>41458</v>
      </c>
      <c r="B551" s="2">
        <v>2121888.8600000003</v>
      </c>
      <c r="C551">
        <f t="shared" si="79"/>
        <v>4</v>
      </c>
      <c r="D551" t="str">
        <f t="shared" si="80"/>
        <v/>
      </c>
      <c r="E551" t="str">
        <f t="shared" si="81"/>
        <v/>
      </c>
      <c r="F551" t="str">
        <f t="shared" si="82"/>
        <v/>
      </c>
      <c r="G551">
        <f t="shared" si="83"/>
        <v>2121888.8600000003</v>
      </c>
      <c r="H551" t="str">
        <f t="shared" si="84"/>
        <v/>
      </c>
      <c r="I551" t="str">
        <f t="shared" si="85"/>
        <v/>
      </c>
      <c r="J551" t="str">
        <f t="shared" si="86"/>
        <v/>
      </c>
      <c r="L551">
        <f t="shared" si="78"/>
        <v>0.811132454192522</v>
      </c>
      <c r="M551">
        <f t="shared" si="77"/>
        <v>2615958.5269120187</v>
      </c>
    </row>
    <row r="552" spans="1:13" x14ac:dyDescent="0.25">
      <c r="A552" s="3">
        <f t="shared" si="87"/>
        <v>41459</v>
      </c>
      <c r="B552" s="2">
        <v>1855214.58</v>
      </c>
      <c r="C552">
        <f t="shared" si="79"/>
        <v>5</v>
      </c>
      <c r="D552" t="str">
        <f t="shared" si="80"/>
        <v/>
      </c>
      <c r="E552" t="str">
        <f t="shared" si="81"/>
        <v/>
      </c>
      <c r="F552" t="str">
        <f t="shared" si="82"/>
        <v/>
      </c>
      <c r="G552" t="str">
        <f t="shared" si="83"/>
        <v/>
      </c>
      <c r="H552">
        <f t="shared" si="84"/>
        <v>1855214.58</v>
      </c>
      <c r="I552" t="str">
        <f t="shared" si="85"/>
        <v/>
      </c>
      <c r="J552" t="str">
        <f t="shared" si="86"/>
        <v/>
      </c>
      <c r="L552">
        <f t="shared" si="78"/>
        <v>0.81213147952099929</v>
      </c>
      <c r="M552">
        <f t="shared" si="77"/>
        <v>2284377.132006037</v>
      </c>
    </row>
    <row r="553" spans="1:13" x14ac:dyDescent="0.25">
      <c r="A553" s="3">
        <f t="shared" si="87"/>
        <v>41460</v>
      </c>
      <c r="B553" s="2">
        <v>1963811.35</v>
      </c>
      <c r="C553">
        <f t="shared" si="79"/>
        <v>6</v>
      </c>
      <c r="D553" t="str">
        <f t="shared" si="80"/>
        <v/>
      </c>
      <c r="E553" t="str">
        <f t="shared" si="81"/>
        <v/>
      </c>
      <c r="F553" t="str">
        <f t="shared" si="82"/>
        <v/>
      </c>
      <c r="G553" t="str">
        <f t="shared" si="83"/>
        <v/>
      </c>
      <c r="H553" t="str">
        <f t="shared" si="84"/>
        <v/>
      </c>
      <c r="I553">
        <f t="shared" si="85"/>
        <v>1963811.35</v>
      </c>
      <c r="J553" t="str">
        <f t="shared" si="86"/>
        <v/>
      </c>
      <c r="L553">
        <f t="shared" si="78"/>
        <v>0.81236788684785777</v>
      </c>
      <c r="M553">
        <f t="shared" si="77"/>
        <v>2417391.6544386833</v>
      </c>
    </row>
    <row r="554" spans="1:13" x14ac:dyDescent="0.25">
      <c r="A554" s="3">
        <f t="shared" si="87"/>
        <v>41461</v>
      </c>
      <c r="B554" s="2">
        <v>1310435.75</v>
      </c>
      <c r="C554">
        <f t="shared" si="79"/>
        <v>7</v>
      </c>
      <c r="D554" t="str">
        <f t="shared" si="80"/>
        <v/>
      </c>
      <c r="E554" t="str">
        <f t="shared" si="81"/>
        <v/>
      </c>
      <c r="F554" t="str">
        <f t="shared" si="82"/>
        <v/>
      </c>
      <c r="G554" t="str">
        <f t="shared" si="83"/>
        <v/>
      </c>
      <c r="H554" t="str">
        <f t="shared" si="84"/>
        <v/>
      </c>
      <c r="I554" t="str">
        <f t="shared" si="85"/>
        <v/>
      </c>
      <c r="J554">
        <f t="shared" si="86"/>
        <v>1310435.75</v>
      </c>
      <c r="L554">
        <f t="shared" si="78"/>
        <v>0.53381135276566705</v>
      </c>
      <c r="M554">
        <f t="shared" si="77"/>
        <v>2454866.7674650527</v>
      </c>
    </row>
    <row r="555" spans="1:13" x14ac:dyDescent="0.25">
      <c r="A555" s="3">
        <f t="shared" si="87"/>
        <v>41462</v>
      </c>
      <c r="B555" s="2">
        <v>0</v>
      </c>
      <c r="C555">
        <f t="shared" si="79"/>
        <v>1</v>
      </c>
      <c r="D555">
        <f t="shared" si="80"/>
        <v>0</v>
      </c>
      <c r="E555" t="str">
        <f t="shared" si="81"/>
        <v/>
      </c>
      <c r="F555" t="str">
        <f t="shared" si="82"/>
        <v/>
      </c>
      <c r="G555" t="str">
        <f t="shared" si="83"/>
        <v/>
      </c>
      <c r="H555" t="str">
        <f t="shared" si="84"/>
        <v/>
      </c>
      <c r="I555" t="str">
        <f t="shared" si="85"/>
        <v/>
      </c>
      <c r="J555" t="str">
        <f t="shared" si="86"/>
        <v/>
      </c>
      <c r="L555">
        <f t="shared" si="78"/>
        <v>0.36216038011521234</v>
      </c>
      <c r="M555">
        <f t="shared" si="77"/>
        <v>0</v>
      </c>
    </row>
    <row r="556" spans="1:13" x14ac:dyDescent="0.25">
      <c r="A556" s="3">
        <f t="shared" si="87"/>
        <v>41463</v>
      </c>
      <c r="B556" s="2">
        <v>2227818.52</v>
      </c>
      <c r="C556">
        <f t="shared" si="79"/>
        <v>2</v>
      </c>
      <c r="D556" t="str">
        <f t="shared" si="80"/>
        <v/>
      </c>
      <c r="E556">
        <f t="shared" si="81"/>
        <v>2227818.52</v>
      </c>
      <c r="F556" t="str">
        <f t="shared" si="82"/>
        <v/>
      </c>
      <c r="G556" t="str">
        <f t="shared" si="83"/>
        <v/>
      </c>
      <c r="H556" t="str">
        <f t="shared" si="84"/>
        <v/>
      </c>
      <c r="I556" t="str">
        <f t="shared" si="85"/>
        <v/>
      </c>
      <c r="J556" t="str">
        <f t="shared" si="86"/>
        <v/>
      </c>
      <c r="L556">
        <f t="shared" si="78"/>
        <v>1</v>
      </c>
      <c r="M556">
        <f t="shared" si="77"/>
        <v>2227818.52</v>
      </c>
    </row>
    <row r="557" spans="1:13" x14ac:dyDescent="0.25">
      <c r="A557" s="3">
        <f t="shared" si="87"/>
        <v>41464</v>
      </c>
      <c r="B557" s="2">
        <v>1836698.51</v>
      </c>
      <c r="C557">
        <f t="shared" si="79"/>
        <v>3</v>
      </c>
      <c r="D557" t="str">
        <f t="shared" si="80"/>
        <v/>
      </c>
      <c r="E557" t="str">
        <f t="shared" si="81"/>
        <v/>
      </c>
      <c r="F557">
        <f t="shared" si="82"/>
        <v>1836698.51</v>
      </c>
      <c r="G557" t="str">
        <f t="shared" si="83"/>
        <v/>
      </c>
      <c r="H557" t="str">
        <f t="shared" si="84"/>
        <v/>
      </c>
      <c r="I557" t="str">
        <f t="shared" si="85"/>
        <v/>
      </c>
      <c r="J557" t="str">
        <f t="shared" si="86"/>
        <v/>
      </c>
      <c r="L557">
        <f t="shared" si="78"/>
        <v>0.87283397287397035</v>
      </c>
      <c r="M557">
        <f t="shared" si="77"/>
        <v>2104293.1039362778</v>
      </c>
    </row>
    <row r="558" spans="1:13" x14ac:dyDescent="0.25">
      <c r="A558" s="3">
        <f t="shared" si="87"/>
        <v>41465</v>
      </c>
      <c r="B558" s="2">
        <v>1719121.63</v>
      </c>
      <c r="C558">
        <f t="shared" si="79"/>
        <v>4</v>
      </c>
      <c r="D558" t="str">
        <f t="shared" si="80"/>
        <v/>
      </c>
      <c r="E558" t="str">
        <f t="shared" si="81"/>
        <v/>
      </c>
      <c r="F558" t="str">
        <f t="shared" si="82"/>
        <v/>
      </c>
      <c r="G558">
        <f t="shared" si="83"/>
        <v>1719121.63</v>
      </c>
      <c r="H558" t="str">
        <f t="shared" si="84"/>
        <v/>
      </c>
      <c r="I558" t="str">
        <f t="shared" si="85"/>
        <v/>
      </c>
      <c r="J558" t="str">
        <f t="shared" si="86"/>
        <v/>
      </c>
      <c r="L558">
        <f t="shared" si="78"/>
        <v>0.811132454192522</v>
      </c>
      <c r="M558">
        <f t="shared" si="77"/>
        <v>2119409.2544495417</v>
      </c>
    </row>
    <row r="559" spans="1:13" x14ac:dyDescent="0.25">
      <c r="A559" s="3">
        <f t="shared" si="87"/>
        <v>41466</v>
      </c>
      <c r="B559" s="2">
        <v>1717497.96</v>
      </c>
      <c r="C559">
        <f t="shared" si="79"/>
        <v>5</v>
      </c>
      <c r="D559" t="str">
        <f t="shared" si="80"/>
        <v/>
      </c>
      <c r="E559" t="str">
        <f t="shared" si="81"/>
        <v/>
      </c>
      <c r="F559" t="str">
        <f t="shared" si="82"/>
        <v/>
      </c>
      <c r="G559" t="str">
        <f t="shared" si="83"/>
        <v/>
      </c>
      <c r="H559">
        <f t="shared" si="84"/>
        <v>1717497.96</v>
      </c>
      <c r="I559" t="str">
        <f t="shared" si="85"/>
        <v/>
      </c>
      <c r="J559" t="str">
        <f t="shared" si="86"/>
        <v/>
      </c>
      <c r="L559">
        <f t="shared" si="78"/>
        <v>0.81213147952099929</v>
      </c>
      <c r="M559">
        <f t="shared" si="77"/>
        <v>2114802.8408072446</v>
      </c>
    </row>
    <row r="560" spans="1:13" x14ac:dyDescent="0.25">
      <c r="A560" s="3">
        <f t="shared" si="87"/>
        <v>41467</v>
      </c>
      <c r="B560" s="2">
        <v>1796640.46</v>
      </c>
      <c r="C560">
        <f t="shared" si="79"/>
        <v>6</v>
      </c>
      <c r="D560" t="str">
        <f t="shared" si="80"/>
        <v/>
      </c>
      <c r="E560" t="str">
        <f t="shared" si="81"/>
        <v/>
      </c>
      <c r="F560" t="str">
        <f t="shared" si="82"/>
        <v/>
      </c>
      <c r="G560" t="str">
        <f t="shared" si="83"/>
        <v/>
      </c>
      <c r="H560" t="str">
        <f t="shared" si="84"/>
        <v/>
      </c>
      <c r="I560">
        <f t="shared" si="85"/>
        <v>1796640.46</v>
      </c>
      <c r="J560" t="str">
        <f t="shared" si="86"/>
        <v/>
      </c>
      <c r="L560">
        <f t="shared" si="78"/>
        <v>0.81236788684785777</v>
      </c>
      <c r="M560">
        <f t="shared" si="77"/>
        <v>2211609.4063876742</v>
      </c>
    </row>
    <row r="561" spans="1:13" x14ac:dyDescent="0.25">
      <c r="A561" s="3">
        <f t="shared" si="87"/>
        <v>41468</v>
      </c>
      <c r="B561" s="2">
        <v>1189451.67</v>
      </c>
      <c r="C561">
        <f t="shared" si="79"/>
        <v>7</v>
      </c>
      <c r="D561" t="str">
        <f t="shared" si="80"/>
        <v/>
      </c>
      <c r="E561" t="str">
        <f t="shared" si="81"/>
        <v/>
      </c>
      <c r="F561" t="str">
        <f t="shared" si="82"/>
        <v/>
      </c>
      <c r="G561" t="str">
        <f t="shared" si="83"/>
        <v/>
      </c>
      <c r="H561" t="str">
        <f t="shared" si="84"/>
        <v/>
      </c>
      <c r="I561" t="str">
        <f t="shared" si="85"/>
        <v/>
      </c>
      <c r="J561">
        <f t="shared" si="86"/>
        <v>1189451.67</v>
      </c>
      <c r="L561">
        <f t="shared" si="78"/>
        <v>0.53381135276566705</v>
      </c>
      <c r="M561">
        <f t="shared" ref="M561:M624" si="88">B561/L561</f>
        <v>2228224.7536277976</v>
      </c>
    </row>
    <row r="562" spans="1:13" x14ac:dyDescent="0.25">
      <c r="A562" s="3">
        <f t="shared" si="87"/>
        <v>41469</v>
      </c>
      <c r="B562" s="2">
        <v>0</v>
      </c>
      <c r="C562">
        <f t="shared" si="79"/>
        <v>1</v>
      </c>
      <c r="D562">
        <f t="shared" si="80"/>
        <v>0</v>
      </c>
      <c r="E562" t="str">
        <f t="shared" si="81"/>
        <v/>
      </c>
      <c r="F562" t="str">
        <f t="shared" si="82"/>
        <v/>
      </c>
      <c r="G562" t="str">
        <f t="shared" si="83"/>
        <v/>
      </c>
      <c r="H562" t="str">
        <f t="shared" si="84"/>
        <v/>
      </c>
      <c r="I562" t="str">
        <f t="shared" si="85"/>
        <v/>
      </c>
      <c r="J562" t="str">
        <f t="shared" si="86"/>
        <v/>
      </c>
      <c r="L562">
        <f t="shared" si="78"/>
        <v>0.36216038011521234</v>
      </c>
      <c r="M562">
        <f t="shared" si="88"/>
        <v>0</v>
      </c>
    </row>
    <row r="563" spans="1:13" x14ac:dyDescent="0.25">
      <c r="A563" s="3">
        <f t="shared" si="87"/>
        <v>41470</v>
      </c>
      <c r="B563" s="2">
        <v>2135050.42</v>
      </c>
      <c r="C563">
        <f t="shared" si="79"/>
        <v>2</v>
      </c>
      <c r="D563" t="str">
        <f t="shared" si="80"/>
        <v/>
      </c>
      <c r="E563">
        <f t="shared" si="81"/>
        <v>2135050.42</v>
      </c>
      <c r="F563" t="str">
        <f t="shared" si="82"/>
        <v/>
      </c>
      <c r="G563" t="str">
        <f t="shared" si="83"/>
        <v/>
      </c>
      <c r="H563" t="str">
        <f t="shared" si="84"/>
        <v/>
      </c>
      <c r="I563" t="str">
        <f t="shared" si="85"/>
        <v/>
      </c>
      <c r="J563" t="str">
        <f t="shared" si="86"/>
        <v/>
      </c>
      <c r="L563">
        <f t="shared" si="78"/>
        <v>1</v>
      </c>
      <c r="M563">
        <f t="shared" si="88"/>
        <v>2135050.42</v>
      </c>
    </row>
    <row r="564" spans="1:13" x14ac:dyDescent="0.25">
      <c r="A564" s="3">
        <f t="shared" si="87"/>
        <v>41471</v>
      </c>
      <c r="B564" s="2">
        <v>1787406.87</v>
      </c>
      <c r="C564">
        <f t="shared" si="79"/>
        <v>3</v>
      </c>
      <c r="D564" t="str">
        <f t="shared" si="80"/>
        <v/>
      </c>
      <c r="E564" t="str">
        <f t="shared" si="81"/>
        <v/>
      </c>
      <c r="F564">
        <f t="shared" si="82"/>
        <v>1787406.87</v>
      </c>
      <c r="G564" t="str">
        <f t="shared" si="83"/>
        <v/>
      </c>
      <c r="H564" t="str">
        <f t="shared" si="84"/>
        <v/>
      </c>
      <c r="I564" t="str">
        <f t="shared" si="85"/>
        <v/>
      </c>
      <c r="J564" t="str">
        <f t="shared" si="86"/>
        <v/>
      </c>
      <c r="L564">
        <f t="shared" si="78"/>
        <v>0.87283397287397035</v>
      </c>
      <c r="M564">
        <f t="shared" si="88"/>
        <v>2047820.0042038076</v>
      </c>
    </row>
    <row r="565" spans="1:13" x14ac:dyDescent="0.25">
      <c r="A565" s="3">
        <f t="shared" si="87"/>
        <v>41472</v>
      </c>
      <c r="B565" s="2">
        <v>1640832.05</v>
      </c>
      <c r="C565">
        <f t="shared" si="79"/>
        <v>4</v>
      </c>
      <c r="D565" t="str">
        <f t="shared" si="80"/>
        <v/>
      </c>
      <c r="E565" t="str">
        <f t="shared" si="81"/>
        <v/>
      </c>
      <c r="F565" t="str">
        <f t="shared" si="82"/>
        <v/>
      </c>
      <c r="G565">
        <f t="shared" si="83"/>
        <v>1640832.05</v>
      </c>
      <c r="H565" t="str">
        <f t="shared" si="84"/>
        <v/>
      </c>
      <c r="I565" t="str">
        <f t="shared" si="85"/>
        <v/>
      </c>
      <c r="J565" t="str">
        <f t="shared" si="86"/>
        <v/>
      </c>
      <c r="L565">
        <f t="shared" si="78"/>
        <v>0.811132454192522</v>
      </c>
      <c r="M565">
        <f t="shared" si="88"/>
        <v>2022890.394187765</v>
      </c>
    </row>
    <row r="566" spans="1:13" x14ac:dyDescent="0.25">
      <c r="A566" s="3">
        <f t="shared" si="87"/>
        <v>41473</v>
      </c>
      <c r="B566" s="2">
        <v>1615487.5699999998</v>
      </c>
      <c r="C566">
        <f t="shared" si="79"/>
        <v>5</v>
      </c>
      <c r="D566" t="str">
        <f t="shared" si="80"/>
        <v/>
      </c>
      <c r="E566" t="str">
        <f t="shared" si="81"/>
        <v/>
      </c>
      <c r="F566" t="str">
        <f t="shared" si="82"/>
        <v/>
      </c>
      <c r="G566" t="str">
        <f t="shared" si="83"/>
        <v/>
      </c>
      <c r="H566">
        <f t="shared" si="84"/>
        <v>1615487.5699999998</v>
      </c>
      <c r="I566" t="str">
        <f t="shared" si="85"/>
        <v/>
      </c>
      <c r="J566" t="str">
        <f t="shared" si="86"/>
        <v/>
      </c>
      <c r="L566">
        <f t="shared" ref="L566:L629" si="89">IF(C566=1,D$737,IF(C566=2,E$737,IF(C566=3,F$737,IF(C566=4,G$737,IF(C566=5,H$737,IF(C566=6,I$737,IF(C566=7,J$737)))))))</f>
        <v>0.81213147952099929</v>
      </c>
      <c r="M566">
        <f t="shared" si="88"/>
        <v>1989194.6202514223</v>
      </c>
    </row>
    <row r="567" spans="1:13" x14ac:dyDescent="0.25">
      <c r="A567" s="3">
        <f t="shared" si="87"/>
        <v>41474</v>
      </c>
      <c r="B567" s="2">
        <v>1563405.6400000001</v>
      </c>
      <c r="C567">
        <f t="shared" si="79"/>
        <v>6</v>
      </c>
      <c r="D567" t="str">
        <f t="shared" si="80"/>
        <v/>
      </c>
      <c r="E567" t="str">
        <f t="shared" si="81"/>
        <v/>
      </c>
      <c r="F567" t="str">
        <f t="shared" si="82"/>
        <v/>
      </c>
      <c r="G567" t="str">
        <f t="shared" si="83"/>
        <v/>
      </c>
      <c r="H567" t="str">
        <f t="shared" si="84"/>
        <v/>
      </c>
      <c r="I567">
        <f t="shared" si="85"/>
        <v>1563405.6400000001</v>
      </c>
      <c r="J567" t="str">
        <f t="shared" si="86"/>
        <v/>
      </c>
      <c r="L567">
        <f t="shared" si="89"/>
        <v>0.81236788684785777</v>
      </c>
      <c r="M567">
        <f t="shared" si="88"/>
        <v>1924504.4828966737</v>
      </c>
    </row>
    <row r="568" spans="1:13" x14ac:dyDescent="0.25">
      <c r="A568" s="3">
        <f t="shared" si="87"/>
        <v>41475</v>
      </c>
      <c r="B568" s="2">
        <v>1220143.54</v>
      </c>
      <c r="C568">
        <f t="shared" si="79"/>
        <v>7</v>
      </c>
      <c r="D568" t="str">
        <f t="shared" si="80"/>
        <v/>
      </c>
      <c r="E568" t="str">
        <f t="shared" si="81"/>
        <v/>
      </c>
      <c r="F568" t="str">
        <f t="shared" si="82"/>
        <v/>
      </c>
      <c r="G568" t="str">
        <f t="shared" si="83"/>
        <v/>
      </c>
      <c r="H568" t="str">
        <f t="shared" si="84"/>
        <v/>
      </c>
      <c r="I568" t="str">
        <f t="shared" si="85"/>
        <v/>
      </c>
      <c r="J568">
        <f t="shared" si="86"/>
        <v>1220143.54</v>
      </c>
      <c r="L568">
        <f t="shared" si="89"/>
        <v>0.53381135276566705</v>
      </c>
      <c r="M568">
        <f t="shared" si="88"/>
        <v>2285720.4772406174</v>
      </c>
    </row>
    <row r="569" spans="1:13" x14ac:dyDescent="0.25">
      <c r="A569" s="3">
        <f t="shared" si="87"/>
        <v>41476</v>
      </c>
      <c r="B569" s="2">
        <v>800459</v>
      </c>
      <c r="C569">
        <f t="shared" si="79"/>
        <v>1</v>
      </c>
      <c r="D569">
        <f t="shared" si="80"/>
        <v>800459</v>
      </c>
      <c r="E569" t="str">
        <f t="shared" si="81"/>
        <v/>
      </c>
      <c r="F569" t="str">
        <f t="shared" si="82"/>
        <v/>
      </c>
      <c r="G569" t="str">
        <f t="shared" si="83"/>
        <v/>
      </c>
      <c r="H569" t="str">
        <f t="shared" si="84"/>
        <v/>
      </c>
      <c r="I569" t="str">
        <f t="shared" si="85"/>
        <v/>
      </c>
      <c r="J569" t="str">
        <f t="shared" si="86"/>
        <v/>
      </c>
      <c r="L569">
        <f t="shared" si="89"/>
        <v>0.36216038011521234</v>
      </c>
      <c r="M569">
        <f t="shared" si="88"/>
        <v>2210233.4875652436</v>
      </c>
    </row>
    <row r="570" spans="1:13" x14ac:dyDescent="0.25">
      <c r="A570" s="3">
        <f t="shared" si="87"/>
        <v>41477</v>
      </c>
      <c r="B570" s="2">
        <v>2164768.09</v>
      </c>
      <c r="C570">
        <f t="shared" si="79"/>
        <v>2</v>
      </c>
      <c r="D570" t="str">
        <f t="shared" si="80"/>
        <v/>
      </c>
      <c r="E570">
        <f t="shared" si="81"/>
        <v>2164768.09</v>
      </c>
      <c r="F570" t="str">
        <f t="shared" si="82"/>
        <v/>
      </c>
      <c r="G570" t="str">
        <f t="shared" si="83"/>
        <v/>
      </c>
      <c r="H570" t="str">
        <f t="shared" si="84"/>
        <v/>
      </c>
      <c r="I570" t="str">
        <f t="shared" si="85"/>
        <v/>
      </c>
      <c r="J570" t="str">
        <f t="shared" si="86"/>
        <v/>
      </c>
      <c r="L570">
        <f t="shared" si="89"/>
        <v>1</v>
      </c>
      <c r="M570">
        <f t="shared" si="88"/>
        <v>2164768.09</v>
      </c>
    </row>
    <row r="571" spans="1:13" x14ac:dyDescent="0.25">
      <c r="A571" s="3">
        <f t="shared" si="87"/>
        <v>41478</v>
      </c>
      <c r="B571" s="2">
        <v>2008729.36</v>
      </c>
      <c r="C571">
        <f t="shared" si="79"/>
        <v>3</v>
      </c>
      <c r="D571" t="str">
        <f t="shared" si="80"/>
        <v/>
      </c>
      <c r="E571" t="str">
        <f t="shared" si="81"/>
        <v/>
      </c>
      <c r="F571">
        <f t="shared" si="82"/>
        <v>2008729.36</v>
      </c>
      <c r="G571" t="str">
        <f t="shared" si="83"/>
        <v/>
      </c>
      <c r="H571" t="str">
        <f t="shared" si="84"/>
        <v/>
      </c>
      <c r="I571" t="str">
        <f t="shared" si="85"/>
        <v/>
      </c>
      <c r="J571" t="str">
        <f t="shared" si="86"/>
        <v/>
      </c>
      <c r="L571">
        <f t="shared" si="89"/>
        <v>0.87283397287397035</v>
      </c>
      <c r="M571">
        <f t="shared" si="88"/>
        <v>2301387.6893286821</v>
      </c>
    </row>
    <row r="572" spans="1:13" x14ac:dyDescent="0.25">
      <c r="A572" s="3">
        <f t="shared" si="87"/>
        <v>41479</v>
      </c>
      <c r="B572" s="2">
        <v>2028192.65</v>
      </c>
      <c r="C572">
        <f t="shared" si="79"/>
        <v>4</v>
      </c>
      <c r="D572" t="str">
        <f t="shared" si="80"/>
        <v/>
      </c>
      <c r="E572" t="str">
        <f t="shared" si="81"/>
        <v/>
      </c>
      <c r="F572" t="str">
        <f t="shared" si="82"/>
        <v/>
      </c>
      <c r="G572">
        <f t="shared" si="83"/>
        <v>2028192.65</v>
      </c>
      <c r="H572" t="str">
        <f t="shared" si="84"/>
        <v/>
      </c>
      <c r="I572" t="str">
        <f t="shared" si="85"/>
        <v/>
      </c>
      <c r="J572" t="str">
        <f t="shared" si="86"/>
        <v/>
      </c>
      <c r="L572">
        <f t="shared" si="89"/>
        <v>0.811132454192522</v>
      </c>
      <c r="M572">
        <f t="shared" si="88"/>
        <v>2500445.6911036246</v>
      </c>
    </row>
    <row r="573" spans="1:13" x14ac:dyDescent="0.25">
      <c r="A573" s="3">
        <f t="shared" si="87"/>
        <v>41480</v>
      </c>
      <c r="B573" s="2">
        <v>1744205.27</v>
      </c>
      <c r="C573">
        <f t="shared" si="79"/>
        <v>5</v>
      </c>
      <c r="D573" t="str">
        <f t="shared" si="80"/>
        <v/>
      </c>
      <c r="E573" t="str">
        <f t="shared" si="81"/>
        <v/>
      </c>
      <c r="F573" t="str">
        <f t="shared" si="82"/>
        <v/>
      </c>
      <c r="G573" t="str">
        <f t="shared" si="83"/>
        <v/>
      </c>
      <c r="H573">
        <f t="shared" si="84"/>
        <v>1744205.27</v>
      </c>
      <c r="I573" t="str">
        <f t="shared" si="85"/>
        <v/>
      </c>
      <c r="J573" t="str">
        <f t="shared" si="86"/>
        <v/>
      </c>
      <c r="L573">
        <f t="shared" si="89"/>
        <v>0.81213147952099929</v>
      </c>
      <c r="M573">
        <f t="shared" si="88"/>
        <v>2147688.2918376029</v>
      </c>
    </row>
    <row r="574" spans="1:13" x14ac:dyDescent="0.25">
      <c r="A574" s="3">
        <f t="shared" si="87"/>
        <v>41481</v>
      </c>
      <c r="B574" s="2">
        <v>2002925.8</v>
      </c>
      <c r="C574">
        <f t="shared" si="79"/>
        <v>6</v>
      </c>
      <c r="D574" t="str">
        <f t="shared" si="80"/>
        <v/>
      </c>
      <c r="E574" t="str">
        <f t="shared" si="81"/>
        <v/>
      </c>
      <c r="F574" t="str">
        <f t="shared" si="82"/>
        <v/>
      </c>
      <c r="G574" t="str">
        <f t="shared" si="83"/>
        <v/>
      </c>
      <c r="H574" t="str">
        <f t="shared" si="84"/>
        <v/>
      </c>
      <c r="I574">
        <f t="shared" si="85"/>
        <v>2002925.8</v>
      </c>
      <c r="J574" t="str">
        <f t="shared" si="86"/>
        <v/>
      </c>
      <c r="L574">
        <f t="shared" si="89"/>
        <v>0.81236788684785777</v>
      </c>
      <c r="M574">
        <f t="shared" si="88"/>
        <v>2465540.3449928751</v>
      </c>
    </row>
    <row r="575" spans="1:13" x14ac:dyDescent="0.25">
      <c r="A575" s="3">
        <f t="shared" si="87"/>
        <v>41482</v>
      </c>
      <c r="B575" s="2">
        <v>1197369.05</v>
      </c>
      <c r="C575">
        <f t="shared" si="79"/>
        <v>7</v>
      </c>
      <c r="D575" t="str">
        <f t="shared" si="80"/>
        <v/>
      </c>
      <c r="E575" t="str">
        <f t="shared" si="81"/>
        <v/>
      </c>
      <c r="F575" t="str">
        <f t="shared" si="82"/>
        <v/>
      </c>
      <c r="G575" t="str">
        <f t="shared" si="83"/>
        <v/>
      </c>
      <c r="H575" t="str">
        <f t="shared" si="84"/>
        <v/>
      </c>
      <c r="I575" t="str">
        <f t="shared" si="85"/>
        <v/>
      </c>
      <c r="J575">
        <f t="shared" si="86"/>
        <v>1197369.05</v>
      </c>
      <c r="L575">
        <f t="shared" si="89"/>
        <v>0.53381135276566705</v>
      </c>
      <c r="M575">
        <f t="shared" si="88"/>
        <v>2243056.5475920518</v>
      </c>
    </row>
    <row r="576" spans="1:13" x14ac:dyDescent="0.25">
      <c r="A576" s="3">
        <f t="shared" si="87"/>
        <v>41483</v>
      </c>
      <c r="B576" s="2">
        <v>0</v>
      </c>
      <c r="C576">
        <f t="shared" si="79"/>
        <v>1</v>
      </c>
      <c r="D576">
        <f t="shared" si="80"/>
        <v>0</v>
      </c>
      <c r="E576" t="str">
        <f t="shared" si="81"/>
        <v/>
      </c>
      <c r="F576" t="str">
        <f t="shared" si="82"/>
        <v/>
      </c>
      <c r="G576" t="str">
        <f t="shared" si="83"/>
        <v/>
      </c>
      <c r="H576" t="str">
        <f t="shared" si="84"/>
        <v/>
      </c>
      <c r="I576" t="str">
        <f t="shared" si="85"/>
        <v/>
      </c>
      <c r="J576" t="str">
        <f t="shared" si="86"/>
        <v/>
      </c>
      <c r="L576">
        <f t="shared" si="89"/>
        <v>0.36216038011521234</v>
      </c>
      <c r="M576">
        <f t="shared" si="88"/>
        <v>0</v>
      </c>
    </row>
    <row r="577" spans="1:13" x14ac:dyDescent="0.25">
      <c r="A577" s="3">
        <f t="shared" si="87"/>
        <v>41484</v>
      </c>
      <c r="B577" s="2">
        <v>3066429.67</v>
      </c>
      <c r="C577">
        <f t="shared" si="79"/>
        <v>2</v>
      </c>
      <c r="D577" t="str">
        <f t="shared" si="80"/>
        <v/>
      </c>
      <c r="E577">
        <f t="shared" si="81"/>
        <v>3066429.67</v>
      </c>
      <c r="F577" t="str">
        <f t="shared" si="82"/>
        <v/>
      </c>
      <c r="G577" t="str">
        <f t="shared" si="83"/>
        <v/>
      </c>
      <c r="H577" t="str">
        <f t="shared" si="84"/>
        <v/>
      </c>
      <c r="I577" t="str">
        <f t="shared" si="85"/>
        <v/>
      </c>
      <c r="J577" t="str">
        <f t="shared" si="86"/>
        <v/>
      </c>
      <c r="L577">
        <f t="shared" si="89"/>
        <v>1</v>
      </c>
      <c r="M577">
        <f t="shared" si="88"/>
        <v>3066429.67</v>
      </c>
    </row>
    <row r="578" spans="1:13" x14ac:dyDescent="0.25">
      <c r="A578" s="3">
        <f t="shared" si="87"/>
        <v>41485</v>
      </c>
      <c r="B578" s="2">
        <v>1888725.19</v>
      </c>
      <c r="C578">
        <f t="shared" si="79"/>
        <v>3</v>
      </c>
      <c r="D578" t="str">
        <f t="shared" si="80"/>
        <v/>
      </c>
      <c r="E578" t="str">
        <f t="shared" si="81"/>
        <v/>
      </c>
      <c r="F578">
        <f t="shared" si="82"/>
        <v>1888725.19</v>
      </c>
      <c r="G578" t="str">
        <f t="shared" si="83"/>
        <v/>
      </c>
      <c r="H578" t="str">
        <f t="shared" si="84"/>
        <v/>
      </c>
      <c r="I578" t="str">
        <f t="shared" si="85"/>
        <v/>
      </c>
      <c r="J578" t="str">
        <f t="shared" si="86"/>
        <v/>
      </c>
      <c r="L578">
        <f t="shared" si="89"/>
        <v>0.87283397287397035</v>
      </c>
      <c r="M578">
        <f t="shared" si="88"/>
        <v>2163899.7205631402</v>
      </c>
    </row>
    <row r="579" spans="1:13" x14ac:dyDescent="0.25">
      <c r="A579" s="3">
        <f t="shared" si="87"/>
        <v>41486</v>
      </c>
      <c r="B579" s="2">
        <v>1934518.87</v>
      </c>
      <c r="C579">
        <f t="shared" ref="C579:C642" si="90">WEEKDAY(A579,17)</f>
        <v>4</v>
      </c>
      <c r="D579" t="str">
        <f t="shared" ref="D579:D642" si="91">IF($C579=1,$B579,"")</f>
        <v/>
      </c>
      <c r="E579" t="str">
        <f t="shared" ref="E579:E642" si="92">IF($C579=2,$B579,"")</f>
        <v/>
      </c>
      <c r="F579" t="str">
        <f t="shared" ref="F579:F642" si="93">IF($C579=3,$B579,"")</f>
        <v/>
      </c>
      <c r="G579">
        <f t="shared" ref="G579:G642" si="94">IF($C579=4,$B579,"")</f>
        <v>1934518.87</v>
      </c>
      <c r="H579" t="str">
        <f t="shared" ref="H579:H642" si="95">IF($C579=5,$B579,"")</f>
        <v/>
      </c>
      <c r="I579" t="str">
        <f t="shared" ref="I579:I642" si="96">IF($C579=6,$B579,"")</f>
        <v/>
      </c>
      <c r="J579" t="str">
        <f t="shared" ref="J579:J642" si="97">IF($C579=7,$B579,"")</f>
        <v/>
      </c>
      <c r="L579">
        <f t="shared" si="89"/>
        <v>0.811132454192522</v>
      </c>
      <c r="M579">
        <f t="shared" si="88"/>
        <v>2384960.5079922532</v>
      </c>
    </row>
    <row r="580" spans="1:13" x14ac:dyDescent="0.25">
      <c r="A580" s="3">
        <f t="shared" ref="A580:A643" si="98">+A579+1</f>
        <v>41487</v>
      </c>
      <c r="B580" s="2">
        <v>1809630.35</v>
      </c>
      <c r="C580">
        <f t="shared" si="90"/>
        <v>5</v>
      </c>
      <c r="D580" t="str">
        <f t="shared" si="91"/>
        <v/>
      </c>
      <c r="E580" t="str">
        <f t="shared" si="92"/>
        <v/>
      </c>
      <c r="F580" t="str">
        <f t="shared" si="93"/>
        <v/>
      </c>
      <c r="G580" t="str">
        <f t="shared" si="94"/>
        <v/>
      </c>
      <c r="H580">
        <f t="shared" si="95"/>
        <v>1809630.35</v>
      </c>
      <c r="I580" t="str">
        <f t="shared" si="96"/>
        <v/>
      </c>
      <c r="J580" t="str">
        <f t="shared" si="97"/>
        <v/>
      </c>
      <c r="L580">
        <f t="shared" si="89"/>
        <v>0.81213147952099929</v>
      </c>
      <c r="M580">
        <f t="shared" si="88"/>
        <v>2228248.0061816252</v>
      </c>
    </row>
    <row r="581" spans="1:13" x14ac:dyDescent="0.25">
      <c r="A581" s="3">
        <f t="shared" si="98"/>
        <v>41488</v>
      </c>
      <c r="B581" s="2">
        <v>1848983.87</v>
      </c>
      <c r="C581">
        <f t="shared" si="90"/>
        <v>6</v>
      </c>
      <c r="D581" t="str">
        <f t="shared" si="91"/>
        <v/>
      </c>
      <c r="E581" t="str">
        <f t="shared" si="92"/>
        <v/>
      </c>
      <c r="F581" t="str">
        <f t="shared" si="93"/>
        <v/>
      </c>
      <c r="G581" t="str">
        <f t="shared" si="94"/>
        <v/>
      </c>
      <c r="H581" t="str">
        <f t="shared" si="95"/>
        <v/>
      </c>
      <c r="I581">
        <f t="shared" si="96"/>
        <v>1848983.87</v>
      </c>
      <c r="J581" t="str">
        <f t="shared" si="97"/>
        <v/>
      </c>
      <c r="L581">
        <f t="shared" si="89"/>
        <v>0.81236788684785777</v>
      </c>
      <c r="M581">
        <f t="shared" si="88"/>
        <v>2276042.5417287354</v>
      </c>
    </row>
    <row r="582" spans="1:13" x14ac:dyDescent="0.25">
      <c r="A582" s="3">
        <f t="shared" si="98"/>
        <v>41489</v>
      </c>
      <c r="B582" s="2">
        <v>1157837.1599999999</v>
      </c>
      <c r="C582">
        <f t="shared" si="90"/>
        <v>7</v>
      </c>
      <c r="D582" t="str">
        <f t="shared" si="91"/>
        <v/>
      </c>
      <c r="E582" t="str">
        <f t="shared" si="92"/>
        <v/>
      </c>
      <c r="F582" t="str">
        <f t="shared" si="93"/>
        <v/>
      </c>
      <c r="G582" t="str">
        <f t="shared" si="94"/>
        <v/>
      </c>
      <c r="H582" t="str">
        <f t="shared" si="95"/>
        <v/>
      </c>
      <c r="I582" t="str">
        <f t="shared" si="96"/>
        <v/>
      </c>
      <c r="J582">
        <f t="shared" si="97"/>
        <v>1157837.1599999999</v>
      </c>
      <c r="L582">
        <f t="shared" si="89"/>
        <v>0.53381135276566705</v>
      </c>
      <c r="M582">
        <f t="shared" si="88"/>
        <v>2169000.6291572228</v>
      </c>
    </row>
    <row r="583" spans="1:13" x14ac:dyDescent="0.25">
      <c r="A583" s="3">
        <f t="shared" si="98"/>
        <v>41490</v>
      </c>
      <c r="B583" s="2">
        <v>800198</v>
      </c>
      <c r="C583">
        <f t="shared" si="90"/>
        <v>1</v>
      </c>
      <c r="D583">
        <f t="shared" si="91"/>
        <v>800198</v>
      </c>
      <c r="E583" t="str">
        <f t="shared" si="92"/>
        <v/>
      </c>
      <c r="F583" t="str">
        <f t="shared" si="93"/>
        <v/>
      </c>
      <c r="G583" t="str">
        <f t="shared" si="94"/>
        <v/>
      </c>
      <c r="H583" t="str">
        <f t="shared" si="95"/>
        <v/>
      </c>
      <c r="I583" t="str">
        <f t="shared" si="96"/>
        <v/>
      </c>
      <c r="J583" t="str">
        <f t="shared" si="97"/>
        <v/>
      </c>
      <c r="L583">
        <f t="shared" si="89"/>
        <v>0.36216038011521234</v>
      </c>
      <c r="M583">
        <f t="shared" si="88"/>
        <v>2209512.8123773141</v>
      </c>
    </row>
    <row r="584" spans="1:13" x14ac:dyDescent="0.25">
      <c r="A584" s="3">
        <f t="shared" si="98"/>
        <v>41491</v>
      </c>
      <c r="B584" s="2">
        <v>2334402.92</v>
      </c>
      <c r="C584">
        <f t="shared" si="90"/>
        <v>2</v>
      </c>
      <c r="D584" t="str">
        <f t="shared" si="91"/>
        <v/>
      </c>
      <c r="E584">
        <f t="shared" si="92"/>
        <v>2334402.92</v>
      </c>
      <c r="F584" t="str">
        <f t="shared" si="93"/>
        <v/>
      </c>
      <c r="G584" t="str">
        <f t="shared" si="94"/>
        <v/>
      </c>
      <c r="H584" t="str">
        <f t="shared" si="95"/>
        <v/>
      </c>
      <c r="I584" t="str">
        <f t="shared" si="96"/>
        <v/>
      </c>
      <c r="J584" t="str">
        <f t="shared" si="97"/>
        <v/>
      </c>
      <c r="L584">
        <f t="shared" si="89"/>
        <v>1</v>
      </c>
      <c r="M584">
        <f t="shared" si="88"/>
        <v>2334402.92</v>
      </c>
    </row>
    <row r="585" spans="1:13" x14ac:dyDescent="0.25">
      <c r="A585" s="3">
        <f t="shared" si="98"/>
        <v>41492</v>
      </c>
      <c r="B585" s="2">
        <v>1891583.47</v>
      </c>
      <c r="C585">
        <f t="shared" si="90"/>
        <v>3</v>
      </c>
      <c r="D585" t="str">
        <f t="shared" si="91"/>
        <v/>
      </c>
      <c r="E585" t="str">
        <f t="shared" si="92"/>
        <v/>
      </c>
      <c r="F585">
        <f t="shared" si="93"/>
        <v>1891583.47</v>
      </c>
      <c r="G585" t="str">
        <f t="shared" si="94"/>
        <v/>
      </c>
      <c r="H585" t="str">
        <f t="shared" si="95"/>
        <v/>
      </c>
      <c r="I585" t="str">
        <f t="shared" si="96"/>
        <v/>
      </c>
      <c r="J585" t="str">
        <f t="shared" si="97"/>
        <v/>
      </c>
      <c r="L585">
        <f t="shared" si="89"/>
        <v>0.87283397287397035</v>
      </c>
      <c r="M585">
        <f t="shared" si="88"/>
        <v>2167174.4326949199</v>
      </c>
    </row>
    <row r="586" spans="1:13" x14ac:dyDescent="0.25">
      <c r="A586" s="3">
        <f t="shared" si="98"/>
        <v>41493</v>
      </c>
      <c r="B586" s="2">
        <v>1729820.75</v>
      </c>
      <c r="C586">
        <f t="shared" si="90"/>
        <v>4</v>
      </c>
      <c r="D586" t="str">
        <f t="shared" si="91"/>
        <v/>
      </c>
      <c r="E586" t="str">
        <f t="shared" si="92"/>
        <v/>
      </c>
      <c r="F586" t="str">
        <f t="shared" si="93"/>
        <v/>
      </c>
      <c r="G586">
        <f t="shared" si="94"/>
        <v>1729820.75</v>
      </c>
      <c r="H586" t="str">
        <f t="shared" si="95"/>
        <v/>
      </c>
      <c r="I586" t="str">
        <f t="shared" si="96"/>
        <v/>
      </c>
      <c r="J586" t="str">
        <f t="shared" si="97"/>
        <v/>
      </c>
      <c r="L586">
        <f t="shared" si="89"/>
        <v>0.811132454192522</v>
      </c>
      <c r="M586">
        <f t="shared" si="88"/>
        <v>2132599.6032571858</v>
      </c>
    </row>
    <row r="587" spans="1:13" x14ac:dyDescent="0.25">
      <c r="A587" s="3">
        <f t="shared" si="98"/>
        <v>41494</v>
      </c>
      <c r="B587" s="2">
        <v>1632031.5</v>
      </c>
      <c r="C587">
        <f t="shared" si="90"/>
        <v>5</v>
      </c>
      <c r="D587" t="str">
        <f t="shared" si="91"/>
        <v/>
      </c>
      <c r="E587" t="str">
        <f t="shared" si="92"/>
        <v/>
      </c>
      <c r="F587" t="str">
        <f t="shared" si="93"/>
        <v/>
      </c>
      <c r="G587" t="str">
        <f t="shared" si="94"/>
        <v/>
      </c>
      <c r="H587">
        <f t="shared" si="95"/>
        <v>1632031.5</v>
      </c>
      <c r="I587" t="str">
        <f t="shared" si="96"/>
        <v/>
      </c>
      <c r="J587" t="str">
        <f t="shared" si="97"/>
        <v/>
      </c>
      <c r="L587">
        <f t="shared" si="89"/>
        <v>0.81213147952099929</v>
      </c>
      <c r="M587">
        <f t="shared" si="88"/>
        <v>2009565.6197966656</v>
      </c>
    </row>
    <row r="588" spans="1:13" x14ac:dyDescent="0.25">
      <c r="A588" s="3">
        <f t="shared" si="98"/>
        <v>41495</v>
      </c>
      <c r="B588" s="2">
        <v>1614830.9</v>
      </c>
      <c r="C588">
        <f t="shared" si="90"/>
        <v>6</v>
      </c>
      <c r="D588" t="str">
        <f t="shared" si="91"/>
        <v/>
      </c>
      <c r="E588" t="str">
        <f t="shared" si="92"/>
        <v/>
      </c>
      <c r="F588" t="str">
        <f t="shared" si="93"/>
        <v/>
      </c>
      <c r="G588" t="str">
        <f t="shared" si="94"/>
        <v/>
      </c>
      <c r="H588" t="str">
        <f t="shared" si="95"/>
        <v/>
      </c>
      <c r="I588">
        <f t="shared" si="96"/>
        <v>1614830.9</v>
      </c>
      <c r="J588" t="str">
        <f t="shared" si="97"/>
        <v/>
      </c>
      <c r="L588">
        <f t="shared" si="89"/>
        <v>0.81236788684785777</v>
      </c>
      <c r="M588">
        <f t="shared" si="88"/>
        <v>1987807.4036947123</v>
      </c>
    </row>
    <row r="589" spans="1:13" x14ac:dyDescent="0.25">
      <c r="A589" s="3">
        <f t="shared" si="98"/>
        <v>41496</v>
      </c>
      <c r="B589" s="2">
        <v>1158663.3</v>
      </c>
      <c r="C589">
        <f t="shared" si="90"/>
        <v>7</v>
      </c>
      <c r="D589" t="str">
        <f t="shared" si="91"/>
        <v/>
      </c>
      <c r="E589" t="str">
        <f t="shared" si="92"/>
        <v/>
      </c>
      <c r="F589" t="str">
        <f t="shared" si="93"/>
        <v/>
      </c>
      <c r="G589" t="str">
        <f t="shared" si="94"/>
        <v/>
      </c>
      <c r="H589" t="str">
        <f t="shared" si="95"/>
        <v/>
      </c>
      <c r="I589" t="str">
        <f t="shared" si="96"/>
        <v/>
      </c>
      <c r="J589">
        <f t="shared" si="97"/>
        <v>1158663.3</v>
      </c>
      <c r="L589">
        <f t="shared" si="89"/>
        <v>0.53381135276566705</v>
      </c>
      <c r="M589">
        <f t="shared" si="88"/>
        <v>2170548.2545415834</v>
      </c>
    </row>
    <row r="590" spans="1:13" x14ac:dyDescent="0.25">
      <c r="A590" s="3">
        <f t="shared" si="98"/>
        <v>41497</v>
      </c>
      <c r="B590" s="2">
        <v>800153</v>
      </c>
      <c r="C590">
        <f t="shared" si="90"/>
        <v>1</v>
      </c>
      <c r="D590">
        <f t="shared" si="91"/>
        <v>800153</v>
      </c>
      <c r="E590" t="str">
        <f t="shared" si="92"/>
        <v/>
      </c>
      <c r="F590" t="str">
        <f t="shared" si="93"/>
        <v/>
      </c>
      <c r="G590" t="str">
        <f t="shared" si="94"/>
        <v/>
      </c>
      <c r="H590" t="str">
        <f t="shared" si="95"/>
        <v/>
      </c>
      <c r="I590" t="str">
        <f t="shared" si="96"/>
        <v/>
      </c>
      <c r="J590" t="str">
        <f t="shared" si="97"/>
        <v/>
      </c>
      <c r="L590">
        <f t="shared" si="89"/>
        <v>0.36216038011521234</v>
      </c>
      <c r="M590">
        <f t="shared" si="88"/>
        <v>2209388.5580345681</v>
      </c>
    </row>
    <row r="591" spans="1:13" x14ac:dyDescent="0.25">
      <c r="A591" s="3">
        <f t="shared" si="98"/>
        <v>41498</v>
      </c>
      <c r="B591" s="2">
        <v>2127923.35</v>
      </c>
      <c r="C591">
        <f t="shared" si="90"/>
        <v>2</v>
      </c>
      <c r="D591" t="str">
        <f t="shared" si="91"/>
        <v/>
      </c>
      <c r="E591">
        <f t="shared" si="92"/>
        <v>2127923.35</v>
      </c>
      <c r="F591" t="str">
        <f t="shared" si="93"/>
        <v/>
      </c>
      <c r="G591" t="str">
        <f t="shared" si="94"/>
        <v/>
      </c>
      <c r="H591" t="str">
        <f t="shared" si="95"/>
        <v/>
      </c>
      <c r="I591" t="str">
        <f t="shared" si="96"/>
        <v/>
      </c>
      <c r="J591" t="str">
        <f t="shared" si="97"/>
        <v/>
      </c>
      <c r="L591">
        <f t="shared" si="89"/>
        <v>1</v>
      </c>
      <c r="M591">
        <f t="shared" si="88"/>
        <v>2127923.35</v>
      </c>
    </row>
    <row r="592" spans="1:13" x14ac:dyDescent="0.25">
      <c r="A592" s="3">
        <f t="shared" si="98"/>
        <v>41499</v>
      </c>
      <c r="B592" s="2">
        <v>1828128.92</v>
      </c>
      <c r="C592">
        <f t="shared" si="90"/>
        <v>3</v>
      </c>
      <c r="D592" t="str">
        <f t="shared" si="91"/>
        <v/>
      </c>
      <c r="E592" t="str">
        <f t="shared" si="92"/>
        <v/>
      </c>
      <c r="F592">
        <f t="shared" si="93"/>
        <v>1828128.92</v>
      </c>
      <c r="G592" t="str">
        <f t="shared" si="94"/>
        <v/>
      </c>
      <c r="H592" t="str">
        <f t="shared" si="95"/>
        <v/>
      </c>
      <c r="I592" t="str">
        <f t="shared" si="96"/>
        <v/>
      </c>
      <c r="J592" t="str">
        <f t="shared" si="97"/>
        <v/>
      </c>
      <c r="L592">
        <f t="shared" si="89"/>
        <v>0.87283397287397035</v>
      </c>
      <c r="M592">
        <f t="shared" si="88"/>
        <v>2094474.9824305542</v>
      </c>
    </row>
    <row r="593" spans="1:13" x14ac:dyDescent="0.25">
      <c r="A593" s="3">
        <f t="shared" si="98"/>
        <v>41500</v>
      </c>
      <c r="B593" s="2">
        <v>1660141.3199999998</v>
      </c>
      <c r="C593">
        <f t="shared" si="90"/>
        <v>4</v>
      </c>
      <c r="D593" t="str">
        <f t="shared" si="91"/>
        <v/>
      </c>
      <c r="E593" t="str">
        <f t="shared" si="92"/>
        <v/>
      </c>
      <c r="F593" t="str">
        <f t="shared" si="93"/>
        <v/>
      </c>
      <c r="G593">
        <f t="shared" si="94"/>
        <v>1660141.3199999998</v>
      </c>
      <c r="H593" t="str">
        <f t="shared" si="95"/>
        <v/>
      </c>
      <c r="I593" t="str">
        <f t="shared" si="96"/>
        <v/>
      </c>
      <c r="J593" t="str">
        <f t="shared" si="97"/>
        <v/>
      </c>
      <c r="L593">
        <f t="shared" si="89"/>
        <v>0.811132454192522</v>
      </c>
      <c r="M593">
        <f t="shared" si="88"/>
        <v>2046695.7171041339</v>
      </c>
    </row>
    <row r="594" spans="1:13" x14ac:dyDescent="0.25">
      <c r="A594" s="3">
        <f t="shared" si="98"/>
        <v>41501</v>
      </c>
      <c r="B594" s="2">
        <v>1491712.35</v>
      </c>
      <c r="C594">
        <f t="shared" si="90"/>
        <v>5</v>
      </c>
      <c r="D594" t="str">
        <f t="shared" si="91"/>
        <v/>
      </c>
      <c r="E594" t="str">
        <f t="shared" si="92"/>
        <v/>
      </c>
      <c r="F594" t="str">
        <f t="shared" si="93"/>
        <v/>
      </c>
      <c r="G594" t="str">
        <f t="shared" si="94"/>
        <v/>
      </c>
      <c r="H594">
        <f t="shared" si="95"/>
        <v>1491712.35</v>
      </c>
      <c r="I594" t="str">
        <f t="shared" si="96"/>
        <v/>
      </c>
      <c r="J594" t="str">
        <f t="shared" si="97"/>
        <v/>
      </c>
      <c r="L594">
        <f t="shared" si="89"/>
        <v>0.81213147952099929</v>
      </c>
      <c r="M594">
        <f t="shared" si="88"/>
        <v>1836786.7612764158</v>
      </c>
    </row>
    <row r="595" spans="1:13" x14ac:dyDescent="0.25">
      <c r="A595" s="3">
        <f t="shared" si="98"/>
        <v>41502</v>
      </c>
      <c r="B595" s="2">
        <v>1615420.15</v>
      </c>
      <c r="C595">
        <f t="shared" si="90"/>
        <v>6</v>
      </c>
      <c r="D595" t="str">
        <f t="shared" si="91"/>
        <v/>
      </c>
      <c r="E595" t="str">
        <f t="shared" si="92"/>
        <v/>
      </c>
      <c r="F595" t="str">
        <f t="shared" si="93"/>
        <v/>
      </c>
      <c r="G595" t="str">
        <f t="shared" si="94"/>
        <v/>
      </c>
      <c r="H595" t="str">
        <f t="shared" si="95"/>
        <v/>
      </c>
      <c r="I595">
        <f t="shared" si="96"/>
        <v>1615420.15</v>
      </c>
      <c r="J595" t="str">
        <f t="shared" si="97"/>
        <v/>
      </c>
      <c r="L595">
        <f t="shared" si="89"/>
        <v>0.81236788684785777</v>
      </c>
      <c r="M595">
        <f t="shared" si="88"/>
        <v>1988532.7524062258</v>
      </c>
    </row>
    <row r="596" spans="1:13" x14ac:dyDescent="0.25">
      <c r="A596" s="3">
        <f t="shared" si="98"/>
        <v>41503</v>
      </c>
      <c r="B596" s="2">
        <v>1118108.32</v>
      </c>
      <c r="C596">
        <f t="shared" si="90"/>
        <v>7</v>
      </c>
      <c r="D596" t="str">
        <f t="shared" si="91"/>
        <v/>
      </c>
      <c r="E596" t="str">
        <f t="shared" si="92"/>
        <v/>
      </c>
      <c r="F596" t="str">
        <f t="shared" si="93"/>
        <v/>
      </c>
      <c r="G596" t="str">
        <f t="shared" si="94"/>
        <v/>
      </c>
      <c r="H596" t="str">
        <f t="shared" si="95"/>
        <v/>
      </c>
      <c r="I596" t="str">
        <f t="shared" si="96"/>
        <v/>
      </c>
      <c r="J596">
        <f t="shared" si="97"/>
        <v>1118108.32</v>
      </c>
      <c r="L596">
        <f t="shared" si="89"/>
        <v>0.53381135276566705</v>
      </c>
      <c r="M596">
        <f t="shared" si="88"/>
        <v>2094575.7601577803</v>
      </c>
    </row>
    <row r="597" spans="1:13" x14ac:dyDescent="0.25">
      <c r="A597" s="3">
        <f t="shared" si="98"/>
        <v>41504</v>
      </c>
      <c r="B597" s="2">
        <v>0</v>
      </c>
      <c r="C597">
        <f t="shared" si="90"/>
        <v>1</v>
      </c>
      <c r="D597">
        <f t="shared" si="91"/>
        <v>0</v>
      </c>
      <c r="E597" t="str">
        <f t="shared" si="92"/>
        <v/>
      </c>
      <c r="F597" t="str">
        <f t="shared" si="93"/>
        <v/>
      </c>
      <c r="G597" t="str">
        <f t="shared" si="94"/>
        <v/>
      </c>
      <c r="H597" t="str">
        <f t="shared" si="95"/>
        <v/>
      </c>
      <c r="I597" t="str">
        <f t="shared" si="96"/>
        <v/>
      </c>
      <c r="J597" t="str">
        <f t="shared" si="97"/>
        <v/>
      </c>
      <c r="L597">
        <f t="shared" si="89"/>
        <v>0.36216038011521234</v>
      </c>
      <c r="M597">
        <f t="shared" si="88"/>
        <v>0</v>
      </c>
    </row>
    <row r="598" spans="1:13" x14ac:dyDescent="0.25">
      <c r="A598" s="3">
        <f t="shared" si="98"/>
        <v>41505</v>
      </c>
      <c r="B598" s="2">
        <v>1854964.12</v>
      </c>
      <c r="C598">
        <f t="shared" si="90"/>
        <v>2</v>
      </c>
      <c r="D598" t="str">
        <f t="shared" si="91"/>
        <v/>
      </c>
      <c r="E598">
        <f t="shared" si="92"/>
        <v>1854964.12</v>
      </c>
      <c r="F598" t="str">
        <f t="shared" si="93"/>
        <v/>
      </c>
      <c r="G598" t="str">
        <f t="shared" si="94"/>
        <v/>
      </c>
      <c r="H598" t="str">
        <f t="shared" si="95"/>
        <v/>
      </c>
      <c r="I598" t="str">
        <f t="shared" si="96"/>
        <v/>
      </c>
      <c r="J598" t="str">
        <f t="shared" si="97"/>
        <v/>
      </c>
      <c r="L598">
        <f t="shared" si="89"/>
        <v>1</v>
      </c>
      <c r="M598">
        <f t="shared" si="88"/>
        <v>1854964.12</v>
      </c>
    </row>
    <row r="599" spans="1:13" x14ac:dyDescent="0.25">
      <c r="A599" s="3">
        <f t="shared" si="98"/>
        <v>41506</v>
      </c>
      <c r="B599" s="2">
        <v>1723399.5699999998</v>
      </c>
      <c r="C599">
        <f t="shared" si="90"/>
        <v>3</v>
      </c>
      <c r="D599" t="str">
        <f t="shared" si="91"/>
        <v/>
      </c>
      <c r="E599" t="str">
        <f t="shared" si="92"/>
        <v/>
      </c>
      <c r="F599">
        <f t="shared" si="93"/>
        <v>1723399.5699999998</v>
      </c>
      <c r="G599" t="str">
        <f t="shared" si="94"/>
        <v/>
      </c>
      <c r="H599" t="str">
        <f t="shared" si="95"/>
        <v/>
      </c>
      <c r="I599" t="str">
        <f t="shared" si="96"/>
        <v/>
      </c>
      <c r="J599" t="str">
        <f t="shared" si="97"/>
        <v/>
      </c>
      <c r="L599">
        <f t="shared" si="89"/>
        <v>0.87283397287397035</v>
      </c>
      <c r="M599">
        <f t="shared" si="88"/>
        <v>1974487.2719898631</v>
      </c>
    </row>
    <row r="600" spans="1:13" x14ac:dyDescent="0.25">
      <c r="A600" s="3">
        <f t="shared" si="98"/>
        <v>41507</v>
      </c>
      <c r="B600" s="2">
        <v>1760443</v>
      </c>
      <c r="C600">
        <f t="shared" si="90"/>
        <v>4</v>
      </c>
      <c r="D600" t="str">
        <f t="shared" si="91"/>
        <v/>
      </c>
      <c r="E600" t="str">
        <f t="shared" si="92"/>
        <v/>
      </c>
      <c r="F600" t="str">
        <f t="shared" si="93"/>
        <v/>
      </c>
      <c r="G600">
        <f t="shared" si="94"/>
        <v>1760443</v>
      </c>
      <c r="H600" t="str">
        <f t="shared" si="95"/>
        <v/>
      </c>
      <c r="I600" t="str">
        <f t="shared" si="96"/>
        <v/>
      </c>
      <c r="J600" t="str">
        <f t="shared" si="97"/>
        <v/>
      </c>
      <c r="L600">
        <f t="shared" si="89"/>
        <v>0.811132454192522</v>
      </c>
      <c r="M600">
        <f t="shared" si="88"/>
        <v>2170352.0687660212</v>
      </c>
    </row>
    <row r="601" spans="1:13" x14ac:dyDescent="0.25">
      <c r="A601" s="3">
        <f t="shared" si="98"/>
        <v>41508</v>
      </c>
      <c r="B601" s="2">
        <v>1750012.3900000001</v>
      </c>
      <c r="C601">
        <f t="shared" si="90"/>
        <v>5</v>
      </c>
      <c r="D601" t="str">
        <f t="shared" si="91"/>
        <v/>
      </c>
      <c r="E601" t="str">
        <f t="shared" si="92"/>
        <v/>
      </c>
      <c r="F601" t="str">
        <f t="shared" si="93"/>
        <v/>
      </c>
      <c r="G601" t="str">
        <f t="shared" si="94"/>
        <v/>
      </c>
      <c r="H601">
        <f t="shared" si="95"/>
        <v>1750012.3900000001</v>
      </c>
      <c r="I601" t="str">
        <f t="shared" si="96"/>
        <v/>
      </c>
      <c r="J601" t="str">
        <f t="shared" si="97"/>
        <v/>
      </c>
      <c r="L601">
        <f t="shared" si="89"/>
        <v>0.81213147952099929</v>
      </c>
      <c r="M601">
        <f t="shared" si="88"/>
        <v>2154838.7596453833</v>
      </c>
    </row>
    <row r="602" spans="1:13" x14ac:dyDescent="0.25">
      <c r="A602" s="3">
        <f t="shared" si="98"/>
        <v>41509</v>
      </c>
      <c r="B602" s="2">
        <v>1735840.12</v>
      </c>
      <c r="C602">
        <f t="shared" si="90"/>
        <v>6</v>
      </c>
      <c r="D602" t="str">
        <f t="shared" si="91"/>
        <v/>
      </c>
      <c r="E602" t="str">
        <f t="shared" si="92"/>
        <v/>
      </c>
      <c r="F602" t="str">
        <f t="shared" si="93"/>
        <v/>
      </c>
      <c r="G602" t="str">
        <f t="shared" si="94"/>
        <v/>
      </c>
      <c r="H602" t="str">
        <f t="shared" si="95"/>
        <v/>
      </c>
      <c r="I602">
        <f t="shared" si="96"/>
        <v>1735840.12</v>
      </c>
      <c r="J602" t="str">
        <f t="shared" si="97"/>
        <v/>
      </c>
      <c r="L602">
        <f t="shared" si="89"/>
        <v>0.81236788684785777</v>
      </c>
      <c r="M602">
        <f t="shared" si="88"/>
        <v>2136766.0491054007</v>
      </c>
    </row>
    <row r="603" spans="1:13" x14ac:dyDescent="0.25">
      <c r="A603" s="3">
        <f t="shared" si="98"/>
        <v>41510</v>
      </c>
      <c r="B603" s="2">
        <v>1136383.78</v>
      </c>
      <c r="C603">
        <f t="shared" si="90"/>
        <v>7</v>
      </c>
      <c r="D603" t="str">
        <f t="shared" si="91"/>
        <v/>
      </c>
      <c r="E603" t="str">
        <f t="shared" si="92"/>
        <v/>
      </c>
      <c r="F603" t="str">
        <f t="shared" si="93"/>
        <v/>
      </c>
      <c r="G603" t="str">
        <f t="shared" si="94"/>
        <v/>
      </c>
      <c r="H603" t="str">
        <f t="shared" si="95"/>
        <v/>
      </c>
      <c r="I603" t="str">
        <f t="shared" si="96"/>
        <v/>
      </c>
      <c r="J603">
        <f t="shared" si="97"/>
        <v>1136383.78</v>
      </c>
      <c r="L603">
        <f t="shared" si="89"/>
        <v>0.53381135276566705</v>
      </c>
      <c r="M603">
        <f t="shared" si="88"/>
        <v>2128811.5625724629</v>
      </c>
    </row>
    <row r="604" spans="1:13" x14ac:dyDescent="0.25">
      <c r="A604" s="3">
        <f t="shared" si="98"/>
        <v>41511</v>
      </c>
      <c r="B604" s="2">
        <v>800795</v>
      </c>
      <c r="C604">
        <f t="shared" si="90"/>
        <v>1</v>
      </c>
      <c r="D604">
        <f t="shared" si="91"/>
        <v>800795</v>
      </c>
      <c r="E604" t="str">
        <f t="shared" si="92"/>
        <v/>
      </c>
      <c r="F604" t="str">
        <f t="shared" si="93"/>
        <v/>
      </c>
      <c r="G604" t="str">
        <f t="shared" si="94"/>
        <v/>
      </c>
      <c r="H604" t="str">
        <f t="shared" si="95"/>
        <v/>
      </c>
      <c r="I604" t="str">
        <f t="shared" si="96"/>
        <v/>
      </c>
      <c r="J604" t="str">
        <f t="shared" si="97"/>
        <v/>
      </c>
      <c r="L604">
        <f t="shared" si="89"/>
        <v>0.36216038011521234</v>
      </c>
      <c r="M604">
        <f t="shared" si="88"/>
        <v>2211161.2533244165</v>
      </c>
    </row>
    <row r="605" spans="1:13" x14ac:dyDescent="0.25">
      <c r="A605" s="3">
        <f t="shared" si="98"/>
        <v>41512</v>
      </c>
      <c r="B605" s="2">
        <v>2185728.3200000003</v>
      </c>
      <c r="C605">
        <f t="shared" si="90"/>
        <v>2</v>
      </c>
      <c r="D605" t="str">
        <f t="shared" si="91"/>
        <v/>
      </c>
      <c r="E605">
        <f t="shared" si="92"/>
        <v>2185728.3200000003</v>
      </c>
      <c r="F605" t="str">
        <f t="shared" si="93"/>
        <v/>
      </c>
      <c r="G605" t="str">
        <f t="shared" si="94"/>
        <v/>
      </c>
      <c r="H605" t="str">
        <f t="shared" si="95"/>
        <v/>
      </c>
      <c r="I605" t="str">
        <f t="shared" si="96"/>
        <v/>
      </c>
      <c r="J605" t="str">
        <f t="shared" si="97"/>
        <v/>
      </c>
      <c r="L605">
        <f t="shared" si="89"/>
        <v>1</v>
      </c>
      <c r="M605">
        <f t="shared" si="88"/>
        <v>2185728.3200000003</v>
      </c>
    </row>
    <row r="606" spans="1:13" x14ac:dyDescent="0.25">
      <c r="A606" s="3">
        <f t="shared" si="98"/>
        <v>41513</v>
      </c>
      <c r="B606" s="2">
        <v>2005128.84</v>
      </c>
      <c r="C606">
        <f t="shared" si="90"/>
        <v>3</v>
      </c>
      <c r="D606" t="str">
        <f t="shared" si="91"/>
        <v/>
      </c>
      <c r="E606" t="str">
        <f t="shared" si="92"/>
        <v/>
      </c>
      <c r="F606">
        <f t="shared" si="93"/>
        <v>2005128.84</v>
      </c>
      <c r="G606" t="str">
        <f t="shared" si="94"/>
        <v/>
      </c>
      <c r="H606" t="str">
        <f t="shared" si="95"/>
        <v/>
      </c>
      <c r="I606" t="str">
        <f t="shared" si="96"/>
        <v/>
      </c>
      <c r="J606" t="str">
        <f t="shared" si="97"/>
        <v/>
      </c>
      <c r="L606">
        <f t="shared" si="89"/>
        <v>0.87283397287397035</v>
      </c>
      <c r="M606">
        <f t="shared" si="88"/>
        <v>2297262.5978314471</v>
      </c>
    </row>
    <row r="607" spans="1:13" x14ac:dyDescent="0.25">
      <c r="A607" s="3">
        <f t="shared" si="98"/>
        <v>41514</v>
      </c>
      <c r="B607" s="2">
        <v>1679337.05</v>
      </c>
      <c r="C607">
        <f t="shared" si="90"/>
        <v>4</v>
      </c>
      <c r="D607" t="str">
        <f t="shared" si="91"/>
        <v/>
      </c>
      <c r="E607" t="str">
        <f t="shared" si="92"/>
        <v/>
      </c>
      <c r="F607" t="str">
        <f t="shared" si="93"/>
        <v/>
      </c>
      <c r="G607">
        <f t="shared" si="94"/>
        <v>1679337.05</v>
      </c>
      <c r="H607" t="str">
        <f t="shared" si="95"/>
        <v/>
      </c>
      <c r="I607" t="str">
        <f t="shared" si="96"/>
        <v/>
      </c>
      <c r="J607" t="str">
        <f t="shared" si="97"/>
        <v/>
      </c>
      <c r="L607">
        <f t="shared" si="89"/>
        <v>0.811132454192522</v>
      </c>
      <c r="M607">
        <f t="shared" si="88"/>
        <v>2070361.0628818583</v>
      </c>
    </row>
    <row r="608" spans="1:13" x14ac:dyDescent="0.25">
      <c r="A608" s="3">
        <f t="shared" si="98"/>
        <v>41515</v>
      </c>
      <c r="B608" s="2">
        <v>2010801.28</v>
      </c>
      <c r="C608">
        <f t="shared" si="90"/>
        <v>5</v>
      </c>
      <c r="D608" t="str">
        <f t="shared" si="91"/>
        <v/>
      </c>
      <c r="E608" t="str">
        <f t="shared" si="92"/>
        <v/>
      </c>
      <c r="F608" t="str">
        <f t="shared" si="93"/>
        <v/>
      </c>
      <c r="G608" t="str">
        <f t="shared" si="94"/>
        <v/>
      </c>
      <c r="H608">
        <f t="shared" si="95"/>
        <v>2010801.28</v>
      </c>
      <c r="I608" t="str">
        <f t="shared" si="96"/>
        <v/>
      </c>
      <c r="J608" t="str">
        <f t="shared" si="97"/>
        <v/>
      </c>
      <c r="L608">
        <f t="shared" si="89"/>
        <v>0.81213147952099929</v>
      </c>
      <c r="M608">
        <f t="shared" si="88"/>
        <v>2475955.3480010214</v>
      </c>
    </row>
    <row r="609" spans="1:13" x14ac:dyDescent="0.25">
      <c r="A609" s="3">
        <f t="shared" si="98"/>
        <v>41516</v>
      </c>
      <c r="B609" s="2">
        <v>2674993.98</v>
      </c>
      <c r="C609">
        <f t="shared" si="90"/>
        <v>6</v>
      </c>
      <c r="D609" t="str">
        <f t="shared" si="91"/>
        <v/>
      </c>
      <c r="E609" t="str">
        <f t="shared" si="92"/>
        <v/>
      </c>
      <c r="F609" t="str">
        <f t="shared" si="93"/>
        <v/>
      </c>
      <c r="G609" t="str">
        <f t="shared" si="94"/>
        <v/>
      </c>
      <c r="H609" t="str">
        <f t="shared" si="95"/>
        <v/>
      </c>
      <c r="I609">
        <f t="shared" si="96"/>
        <v>2674993.98</v>
      </c>
      <c r="J609" t="str">
        <f t="shared" si="97"/>
        <v/>
      </c>
      <c r="L609">
        <f t="shared" si="89"/>
        <v>0.81236788684785777</v>
      </c>
      <c r="M609">
        <f t="shared" si="88"/>
        <v>3292835.7008048245</v>
      </c>
    </row>
    <row r="610" spans="1:13" x14ac:dyDescent="0.25">
      <c r="A610" s="3">
        <f t="shared" si="98"/>
        <v>41517</v>
      </c>
      <c r="B610" s="2">
        <v>1315660.76</v>
      </c>
      <c r="C610">
        <f t="shared" si="90"/>
        <v>7</v>
      </c>
      <c r="D610" t="str">
        <f t="shared" si="91"/>
        <v/>
      </c>
      <c r="E610" t="str">
        <f t="shared" si="92"/>
        <v/>
      </c>
      <c r="F610" t="str">
        <f t="shared" si="93"/>
        <v/>
      </c>
      <c r="G610" t="str">
        <f t="shared" si="94"/>
        <v/>
      </c>
      <c r="H610" t="str">
        <f t="shared" si="95"/>
        <v/>
      </c>
      <c r="I610" t="str">
        <f t="shared" si="96"/>
        <v/>
      </c>
      <c r="J610">
        <f t="shared" si="97"/>
        <v>1315660.76</v>
      </c>
      <c r="L610">
        <f t="shared" si="89"/>
        <v>0.53381135276566705</v>
      </c>
      <c r="M610">
        <f t="shared" si="88"/>
        <v>2464654.8882551584</v>
      </c>
    </row>
    <row r="611" spans="1:13" x14ac:dyDescent="0.25">
      <c r="A611" s="3">
        <f t="shared" si="98"/>
        <v>41518</v>
      </c>
      <c r="B611" s="2">
        <v>801298.26</v>
      </c>
      <c r="C611">
        <f t="shared" si="90"/>
        <v>1</v>
      </c>
      <c r="D611">
        <f t="shared" si="91"/>
        <v>801298.26</v>
      </c>
      <c r="E611" t="str">
        <f t="shared" si="92"/>
        <v/>
      </c>
      <c r="F611" t="str">
        <f t="shared" si="93"/>
        <v/>
      </c>
      <c r="G611" t="str">
        <f t="shared" si="94"/>
        <v/>
      </c>
      <c r="H611" t="str">
        <f t="shared" si="95"/>
        <v/>
      </c>
      <c r="I611" t="str">
        <f t="shared" si="96"/>
        <v/>
      </c>
      <c r="J611" t="str">
        <f t="shared" si="97"/>
        <v/>
      </c>
      <c r="L611">
        <f t="shared" si="89"/>
        <v>0.36216038011521234</v>
      </c>
      <c r="M611">
        <f t="shared" si="88"/>
        <v>2212550.8586695399</v>
      </c>
    </row>
    <row r="612" spans="1:13" x14ac:dyDescent="0.25">
      <c r="A612" s="3">
        <f t="shared" si="98"/>
        <v>41519</v>
      </c>
      <c r="B612" s="2">
        <v>2340904.35</v>
      </c>
      <c r="C612">
        <f t="shared" si="90"/>
        <v>2</v>
      </c>
      <c r="D612" t="str">
        <f t="shared" si="91"/>
        <v/>
      </c>
      <c r="E612">
        <f t="shared" si="92"/>
        <v>2340904.35</v>
      </c>
      <c r="F612" t="str">
        <f t="shared" si="93"/>
        <v/>
      </c>
      <c r="G612" t="str">
        <f t="shared" si="94"/>
        <v/>
      </c>
      <c r="H612" t="str">
        <f t="shared" si="95"/>
        <v/>
      </c>
      <c r="I612" t="str">
        <f t="shared" si="96"/>
        <v/>
      </c>
      <c r="J612" t="str">
        <f t="shared" si="97"/>
        <v/>
      </c>
      <c r="L612">
        <f t="shared" si="89"/>
        <v>1</v>
      </c>
      <c r="M612">
        <f t="shared" si="88"/>
        <v>2340904.35</v>
      </c>
    </row>
    <row r="613" spans="1:13" x14ac:dyDescent="0.25">
      <c r="A613" s="3">
        <f t="shared" si="98"/>
        <v>41520</v>
      </c>
      <c r="B613" s="2">
        <v>2001575.61</v>
      </c>
      <c r="C613">
        <f t="shared" si="90"/>
        <v>3</v>
      </c>
      <c r="D613" t="str">
        <f t="shared" si="91"/>
        <v/>
      </c>
      <c r="E613" t="str">
        <f t="shared" si="92"/>
        <v/>
      </c>
      <c r="F613">
        <f t="shared" si="93"/>
        <v>2001575.61</v>
      </c>
      <c r="G613" t="str">
        <f t="shared" si="94"/>
        <v/>
      </c>
      <c r="H613" t="str">
        <f t="shared" si="95"/>
        <v/>
      </c>
      <c r="I613" t="str">
        <f t="shared" si="96"/>
        <v/>
      </c>
      <c r="J613" t="str">
        <f t="shared" si="97"/>
        <v/>
      </c>
      <c r="L613">
        <f t="shared" si="89"/>
        <v>0.87283397287397035</v>
      </c>
      <c r="M613">
        <f t="shared" si="88"/>
        <v>2293191.6861684876</v>
      </c>
    </row>
    <row r="614" spans="1:13" x14ac:dyDescent="0.25">
      <c r="A614" s="3">
        <f t="shared" si="98"/>
        <v>41521</v>
      </c>
      <c r="B614" s="2">
        <v>1845867.9300000002</v>
      </c>
      <c r="C614">
        <f t="shared" si="90"/>
        <v>4</v>
      </c>
      <c r="D614" t="str">
        <f t="shared" si="91"/>
        <v/>
      </c>
      <c r="E614" t="str">
        <f t="shared" si="92"/>
        <v/>
      </c>
      <c r="F614" t="str">
        <f t="shared" si="93"/>
        <v/>
      </c>
      <c r="G614">
        <f t="shared" si="94"/>
        <v>1845867.9300000002</v>
      </c>
      <c r="H614" t="str">
        <f t="shared" si="95"/>
        <v/>
      </c>
      <c r="I614" t="str">
        <f t="shared" si="96"/>
        <v/>
      </c>
      <c r="J614" t="str">
        <f t="shared" si="97"/>
        <v/>
      </c>
      <c r="L614">
        <f t="shared" si="89"/>
        <v>0.811132454192522</v>
      </c>
      <c r="M614">
        <f t="shared" si="88"/>
        <v>2275667.7044041492</v>
      </c>
    </row>
    <row r="615" spans="1:13" x14ac:dyDescent="0.25">
      <c r="A615" s="3">
        <f t="shared" si="98"/>
        <v>41522</v>
      </c>
      <c r="B615" s="2">
        <v>1695533.28</v>
      </c>
      <c r="C615">
        <f t="shared" si="90"/>
        <v>5</v>
      </c>
      <c r="D615" t="str">
        <f t="shared" si="91"/>
        <v/>
      </c>
      <c r="E615" t="str">
        <f t="shared" si="92"/>
        <v/>
      </c>
      <c r="F615" t="str">
        <f t="shared" si="93"/>
        <v/>
      </c>
      <c r="G615" t="str">
        <f t="shared" si="94"/>
        <v/>
      </c>
      <c r="H615">
        <f t="shared" si="95"/>
        <v>1695533.28</v>
      </c>
      <c r="I615" t="str">
        <f t="shared" si="96"/>
        <v/>
      </c>
      <c r="J615" t="str">
        <f t="shared" si="97"/>
        <v/>
      </c>
      <c r="L615">
        <f t="shared" si="89"/>
        <v>0.81213147952099929</v>
      </c>
      <c r="M615">
        <f t="shared" si="88"/>
        <v>2087757.1215439613</v>
      </c>
    </row>
    <row r="616" spans="1:13" x14ac:dyDescent="0.25">
      <c r="A616" s="3">
        <f t="shared" si="98"/>
        <v>41523</v>
      </c>
      <c r="B616" s="2">
        <v>1753094.78</v>
      </c>
      <c r="C616">
        <f t="shared" si="90"/>
        <v>6</v>
      </c>
      <c r="D616" t="str">
        <f t="shared" si="91"/>
        <v/>
      </c>
      <c r="E616" t="str">
        <f t="shared" si="92"/>
        <v/>
      </c>
      <c r="F616" t="str">
        <f t="shared" si="93"/>
        <v/>
      </c>
      <c r="G616" t="str">
        <f t="shared" si="94"/>
        <v/>
      </c>
      <c r="H616" t="str">
        <f t="shared" si="95"/>
        <v/>
      </c>
      <c r="I616">
        <f t="shared" si="96"/>
        <v>1753094.78</v>
      </c>
      <c r="J616" t="str">
        <f t="shared" si="97"/>
        <v/>
      </c>
      <c r="L616">
        <f t="shared" si="89"/>
        <v>0.81236788684785777</v>
      </c>
      <c r="M616">
        <f t="shared" si="88"/>
        <v>2158006.0073550446</v>
      </c>
    </row>
    <row r="617" spans="1:13" x14ac:dyDescent="0.25">
      <c r="A617" s="3">
        <f t="shared" si="98"/>
        <v>41524</v>
      </c>
      <c r="B617" s="2">
        <v>1124640.19</v>
      </c>
      <c r="C617">
        <f t="shared" si="90"/>
        <v>7</v>
      </c>
      <c r="D617" t="str">
        <f t="shared" si="91"/>
        <v/>
      </c>
      <c r="E617" t="str">
        <f t="shared" si="92"/>
        <v/>
      </c>
      <c r="F617" t="str">
        <f t="shared" si="93"/>
        <v/>
      </c>
      <c r="G617" t="str">
        <f t="shared" si="94"/>
        <v/>
      </c>
      <c r="H617" t="str">
        <f t="shared" si="95"/>
        <v/>
      </c>
      <c r="I617" t="str">
        <f t="shared" si="96"/>
        <v/>
      </c>
      <c r="J617">
        <f t="shared" si="97"/>
        <v>1124640.19</v>
      </c>
      <c r="L617">
        <f t="shared" si="89"/>
        <v>0.53381135276566705</v>
      </c>
      <c r="M617">
        <f t="shared" si="88"/>
        <v>2106812.0491879</v>
      </c>
    </row>
    <row r="618" spans="1:13" x14ac:dyDescent="0.25">
      <c r="A618" s="3">
        <f t="shared" si="98"/>
        <v>41525</v>
      </c>
      <c r="B618" s="2">
        <v>800288</v>
      </c>
      <c r="C618">
        <f t="shared" si="90"/>
        <v>1</v>
      </c>
      <c r="D618">
        <f t="shared" si="91"/>
        <v>800288</v>
      </c>
      <c r="E618" t="str">
        <f t="shared" si="92"/>
        <v/>
      </c>
      <c r="F618" t="str">
        <f t="shared" si="93"/>
        <v/>
      </c>
      <c r="G618" t="str">
        <f t="shared" si="94"/>
        <v/>
      </c>
      <c r="H618" t="str">
        <f t="shared" si="95"/>
        <v/>
      </c>
      <c r="I618" t="str">
        <f t="shared" si="96"/>
        <v/>
      </c>
      <c r="J618" t="str">
        <f t="shared" si="97"/>
        <v/>
      </c>
      <c r="L618">
        <f t="shared" si="89"/>
        <v>0.36216038011521234</v>
      </c>
      <c r="M618">
        <f t="shared" si="88"/>
        <v>2209761.321062807</v>
      </c>
    </row>
    <row r="619" spans="1:13" x14ac:dyDescent="0.25">
      <c r="A619" s="3">
        <f t="shared" si="98"/>
        <v>41526</v>
      </c>
      <c r="B619" s="2">
        <v>2303252.02</v>
      </c>
      <c r="C619">
        <f t="shared" si="90"/>
        <v>2</v>
      </c>
      <c r="D619" t="str">
        <f t="shared" si="91"/>
        <v/>
      </c>
      <c r="E619">
        <f t="shared" si="92"/>
        <v>2303252.02</v>
      </c>
      <c r="F619" t="str">
        <f t="shared" si="93"/>
        <v/>
      </c>
      <c r="G619" t="str">
        <f t="shared" si="94"/>
        <v/>
      </c>
      <c r="H619" t="str">
        <f t="shared" si="95"/>
        <v/>
      </c>
      <c r="I619" t="str">
        <f t="shared" si="96"/>
        <v/>
      </c>
      <c r="J619" t="str">
        <f t="shared" si="97"/>
        <v/>
      </c>
      <c r="L619">
        <f t="shared" si="89"/>
        <v>1</v>
      </c>
      <c r="M619">
        <f t="shared" si="88"/>
        <v>2303252.02</v>
      </c>
    </row>
    <row r="620" spans="1:13" x14ac:dyDescent="0.25">
      <c r="A620" s="3">
        <f t="shared" si="98"/>
        <v>41527</v>
      </c>
      <c r="B620" s="2">
        <v>1906929.14</v>
      </c>
      <c r="C620">
        <f t="shared" si="90"/>
        <v>3</v>
      </c>
      <c r="D620" t="str">
        <f t="shared" si="91"/>
        <v/>
      </c>
      <c r="E620" t="str">
        <f t="shared" si="92"/>
        <v/>
      </c>
      <c r="F620">
        <f t="shared" si="93"/>
        <v>1906929.14</v>
      </c>
      <c r="G620" t="str">
        <f t="shared" si="94"/>
        <v/>
      </c>
      <c r="H620" t="str">
        <f t="shared" si="95"/>
        <v/>
      </c>
      <c r="I620" t="str">
        <f t="shared" si="96"/>
        <v/>
      </c>
      <c r="J620" t="str">
        <f t="shared" si="97"/>
        <v/>
      </c>
      <c r="L620">
        <f t="shared" si="89"/>
        <v>0.87283397287397035</v>
      </c>
      <c r="M620">
        <f t="shared" si="88"/>
        <v>2184755.8633872559</v>
      </c>
    </row>
    <row r="621" spans="1:13" x14ac:dyDescent="0.25">
      <c r="A621" s="3">
        <f t="shared" si="98"/>
        <v>41528</v>
      </c>
      <c r="B621" s="2">
        <v>1746173.1400000001</v>
      </c>
      <c r="C621">
        <f t="shared" si="90"/>
        <v>4</v>
      </c>
      <c r="D621" t="str">
        <f t="shared" si="91"/>
        <v/>
      </c>
      <c r="E621" t="str">
        <f t="shared" si="92"/>
        <v/>
      </c>
      <c r="F621" t="str">
        <f t="shared" si="93"/>
        <v/>
      </c>
      <c r="G621">
        <f t="shared" si="94"/>
        <v>1746173.1400000001</v>
      </c>
      <c r="H621" t="str">
        <f t="shared" si="95"/>
        <v/>
      </c>
      <c r="I621" t="str">
        <f t="shared" si="96"/>
        <v/>
      </c>
      <c r="J621" t="str">
        <f t="shared" si="97"/>
        <v/>
      </c>
      <c r="L621">
        <f t="shared" si="89"/>
        <v>0.811132454192522</v>
      </c>
      <c r="M621">
        <f t="shared" si="88"/>
        <v>2152759.5536025078</v>
      </c>
    </row>
    <row r="622" spans="1:13" x14ac:dyDescent="0.25">
      <c r="A622" s="3">
        <f t="shared" si="98"/>
        <v>41529</v>
      </c>
      <c r="B622" s="2">
        <v>1671030.78</v>
      </c>
      <c r="C622">
        <f t="shared" si="90"/>
        <v>5</v>
      </c>
      <c r="D622" t="str">
        <f t="shared" si="91"/>
        <v/>
      </c>
      <c r="E622" t="str">
        <f t="shared" si="92"/>
        <v/>
      </c>
      <c r="F622" t="str">
        <f t="shared" si="93"/>
        <v/>
      </c>
      <c r="G622" t="str">
        <f t="shared" si="94"/>
        <v/>
      </c>
      <c r="H622">
        <f t="shared" si="95"/>
        <v>1671030.78</v>
      </c>
      <c r="I622" t="str">
        <f t="shared" si="96"/>
        <v/>
      </c>
      <c r="J622" t="str">
        <f t="shared" si="97"/>
        <v/>
      </c>
      <c r="L622">
        <f t="shared" si="89"/>
        <v>0.81213147952099929</v>
      </c>
      <c r="M622">
        <f t="shared" si="88"/>
        <v>2057586.514175741</v>
      </c>
    </row>
    <row r="623" spans="1:13" x14ac:dyDescent="0.25">
      <c r="A623" s="3">
        <f t="shared" si="98"/>
        <v>41530</v>
      </c>
      <c r="B623" s="2">
        <v>1716075.46</v>
      </c>
      <c r="C623">
        <f t="shared" si="90"/>
        <v>6</v>
      </c>
      <c r="D623" t="str">
        <f t="shared" si="91"/>
        <v/>
      </c>
      <c r="E623" t="str">
        <f t="shared" si="92"/>
        <v/>
      </c>
      <c r="F623" t="str">
        <f t="shared" si="93"/>
        <v/>
      </c>
      <c r="G623" t="str">
        <f t="shared" si="94"/>
        <v/>
      </c>
      <c r="H623" t="str">
        <f t="shared" si="95"/>
        <v/>
      </c>
      <c r="I623">
        <f t="shared" si="96"/>
        <v>1716075.46</v>
      </c>
      <c r="J623" t="str">
        <f t="shared" si="97"/>
        <v/>
      </c>
      <c r="L623">
        <f t="shared" si="89"/>
        <v>0.81236788684785777</v>
      </c>
      <c r="M623">
        <f t="shared" si="88"/>
        <v>2112436.3576934333</v>
      </c>
    </row>
    <row r="624" spans="1:13" x14ac:dyDescent="0.25">
      <c r="A624" s="3">
        <f t="shared" si="98"/>
        <v>41531</v>
      </c>
      <c r="B624" s="2">
        <v>1130646.77</v>
      </c>
      <c r="C624">
        <f t="shared" si="90"/>
        <v>7</v>
      </c>
      <c r="D624" t="str">
        <f t="shared" si="91"/>
        <v/>
      </c>
      <c r="E624" t="str">
        <f t="shared" si="92"/>
        <v/>
      </c>
      <c r="F624" t="str">
        <f t="shared" si="93"/>
        <v/>
      </c>
      <c r="G624" t="str">
        <f t="shared" si="94"/>
        <v/>
      </c>
      <c r="H624" t="str">
        <f t="shared" si="95"/>
        <v/>
      </c>
      <c r="I624" t="str">
        <f t="shared" si="96"/>
        <v/>
      </c>
      <c r="J624">
        <f t="shared" si="97"/>
        <v>1130646.77</v>
      </c>
      <c r="L624">
        <f t="shared" si="89"/>
        <v>0.53381135276566705</v>
      </c>
      <c r="M624">
        <f t="shared" si="88"/>
        <v>2118064.3014468304</v>
      </c>
    </row>
    <row r="625" spans="1:13" x14ac:dyDescent="0.25">
      <c r="A625" s="3">
        <f t="shared" si="98"/>
        <v>41532</v>
      </c>
      <c r="B625" s="2">
        <v>803108.9</v>
      </c>
      <c r="C625">
        <f t="shared" si="90"/>
        <v>1</v>
      </c>
      <c r="D625">
        <f t="shared" si="91"/>
        <v>803108.9</v>
      </c>
      <c r="E625" t="str">
        <f t="shared" si="92"/>
        <v/>
      </c>
      <c r="F625" t="str">
        <f t="shared" si="93"/>
        <v/>
      </c>
      <c r="G625" t="str">
        <f t="shared" si="94"/>
        <v/>
      </c>
      <c r="H625" t="str">
        <f t="shared" si="95"/>
        <v/>
      </c>
      <c r="I625" t="str">
        <f t="shared" si="96"/>
        <v/>
      </c>
      <c r="J625" t="str">
        <f t="shared" si="97"/>
        <v/>
      </c>
      <c r="L625">
        <f t="shared" si="89"/>
        <v>0.36216038011521234</v>
      </c>
      <c r="M625">
        <f t="shared" ref="M625:M688" si="99">B625/L625</f>
        <v>2217550.4116284363</v>
      </c>
    </row>
    <row r="626" spans="1:13" x14ac:dyDescent="0.25">
      <c r="A626" s="3">
        <f t="shared" si="98"/>
        <v>41533</v>
      </c>
      <c r="B626" s="2">
        <v>1278098.4099999999</v>
      </c>
      <c r="C626">
        <f t="shared" si="90"/>
        <v>2</v>
      </c>
      <c r="D626" t="str">
        <f t="shared" si="91"/>
        <v/>
      </c>
      <c r="E626">
        <f t="shared" si="92"/>
        <v>1278098.4099999999</v>
      </c>
      <c r="F626" t="str">
        <f t="shared" si="93"/>
        <v/>
      </c>
      <c r="G626" t="str">
        <f t="shared" si="94"/>
        <v/>
      </c>
      <c r="H626" t="str">
        <f t="shared" si="95"/>
        <v/>
      </c>
      <c r="I626" t="str">
        <f t="shared" si="96"/>
        <v/>
      </c>
      <c r="J626" t="str">
        <f t="shared" si="97"/>
        <v/>
      </c>
      <c r="L626">
        <f t="shared" si="89"/>
        <v>1</v>
      </c>
      <c r="M626">
        <f t="shared" si="99"/>
        <v>1278098.4099999999</v>
      </c>
    </row>
    <row r="627" spans="1:13" x14ac:dyDescent="0.25">
      <c r="A627" s="3">
        <f t="shared" si="98"/>
        <v>41534</v>
      </c>
      <c r="B627" s="2">
        <v>2041831.53</v>
      </c>
      <c r="C627">
        <f t="shared" si="90"/>
        <v>3</v>
      </c>
      <c r="D627" t="str">
        <f t="shared" si="91"/>
        <v/>
      </c>
      <c r="E627" t="str">
        <f t="shared" si="92"/>
        <v/>
      </c>
      <c r="F627">
        <f t="shared" si="93"/>
        <v>2041831.53</v>
      </c>
      <c r="G627" t="str">
        <f t="shared" si="94"/>
        <v/>
      </c>
      <c r="H627" t="str">
        <f t="shared" si="95"/>
        <v/>
      </c>
      <c r="I627" t="str">
        <f t="shared" si="96"/>
        <v/>
      </c>
      <c r="J627" t="str">
        <f t="shared" si="97"/>
        <v/>
      </c>
      <c r="L627">
        <f t="shared" si="89"/>
        <v>0.87283397287397035</v>
      </c>
      <c r="M627">
        <f t="shared" si="99"/>
        <v>2339312.6223958549</v>
      </c>
    </row>
    <row r="628" spans="1:13" x14ac:dyDescent="0.25">
      <c r="A628" s="3">
        <f t="shared" si="98"/>
        <v>41535</v>
      </c>
      <c r="B628" s="2">
        <v>1609763.95</v>
      </c>
      <c r="C628">
        <f t="shared" si="90"/>
        <v>4</v>
      </c>
      <c r="D628" t="str">
        <f t="shared" si="91"/>
        <v/>
      </c>
      <c r="E628" t="str">
        <f t="shared" si="92"/>
        <v/>
      </c>
      <c r="F628" t="str">
        <f t="shared" si="93"/>
        <v/>
      </c>
      <c r="G628">
        <f t="shared" si="94"/>
        <v>1609763.95</v>
      </c>
      <c r="H628" t="str">
        <f t="shared" si="95"/>
        <v/>
      </c>
      <c r="I628" t="str">
        <f t="shared" si="96"/>
        <v/>
      </c>
      <c r="J628" t="str">
        <f t="shared" si="97"/>
        <v/>
      </c>
      <c r="L628">
        <f t="shared" si="89"/>
        <v>0.811132454192522</v>
      </c>
      <c r="M628">
        <f t="shared" si="99"/>
        <v>1984588.2650602499</v>
      </c>
    </row>
    <row r="629" spans="1:13" x14ac:dyDescent="0.25">
      <c r="A629" s="3">
        <f t="shared" si="98"/>
        <v>41536</v>
      </c>
      <c r="B629" s="2">
        <v>1713152.99</v>
      </c>
      <c r="C629">
        <f t="shared" si="90"/>
        <v>5</v>
      </c>
      <c r="D629" t="str">
        <f t="shared" si="91"/>
        <v/>
      </c>
      <c r="E629" t="str">
        <f t="shared" si="92"/>
        <v/>
      </c>
      <c r="F629" t="str">
        <f t="shared" si="93"/>
        <v/>
      </c>
      <c r="G629" t="str">
        <f t="shared" si="94"/>
        <v/>
      </c>
      <c r="H629">
        <f t="shared" si="95"/>
        <v>1713152.99</v>
      </c>
      <c r="I629" t="str">
        <f t="shared" si="96"/>
        <v/>
      </c>
      <c r="J629" t="str">
        <f t="shared" si="97"/>
        <v/>
      </c>
      <c r="L629">
        <f t="shared" si="89"/>
        <v>0.81213147952099929</v>
      </c>
      <c r="M629">
        <f t="shared" si="99"/>
        <v>2109452.7588198273</v>
      </c>
    </row>
    <row r="630" spans="1:13" x14ac:dyDescent="0.25">
      <c r="A630" s="3">
        <f t="shared" si="98"/>
        <v>41537</v>
      </c>
      <c r="B630" s="2">
        <v>1685361.35</v>
      </c>
      <c r="C630">
        <f t="shared" si="90"/>
        <v>6</v>
      </c>
      <c r="D630" t="str">
        <f t="shared" si="91"/>
        <v/>
      </c>
      <c r="E630" t="str">
        <f t="shared" si="92"/>
        <v/>
      </c>
      <c r="F630" t="str">
        <f t="shared" si="93"/>
        <v/>
      </c>
      <c r="G630" t="str">
        <f t="shared" si="94"/>
        <v/>
      </c>
      <c r="H630" t="str">
        <f t="shared" si="95"/>
        <v/>
      </c>
      <c r="I630">
        <f t="shared" si="96"/>
        <v>1685361.35</v>
      </c>
      <c r="J630" t="str">
        <f t="shared" si="97"/>
        <v/>
      </c>
      <c r="L630">
        <f t="shared" ref="L630:L693" si="100">IF(C630=1,D$737,IF(C630=2,E$737,IF(C630=3,F$737,IF(C630=4,G$737,IF(C630=5,H$737,IF(C630=6,I$737,IF(C630=7,J$737)))))))</f>
        <v>0.81236788684785777</v>
      </c>
      <c r="M630">
        <f t="shared" si="99"/>
        <v>2074628.2285228227</v>
      </c>
    </row>
    <row r="631" spans="1:13" x14ac:dyDescent="0.25">
      <c r="A631" s="3">
        <f t="shared" si="98"/>
        <v>41538</v>
      </c>
      <c r="B631" s="2">
        <v>1164174.5900000001</v>
      </c>
      <c r="C631">
        <f t="shared" si="90"/>
        <v>7</v>
      </c>
      <c r="D631" t="str">
        <f t="shared" si="91"/>
        <v/>
      </c>
      <c r="E631" t="str">
        <f t="shared" si="92"/>
        <v/>
      </c>
      <c r="F631" t="str">
        <f t="shared" si="93"/>
        <v/>
      </c>
      <c r="G631" t="str">
        <f t="shared" si="94"/>
        <v/>
      </c>
      <c r="H631" t="str">
        <f t="shared" si="95"/>
        <v/>
      </c>
      <c r="I631" t="str">
        <f t="shared" si="96"/>
        <v/>
      </c>
      <c r="J631">
        <f t="shared" si="97"/>
        <v>1164174.5900000001</v>
      </c>
      <c r="L631">
        <f t="shared" si="100"/>
        <v>0.53381135276566705</v>
      </c>
      <c r="M631">
        <f t="shared" si="99"/>
        <v>2180872.6696583587</v>
      </c>
    </row>
    <row r="632" spans="1:13" x14ac:dyDescent="0.25">
      <c r="A632" s="3">
        <f t="shared" si="98"/>
        <v>41539</v>
      </c>
      <c r="B632" s="2">
        <v>800327</v>
      </c>
      <c r="C632">
        <f t="shared" si="90"/>
        <v>1</v>
      </c>
      <c r="D632">
        <f t="shared" si="91"/>
        <v>800327</v>
      </c>
      <c r="E632" t="str">
        <f t="shared" si="92"/>
        <v/>
      </c>
      <c r="F632" t="str">
        <f t="shared" si="93"/>
        <v/>
      </c>
      <c r="G632" t="str">
        <f t="shared" si="94"/>
        <v/>
      </c>
      <c r="H632" t="str">
        <f t="shared" si="95"/>
        <v/>
      </c>
      <c r="I632" t="str">
        <f t="shared" si="96"/>
        <v/>
      </c>
      <c r="J632" t="str">
        <f t="shared" si="97"/>
        <v/>
      </c>
      <c r="L632">
        <f t="shared" si="100"/>
        <v>0.36216038011521234</v>
      </c>
      <c r="M632">
        <f t="shared" si="99"/>
        <v>2209869.008159854</v>
      </c>
    </row>
    <row r="633" spans="1:13" x14ac:dyDescent="0.25">
      <c r="A633" s="3">
        <f t="shared" si="98"/>
        <v>41540</v>
      </c>
      <c r="B633" s="2">
        <v>2306046.87</v>
      </c>
      <c r="C633">
        <f t="shared" si="90"/>
        <v>2</v>
      </c>
      <c r="D633" t="str">
        <f t="shared" si="91"/>
        <v/>
      </c>
      <c r="E633">
        <f t="shared" si="92"/>
        <v>2306046.87</v>
      </c>
      <c r="F633" t="str">
        <f t="shared" si="93"/>
        <v/>
      </c>
      <c r="G633" t="str">
        <f t="shared" si="94"/>
        <v/>
      </c>
      <c r="H633" t="str">
        <f t="shared" si="95"/>
        <v/>
      </c>
      <c r="I633" t="str">
        <f t="shared" si="96"/>
        <v/>
      </c>
      <c r="J633" t="str">
        <f t="shared" si="97"/>
        <v/>
      </c>
      <c r="L633">
        <f t="shared" si="100"/>
        <v>1</v>
      </c>
      <c r="M633">
        <f t="shared" si="99"/>
        <v>2306046.87</v>
      </c>
    </row>
    <row r="634" spans="1:13" x14ac:dyDescent="0.25">
      <c r="A634" s="3">
        <f t="shared" si="98"/>
        <v>41541</v>
      </c>
      <c r="B634" s="2">
        <v>1901680.57</v>
      </c>
      <c r="C634">
        <f t="shared" si="90"/>
        <v>3</v>
      </c>
      <c r="D634" t="str">
        <f t="shared" si="91"/>
        <v/>
      </c>
      <c r="E634" t="str">
        <f t="shared" si="92"/>
        <v/>
      </c>
      <c r="F634">
        <f t="shared" si="93"/>
        <v>1901680.57</v>
      </c>
      <c r="G634" t="str">
        <f t="shared" si="94"/>
        <v/>
      </c>
      <c r="H634" t="str">
        <f t="shared" si="95"/>
        <v/>
      </c>
      <c r="I634" t="str">
        <f t="shared" si="96"/>
        <v/>
      </c>
      <c r="J634" t="str">
        <f t="shared" si="97"/>
        <v/>
      </c>
      <c r="L634">
        <f t="shared" si="100"/>
        <v>0.87283397287397035</v>
      </c>
      <c r="M634">
        <f t="shared" si="99"/>
        <v>2178742.6121125398</v>
      </c>
    </row>
    <row r="635" spans="1:13" x14ac:dyDescent="0.25">
      <c r="A635" s="3">
        <f t="shared" si="98"/>
        <v>41542</v>
      </c>
      <c r="B635" s="2">
        <v>1606028.62</v>
      </c>
      <c r="C635">
        <f t="shared" si="90"/>
        <v>4</v>
      </c>
      <c r="D635" t="str">
        <f t="shared" si="91"/>
        <v/>
      </c>
      <c r="E635" t="str">
        <f t="shared" si="92"/>
        <v/>
      </c>
      <c r="F635" t="str">
        <f t="shared" si="93"/>
        <v/>
      </c>
      <c r="G635">
        <f t="shared" si="94"/>
        <v>1606028.62</v>
      </c>
      <c r="H635" t="str">
        <f t="shared" si="95"/>
        <v/>
      </c>
      <c r="I635" t="str">
        <f t="shared" si="96"/>
        <v/>
      </c>
      <c r="J635" t="str">
        <f t="shared" si="97"/>
        <v/>
      </c>
      <c r="L635">
        <f t="shared" si="100"/>
        <v>0.811132454192522</v>
      </c>
      <c r="M635">
        <f t="shared" si="99"/>
        <v>1979983.1848656493</v>
      </c>
    </row>
    <row r="636" spans="1:13" x14ac:dyDescent="0.25">
      <c r="A636" s="3">
        <f t="shared" si="98"/>
        <v>41543</v>
      </c>
      <c r="B636" s="2">
        <v>2541268.9500000002</v>
      </c>
      <c r="C636">
        <f t="shared" si="90"/>
        <v>5</v>
      </c>
      <c r="D636" t="str">
        <f t="shared" si="91"/>
        <v/>
      </c>
      <c r="E636" t="str">
        <f t="shared" si="92"/>
        <v/>
      </c>
      <c r="F636" t="str">
        <f t="shared" si="93"/>
        <v/>
      </c>
      <c r="G636" t="str">
        <f t="shared" si="94"/>
        <v/>
      </c>
      <c r="H636">
        <f t="shared" si="95"/>
        <v>2541268.9500000002</v>
      </c>
      <c r="I636" t="str">
        <f t="shared" si="96"/>
        <v/>
      </c>
      <c r="J636" t="str">
        <f t="shared" si="97"/>
        <v/>
      </c>
      <c r="L636">
        <f t="shared" si="100"/>
        <v>0.81213147952099929</v>
      </c>
      <c r="M636">
        <f t="shared" si="99"/>
        <v>3129134.8926640032</v>
      </c>
    </row>
    <row r="637" spans="1:13" x14ac:dyDescent="0.25">
      <c r="A637" s="3">
        <f t="shared" si="98"/>
        <v>41544</v>
      </c>
      <c r="B637" s="2">
        <v>1891740.22</v>
      </c>
      <c r="C637">
        <f t="shared" si="90"/>
        <v>6</v>
      </c>
      <c r="D637" t="str">
        <f t="shared" si="91"/>
        <v/>
      </c>
      <c r="E637" t="str">
        <f t="shared" si="92"/>
        <v/>
      </c>
      <c r="F637" t="str">
        <f t="shared" si="93"/>
        <v/>
      </c>
      <c r="G637" t="str">
        <f t="shared" si="94"/>
        <v/>
      </c>
      <c r="H637" t="str">
        <f t="shared" si="95"/>
        <v/>
      </c>
      <c r="I637">
        <f t="shared" si="96"/>
        <v>1891740.22</v>
      </c>
      <c r="J637" t="str">
        <f t="shared" si="97"/>
        <v/>
      </c>
      <c r="L637">
        <f t="shared" si="100"/>
        <v>0.81236788684785777</v>
      </c>
      <c r="M637">
        <f t="shared" si="99"/>
        <v>2328674.299694825</v>
      </c>
    </row>
    <row r="638" spans="1:13" x14ac:dyDescent="0.25">
      <c r="A638" s="3">
        <f t="shared" si="98"/>
        <v>41545</v>
      </c>
      <c r="B638" s="2">
        <v>1325284.8199999998</v>
      </c>
      <c r="C638">
        <f t="shared" si="90"/>
        <v>7</v>
      </c>
      <c r="D638" t="str">
        <f t="shared" si="91"/>
        <v/>
      </c>
      <c r="E638" t="str">
        <f t="shared" si="92"/>
        <v/>
      </c>
      <c r="F638" t="str">
        <f t="shared" si="93"/>
        <v/>
      </c>
      <c r="G638" t="str">
        <f t="shared" si="94"/>
        <v/>
      </c>
      <c r="H638" t="str">
        <f t="shared" si="95"/>
        <v/>
      </c>
      <c r="I638" t="str">
        <f t="shared" si="96"/>
        <v/>
      </c>
      <c r="J638">
        <f t="shared" si="97"/>
        <v>1325284.8199999998</v>
      </c>
      <c r="L638">
        <f t="shared" si="100"/>
        <v>0.53381135276566705</v>
      </c>
      <c r="M638">
        <f t="shared" si="99"/>
        <v>2482683.8416487826</v>
      </c>
    </row>
    <row r="639" spans="1:13" x14ac:dyDescent="0.25">
      <c r="A639" s="3">
        <f t="shared" si="98"/>
        <v>41546</v>
      </c>
      <c r="B639" s="2">
        <v>803320.62</v>
      </c>
      <c r="C639">
        <f t="shared" si="90"/>
        <v>1</v>
      </c>
      <c r="D639">
        <f t="shared" si="91"/>
        <v>803320.62</v>
      </c>
      <c r="E639" t="str">
        <f t="shared" si="92"/>
        <v/>
      </c>
      <c r="F639" t="str">
        <f t="shared" si="93"/>
        <v/>
      </c>
      <c r="G639" t="str">
        <f t="shared" si="94"/>
        <v/>
      </c>
      <c r="H639" t="str">
        <f t="shared" si="95"/>
        <v/>
      </c>
      <c r="I639" t="str">
        <f t="shared" si="96"/>
        <v/>
      </c>
      <c r="J639" t="str">
        <f t="shared" si="97"/>
        <v/>
      </c>
      <c r="L639">
        <f t="shared" si="100"/>
        <v>0.36216038011521234</v>
      </c>
      <c r="M639">
        <f t="shared" si="99"/>
        <v>2218135.0145050199</v>
      </c>
    </row>
    <row r="640" spans="1:13" x14ac:dyDescent="0.25">
      <c r="A640" s="3">
        <f t="shared" si="98"/>
        <v>41547</v>
      </c>
      <c r="B640" s="2">
        <v>2882507.6399999997</v>
      </c>
      <c r="C640">
        <f t="shared" si="90"/>
        <v>2</v>
      </c>
      <c r="D640" t="str">
        <f t="shared" si="91"/>
        <v/>
      </c>
      <c r="E640">
        <f t="shared" si="92"/>
        <v>2882507.6399999997</v>
      </c>
      <c r="F640" t="str">
        <f t="shared" si="93"/>
        <v/>
      </c>
      <c r="G640" t="str">
        <f t="shared" si="94"/>
        <v/>
      </c>
      <c r="H640" t="str">
        <f t="shared" si="95"/>
        <v/>
      </c>
      <c r="I640" t="str">
        <f t="shared" si="96"/>
        <v/>
      </c>
      <c r="J640" t="str">
        <f t="shared" si="97"/>
        <v/>
      </c>
      <c r="L640">
        <f t="shared" si="100"/>
        <v>1</v>
      </c>
      <c r="M640">
        <f t="shared" si="99"/>
        <v>2882507.6399999997</v>
      </c>
    </row>
    <row r="641" spans="1:13" x14ac:dyDescent="0.25">
      <c r="A641" s="3">
        <f t="shared" si="98"/>
        <v>41548</v>
      </c>
      <c r="B641" s="2">
        <v>2050874.47</v>
      </c>
      <c r="C641">
        <f t="shared" si="90"/>
        <v>3</v>
      </c>
      <c r="D641" t="str">
        <f t="shared" si="91"/>
        <v/>
      </c>
      <c r="E641" t="str">
        <f t="shared" si="92"/>
        <v/>
      </c>
      <c r="F641">
        <f t="shared" si="93"/>
        <v>2050874.47</v>
      </c>
      <c r="G641" t="str">
        <f t="shared" si="94"/>
        <v/>
      </c>
      <c r="H641" t="str">
        <f t="shared" si="95"/>
        <v/>
      </c>
      <c r="I641" t="str">
        <f t="shared" si="96"/>
        <v/>
      </c>
      <c r="J641" t="str">
        <f t="shared" si="97"/>
        <v/>
      </c>
      <c r="L641">
        <f t="shared" si="100"/>
        <v>0.87283397287397035</v>
      </c>
      <c r="M641">
        <f t="shared" si="99"/>
        <v>2349673.0578062963</v>
      </c>
    </row>
    <row r="642" spans="1:13" x14ac:dyDescent="0.25">
      <c r="A642" s="3">
        <f t="shared" si="98"/>
        <v>41549</v>
      </c>
      <c r="B642" s="2">
        <v>1928410.61</v>
      </c>
      <c r="C642">
        <f t="shared" si="90"/>
        <v>4</v>
      </c>
      <c r="D642" t="str">
        <f t="shared" si="91"/>
        <v/>
      </c>
      <c r="E642" t="str">
        <f t="shared" si="92"/>
        <v/>
      </c>
      <c r="F642" t="str">
        <f t="shared" si="93"/>
        <v/>
      </c>
      <c r="G642">
        <f t="shared" si="94"/>
        <v>1928410.61</v>
      </c>
      <c r="H642" t="str">
        <f t="shared" si="95"/>
        <v/>
      </c>
      <c r="I642" t="str">
        <f t="shared" si="96"/>
        <v/>
      </c>
      <c r="J642" t="str">
        <f t="shared" si="97"/>
        <v/>
      </c>
      <c r="L642">
        <f t="shared" si="100"/>
        <v>0.811132454192522</v>
      </c>
      <c r="M642">
        <f t="shared" si="99"/>
        <v>2377429.97463925</v>
      </c>
    </row>
    <row r="643" spans="1:13" x14ac:dyDescent="0.25">
      <c r="A643" s="3">
        <f t="shared" si="98"/>
        <v>41550</v>
      </c>
      <c r="B643" s="2">
        <v>1944561.14</v>
      </c>
      <c r="C643">
        <f t="shared" ref="C643:C706" si="101">WEEKDAY(A643,17)</f>
        <v>5</v>
      </c>
      <c r="D643" t="str">
        <f t="shared" ref="D643:D706" si="102">IF($C643=1,$B643,"")</f>
        <v/>
      </c>
      <c r="E643" t="str">
        <f t="shared" ref="E643:E706" si="103">IF($C643=2,$B643,"")</f>
        <v/>
      </c>
      <c r="F643" t="str">
        <f t="shared" ref="F643:F706" si="104">IF($C643=3,$B643,"")</f>
        <v/>
      </c>
      <c r="G643" t="str">
        <f t="shared" ref="G643:G706" si="105">IF($C643=4,$B643,"")</f>
        <v/>
      </c>
      <c r="H643">
        <f t="shared" ref="H643:H706" si="106">IF($C643=5,$B643,"")</f>
        <v>1944561.14</v>
      </c>
      <c r="I643" t="str">
        <f t="shared" ref="I643:I706" si="107">IF($C643=6,$B643,"")</f>
        <v/>
      </c>
      <c r="J643" t="str">
        <f t="shared" ref="J643:J706" si="108">IF($C643=7,$B643,"")</f>
        <v/>
      </c>
      <c r="L643">
        <f t="shared" si="100"/>
        <v>0.81213147952099929</v>
      </c>
      <c r="M643">
        <f t="shared" si="99"/>
        <v>2394392.0276885652</v>
      </c>
    </row>
    <row r="644" spans="1:13" x14ac:dyDescent="0.25">
      <c r="A644" s="3">
        <f t="shared" ref="A644:A707" si="109">+A643+1</f>
        <v>41551</v>
      </c>
      <c r="B644" s="2">
        <v>1800459.33</v>
      </c>
      <c r="C644">
        <f t="shared" si="101"/>
        <v>6</v>
      </c>
      <c r="D644" t="str">
        <f t="shared" si="102"/>
        <v/>
      </c>
      <c r="E644" t="str">
        <f t="shared" si="103"/>
        <v/>
      </c>
      <c r="F644" t="str">
        <f t="shared" si="104"/>
        <v/>
      </c>
      <c r="G644" t="str">
        <f t="shared" si="105"/>
        <v/>
      </c>
      <c r="H644" t="str">
        <f t="shared" si="106"/>
        <v/>
      </c>
      <c r="I644">
        <f t="shared" si="107"/>
        <v>1800459.33</v>
      </c>
      <c r="J644" t="str">
        <f t="shared" si="108"/>
        <v/>
      </c>
      <c r="L644">
        <f t="shared" si="100"/>
        <v>0.81236788684785777</v>
      </c>
      <c r="M644">
        <f t="shared" si="99"/>
        <v>2216310.318452057</v>
      </c>
    </row>
    <row r="645" spans="1:13" x14ac:dyDescent="0.25">
      <c r="A645" s="3">
        <f t="shared" si="109"/>
        <v>41552</v>
      </c>
      <c r="B645" s="2">
        <v>1297958.93</v>
      </c>
      <c r="C645">
        <f t="shared" si="101"/>
        <v>7</v>
      </c>
      <c r="D645" t="str">
        <f t="shared" si="102"/>
        <v/>
      </c>
      <c r="E645" t="str">
        <f t="shared" si="103"/>
        <v/>
      </c>
      <c r="F645" t="str">
        <f t="shared" si="104"/>
        <v/>
      </c>
      <c r="G645" t="str">
        <f t="shared" si="105"/>
        <v/>
      </c>
      <c r="H645" t="str">
        <f t="shared" si="106"/>
        <v/>
      </c>
      <c r="I645" t="str">
        <f t="shared" si="107"/>
        <v/>
      </c>
      <c r="J645">
        <f t="shared" si="108"/>
        <v>1297958.93</v>
      </c>
      <c r="L645">
        <f t="shared" si="100"/>
        <v>0.53381135276566705</v>
      </c>
      <c r="M645">
        <f t="shared" si="99"/>
        <v>2431493.6789472499</v>
      </c>
    </row>
    <row r="646" spans="1:13" x14ac:dyDescent="0.25">
      <c r="A646" s="3">
        <f t="shared" si="109"/>
        <v>41553</v>
      </c>
      <c r="B646" s="2">
        <v>811034.77</v>
      </c>
      <c r="C646">
        <f t="shared" si="101"/>
        <v>1</v>
      </c>
      <c r="D646">
        <f t="shared" si="102"/>
        <v>811034.77</v>
      </c>
      <c r="E646" t="str">
        <f t="shared" si="103"/>
        <v/>
      </c>
      <c r="F646" t="str">
        <f t="shared" si="104"/>
        <v/>
      </c>
      <c r="G646" t="str">
        <f t="shared" si="105"/>
        <v/>
      </c>
      <c r="H646" t="str">
        <f t="shared" si="106"/>
        <v/>
      </c>
      <c r="I646" t="str">
        <f t="shared" si="107"/>
        <v/>
      </c>
      <c r="J646" t="str">
        <f t="shared" si="108"/>
        <v/>
      </c>
      <c r="L646">
        <f t="shared" si="100"/>
        <v>0.36216038011521234</v>
      </c>
      <c r="M646">
        <f t="shared" si="99"/>
        <v>2239435.3842405109</v>
      </c>
    </row>
    <row r="647" spans="1:13" x14ac:dyDescent="0.25">
      <c r="A647" s="3">
        <f t="shared" si="109"/>
        <v>41554</v>
      </c>
      <c r="B647" s="2">
        <v>2181161.5700000003</v>
      </c>
      <c r="C647">
        <f t="shared" si="101"/>
        <v>2</v>
      </c>
      <c r="D647" t="str">
        <f t="shared" si="102"/>
        <v/>
      </c>
      <c r="E647">
        <f t="shared" si="103"/>
        <v>2181161.5700000003</v>
      </c>
      <c r="F647" t="str">
        <f t="shared" si="104"/>
        <v/>
      </c>
      <c r="G647" t="str">
        <f t="shared" si="105"/>
        <v/>
      </c>
      <c r="H647" t="str">
        <f t="shared" si="106"/>
        <v/>
      </c>
      <c r="I647" t="str">
        <f t="shared" si="107"/>
        <v/>
      </c>
      <c r="J647" t="str">
        <f t="shared" si="108"/>
        <v/>
      </c>
      <c r="L647">
        <f t="shared" si="100"/>
        <v>1</v>
      </c>
      <c r="M647">
        <f t="shared" si="99"/>
        <v>2181161.5700000003</v>
      </c>
    </row>
    <row r="648" spans="1:13" x14ac:dyDescent="0.25">
      <c r="A648" s="3">
        <f t="shared" si="109"/>
        <v>41555</v>
      </c>
      <c r="B648" s="2">
        <v>2188763.91</v>
      </c>
      <c r="C648">
        <f t="shared" si="101"/>
        <v>3</v>
      </c>
      <c r="D648" t="str">
        <f t="shared" si="102"/>
        <v/>
      </c>
      <c r="E648" t="str">
        <f t="shared" si="103"/>
        <v/>
      </c>
      <c r="F648">
        <f t="shared" si="104"/>
        <v>2188763.91</v>
      </c>
      <c r="G648" t="str">
        <f t="shared" si="105"/>
        <v/>
      </c>
      <c r="H648" t="str">
        <f t="shared" si="106"/>
        <v/>
      </c>
      <c r="I648" t="str">
        <f t="shared" si="107"/>
        <v/>
      </c>
      <c r="J648" t="str">
        <f t="shared" si="108"/>
        <v/>
      </c>
      <c r="L648">
        <f t="shared" si="100"/>
        <v>0.87283397287397035</v>
      </c>
      <c r="M648">
        <f t="shared" si="99"/>
        <v>2507652.0598677918</v>
      </c>
    </row>
    <row r="649" spans="1:13" x14ac:dyDescent="0.25">
      <c r="A649" s="3">
        <f t="shared" si="109"/>
        <v>41556</v>
      </c>
      <c r="B649" s="2">
        <v>1925925.69</v>
      </c>
      <c r="C649">
        <f t="shared" si="101"/>
        <v>4</v>
      </c>
      <c r="D649" t="str">
        <f t="shared" si="102"/>
        <v/>
      </c>
      <c r="E649" t="str">
        <f t="shared" si="103"/>
        <v/>
      </c>
      <c r="F649" t="str">
        <f t="shared" si="104"/>
        <v/>
      </c>
      <c r="G649">
        <f t="shared" si="105"/>
        <v>1925925.69</v>
      </c>
      <c r="H649" t="str">
        <f t="shared" si="106"/>
        <v/>
      </c>
      <c r="I649" t="str">
        <f t="shared" si="107"/>
        <v/>
      </c>
      <c r="J649" t="str">
        <f t="shared" si="108"/>
        <v/>
      </c>
      <c r="L649">
        <f t="shared" si="100"/>
        <v>0.811132454192522</v>
      </c>
      <c r="M649">
        <f t="shared" si="99"/>
        <v>2374366.4552508243</v>
      </c>
    </row>
    <row r="650" spans="1:13" x14ac:dyDescent="0.25">
      <c r="A650" s="3">
        <f t="shared" si="109"/>
        <v>41557</v>
      </c>
      <c r="B650" s="2">
        <v>1954039.55</v>
      </c>
      <c r="C650">
        <f t="shared" si="101"/>
        <v>5</v>
      </c>
      <c r="D650" t="str">
        <f t="shared" si="102"/>
        <v/>
      </c>
      <c r="E650" t="str">
        <f t="shared" si="103"/>
        <v/>
      </c>
      <c r="F650" t="str">
        <f t="shared" si="104"/>
        <v/>
      </c>
      <c r="G650" t="str">
        <f t="shared" si="105"/>
        <v/>
      </c>
      <c r="H650">
        <f t="shared" si="106"/>
        <v>1954039.55</v>
      </c>
      <c r="I650" t="str">
        <f t="shared" si="107"/>
        <v/>
      </c>
      <c r="J650" t="str">
        <f t="shared" si="108"/>
        <v/>
      </c>
      <c r="L650">
        <f t="shared" si="100"/>
        <v>0.81213147952099929</v>
      </c>
      <c r="M650">
        <f t="shared" si="99"/>
        <v>2406063.056627858</v>
      </c>
    </row>
    <row r="651" spans="1:13" x14ac:dyDescent="0.25">
      <c r="A651" s="3">
        <f t="shared" si="109"/>
        <v>41558</v>
      </c>
      <c r="B651" s="2">
        <v>1921397.12</v>
      </c>
      <c r="C651">
        <f t="shared" si="101"/>
        <v>6</v>
      </c>
      <c r="D651" t="str">
        <f t="shared" si="102"/>
        <v/>
      </c>
      <c r="E651" t="str">
        <f t="shared" si="103"/>
        <v/>
      </c>
      <c r="F651" t="str">
        <f t="shared" si="104"/>
        <v/>
      </c>
      <c r="G651" t="str">
        <f t="shared" si="105"/>
        <v/>
      </c>
      <c r="H651" t="str">
        <f t="shared" si="106"/>
        <v/>
      </c>
      <c r="I651">
        <f t="shared" si="107"/>
        <v>1921397.12</v>
      </c>
      <c r="J651" t="str">
        <f t="shared" si="108"/>
        <v/>
      </c>
      <c r="L651">
        <f t="shared" si="100"/>
        <v>0.81236788684785777</v>
      </c>
      <c r="M651">
        <f t="shared" si="99"/>
        <v>2365181.0357194045</v>
      </c>
    </row>
    <row r="652" spans="1:13" x14ac:dyDescent="0.25">
      <c r="A652" s="3">
        <f t="shared" si="109"/>
        <v>41559</v>
      </c>
      <c r="B652" s="2">
        <v>1248065.23</v>
      </c>
      <c r="C652">
        <f t="shared" si="101"/>
        <v>7</v>
      </c>
      <c r="D652" t="str">
        <f t="shared" si="102"/>
        <v/>
      </c>
      <c r="E652" t="str">
        <f t="shared" si="103"/>
        <v/>
      </c>
      <c r="F652" t="str">
        <f t="shared" si="104"/>
        <v/>
      </c>
      <c r="G652" t="str">
        <f t="shared" si="105"/>
        <v/>
      </c>
      <c r="H652" t="str">
        <f t="shared" si="106"/>
        <v/>
      </c>
      <c r="I652" t="str">
        <f t="shared" si="107"/>
        <v/>
      </c>
      <c r="J652">
        <f t="shared" si="108"/>
        <v>1248065.23</v>
      </c>
      <c r="L652">
        <f t="shared" si="100"/>
        <v>0.53381135276566705</v>
      </c>
      <c r="M652">
        <f t="shared" si="99"/>
        <v>2338026.7645747815</v>
      </c>
    </row>
    <row r="653" spans="1:13" x14ac:dyDescent="0.25">
      <c r="A653" s="3">
        <f t="shared" si="109"/>
        <v>41560</v>
      </c>
      <c r="B653" s="2">
        <v>806576.75</v>
      </c>
      <c r="C653">
        <f t="shared" si="101"/>
        <v>1</v>
      </c>
      <c r="D653">
        <f t="shared" si="102"/>
        <v>806576.75</v>
      </c>
      <c r="E653" t="str">
        <f t="shared" si="103"/>
        <v/>
      </c>
      <c r="F653" t="str">
        <f t="shared" si="104"/>
        <v/>
      </c>
      <c r="G653" t="str">
        <f t="shared" si="105"/>
        <v/>
      </c>
      <c r="H653" t="str">
        <f t="shared" si="106"/>
        <v/>
      </c>
      <c r="I653" t="str">
        <f t="shared" si="107"/>
        <v/>
      </c>
      <c r="J653" t="str">
        <f t="shared" si="108"/>
        <v/>
      </c>
      <c r="L653">
        <f t="shared" si="100"/>
        <v>0.36216038011521234</v>
      </c>
      <c r="M653">
        <f t="shared" si="99"/>
        <v>2227125.8654616158</v>
      </c>
    </row>
    <row r="654" spans="1:13" x14ac:dyDescent="0.25">
      <c r="A654" s="3">
        <f t="shared" si="109"/>
        <v>41561</v>
      </c>
      <c r="B654" s="2">
        <v>2072083.52</v>
      </c>
      <c r="C654">
        <f t="shared" si="101"/>
        <v>2</v>
      </c>
      <c r="D654" t="str">
        <f t="shared" si="102"/>
        <v/>
      </c>
      <c r="E654">
        <f t="shared" si="103"/>
        <v>2072083.52</v>
      </c>
      <c r="F654" t="str">
        <f t="shared" si="104"/>
        <v/>
      </c>
      <c r="G654" t="str">
        <f t="shared" si="105"/>
        <v/>
      </c>
      <c r="H654" t="str">
        <f t="shared" si="106"/>
        <v/>
      </c>
      <c r="I654" t="str">
        <f t="shared" si="107"/>
        <v/>
      </c>
      <c r="J654" t="str">
        <f t="shared" si="108"/>
        <v/>
      </c>
      <c r="L654">
        <f t="shared" si="100"/>
        <v>1</v>
      </c>
      <c r="M654">
        <f t="shared" si="99"/>
        <v>2072083.52</v>
      </c>
    </row>
    <row r="655" spans="1:13" x14ac:dyDescent="0.25">
      <c r="A655" s="3">
        <f t="shared" si="109"/>
        <v>41562</v>
      </c>
      <c r="B655" s="2">
        <v>1623951.15</v>
      </c>
      <c r="C655">
        <f t="shared" si="101"/>
        <v>3</v>
      </c>
      <c r="D655" t="str">
        <f t="shared" si="102"/>
        <v/>
      </c>
      <c r="E655" t="str">
        <f t="shared" si="103"/>
        <v/>
      </c>
      <c r="F655">
        <f t="shared" si="104"/>
        <v>1623951.15</v>
      </c>
      <c r="G655" t="str">
        <f t="shared" si="105"/>
        <v/>
      </c>
      <c r="H655" t="str">
        <f t="shared" si="106"/>
        <v/>
      </c>
      <c r="I655" t="str">
        <f t="shared" si="107"/>
        <v/>
      </c>
      <c r="J655" t="str">
        <f t="shared" si="108"/>
        <v/>
      </c>
      <c r="L655">
        <f t="shared" si="100"/>
        <v>0.87283397287397035</v>
      </c>
      <c r="M655">
        <f t="shared" si="99"/>
        <v>1860549.8874577885</v>
      </c>
    </row>
    <row r="656" spans="1:13" x14ac:dyDescent="0.25">
      <c r="A656" s="3">
        <f t="shared" si="109"/>
        <v>41563</v>
      </c>
      <c r="B656" s="2">
        <v>1550946.76</v>
      </c>
      <c r="C656">
        <f t="shared" si="101"/>
        <v>4</v>
      </c>
      <c r="D656" t="str">
        <f t="shared" si="102"/>
        <v/>
      </c>
      <c r="E656" t="str">
        <f t="shared" si="103"/>
        <v/>
      </c>
      <c r="F656" t="str">
        <f t="shared" si="104"/>
        <v/>
      </c>
      <c r="G656">
        <f t="shared" si="105"/>
        <v>1550946.76</v>
      </c>
      <c r="H656" t="str">
        <f t="shared" si="106"/>
        <v/>
      </c>
      <c r="I656" t="str">
        <f t="shared" si="107"/>
        <v/>
      </c>
      <c r="J656" t="str">
        <f t="shared" si="108"/>
        <v/>
      </c>
      <c r="L656">
        <f t="shared" si="100"/>
        <v>0.811132454192522</v>
      </c>
      <c r="M656">
        <f t="shared" si="99"/>
        <v>1912075.8292724944</v>
      </c>
    </row>
    <row r="657" spans="1:13" x14ac:dyDescent="0.25">
      <c r="A657" s="3">
        <f t="shared" si="109"/>
        <v>41564</v>
      </c>
      <c r="B657" s="2">
        <v>1493324.15</v>
      </c>
      <c r="C657">
        <f t="shared" si="101"/>
        <v>5</v>
      </c>
      <c r="D657" t="str">
        <f t="shared" si="102"/>
        <v/>
      </c>
      <c r="E657" t="str">
        <f t="shared" si="103"/>
        <v/>
      </c>
      <c r="F657" t="str">
        <f t="shared" si="104"/>
        <v/>
      </c>
      <c r="G657" t="str">
        <f t="shared" si="105"/>
        <v/>
      </c>
      <c r="H657">
        <f t="shared" si="106"/>
        <v>1493324.15</v>
      </c>
      <c r="I657" t="str">
        <f t="shared" si="107"/>
        <v/>
      </c>
      <c r="J657" t="str">
        <f t="shared" si="108"/>
        <v/>
      </c>
      <c r="L657">
        <f t="shared" si="100"/>
        <v>0.81213147952099929</v>
      </c>
      <c r="M657">
        <f t="shared" si="99"/>
        <v>1838771.4152895203</v>
      </c>
    </row>
    <row r="658" spans="1:13" x14ac:dyDescent="0.25">
      <c r="A658" s="3">
        <f t="shared" si="109"/>
        <v>41565</v>
      </c>
      <c r="B658" s="2">
        <v>1508620.4300000002</v>
      </c>
      <c r="C658">
        <f t="shared" si="101"/>
        <v>6</v>
      </c>
      <c r="D658" t="str">
        <f t="shared" si="102"/>
        <v/>
      </c>
      <c r="E658" t="str">
        <f t="shared" si="103"/>
        <v/>
      </c>
      <c r="F658" t="str">
        <f t="shared" si="104"/>
        <v/>
      </c>
      <c r="G658" t="str">
        <f t="shared" si="105"/>
        <v/>
      </c>
      <c r="H658" t="str">
        <f t="shared" si="106"/>
        <v/>
      </c>
      <c r="I658">
        <f t="shared" si="107"/>
        <v>1508620.4300000002</v>
      </c>
      <c r="J658" t="str">
        <f t="shared" si="108"/>
        <v/>
      </c>
      <c r="L658">
        <f t="shared" si="100"/>
        <v>0.81236788684785777</v>
      </c>
      <c r="M658">
        <f t="shared" si="99"/>
        <v>1857065.566505509</v>
      </c>
    </row>
    <row r="659" spans="1:13" x14ac:dyDescent="0.25">
      <c r="A659" s="3">
        <f t="shared" si="109"/>
        <v>41566</v>
      </c>
      <c r="B659" s="2">
        <v>1110421.53</v>
      </c>
      <c r="C659">
        <f t="shared" si="101"/>
        <v>7</v>
      </c>
      <c r="D659" t="str">
        <f t="shared" si="102"/>
        <v/>
      </c>
      <c r="E659" t="str">
        <f t="shared" si="103"/>
        <v/>
      </c>
      <c r="F659" t="str">
        <f t="shared" si="104"/>
        <v/>
      </c>
      <c r="G659" t="str">
        <f t="shared" si="105"/>
        <v/>
      </c>
      <c r="H659" t="str">
        <f t="shared" si="106"/>
        <v/>
      </c>
      <c r="I659" t="str">
        <f t="shared" si="107"/>
        <v/>
      </c>
      <c r="J659">
        <f t="shared" si="108"/>
        <v>1110421.53</v>
      </c>
      <c r="L659">
        <f t="shared" si="100"/>
        <v>0.53381135276566705</v>
      </c>
      <c r="M659">
        <f t="shared" si="99"/>
        <v>2080175.9352754976</v>
      </c>
    </row>
    <row r="660" spans="1:13" x14ac:dyDescent="0.25">
      <c r="A660" s="3">
        <f t="shared" si="109"/>
        <v>41567</v>
      </c>
      <c r="B660" s="2">
        <v>0</v>
      </c>
      <c r="C660">
        <f t="shared" si="101"/>
        <v>1</v>
      </c>
      <c r="D660">
        <f t="shared" si="102"/>
        <v>0</v>
      </c>
      <c r="E660" t="str">
        <f t="shared" si="103"/>
        <v/>
      </c>
      <c r="F660" t="str">
        <f t="shared" si="104"/>
        <v/>
      </c>
      <c r="G660" t="str">
        <f t="shared" si="105"/>
        <v/>
      </c>
      <c r="H660" t="str">
        <f t="shared" si="106"/>
        <v/>
      </c>
      <c r="I660" t="str">
        <f t="shared" si="107"/>
        <v/>
      </c>
      <c r="J660" t="str">
        <f t="shared" si="108"/>
        <v/>
      </c>
      <c r="L660">
        <f t="shared" si="100"/>
        <v>0.36216038011521234</v>
      </c>
      <c r="M660">
        <f t="shared" si="99"/>
        <v>0</v>
      </c>
    </row>
    <row r="661" spans="1:13" x14ac:dyDescent="0.25">
      <c r="A661" s="3">
        <f t="shared" si="109"/>
        <v>41568</v>
      </c>
      <c r="B661" s="2">
        <v>1739873.28</v>
      </c>
      <c r="C661">
        <f t="shared" si="101"/>
        <v>2</v>
      </c>
      <c r="D661" t="str">
        <f t="shared" si="102"/>
        <v/>
      </c>
      <c r="E661">
        <f t="shared" si="103"/>
        <v>1739873.28</v>
      </c>
      <c r="F661" t="str">
        <f t="shared" si="104"/>
        <v/>
      </c>
      <c r="G661" t="str">
        <f t="shared" si="105"/>
        <v/>
      </c>
      <c r="H661" t="str">
        <f t="shared" si="106"/>
        <v/>
      </c>
      <c r="I661" t="str">
        <f t="shared" si="107"/>
        <v/>
      </c>
      <c r="J661" t="str">
        <f t="shared" si="108"/>
        <v/>
      </c>
      <c r="L661">
        <f t="shared" si="100"/>
        <v>1</v>
      </c>
      <c r="M661">
        <f t="shared" si="99"/>
        <v>1739873.28</v>
      </c>
    </row>
    <row r="662" spans="1:13" x14ac:dyDescent="0.25">
      <c r="A662" s="3">
        <f t="shared" si="109"/>
        <v>41569</v>
      </c>
      <c r="B662" s="2">
        <v>1958024.84</v>
      </c>
      <c r="C662">
        <f t="shared" si="101"/>
        <v>3</v>
      </c>
      <c r="D662" t="str">
        <f t="shared" si="102"/>
        <v/>
      </c>
      <c r="E662" t="str">
        <f t="shared" si="103"/>
        <v/>
      </c>
      <c r="F662">
        <f t="shared" si="104"/>
        <v>1958024.84</v>
      </c>
      <c r="G662" t="str">
        <f t="shared" si="105"/>
        <v/>
      </c>
      <c r="H662" t="str">
        <f t="shared" si="106"/>
        <v/>
      </c>
      <c r="I662" t="str">
        <f t="shared" si="107"/>
        <v/>
      </c>
      <c r="J662" t="str">
        <f t="shared" si="108"/>
        <v/>
      </c>
      <c r="L662">
        <f t="shared" si="100"/>
        <v>0.87283397287397035</v>
      </c>
      <c r="M662">
        <f t="shared" si="99"/>
        <v>2243295.8625027328</v>
      </c>
    </row>
    <row r="663" spans="1:13" x14ac:dyDescent="0.25">
      <c r="A663" s="3">
        <f t="shared" si="109"/>
        <v>41570</v>
      </c>
      <c r="B663" s="2">
        <v>1920865.97</v>
      </c>
      <c r="C663">
        <f t="shared" si="101"/>
        <v>4</v>
      </c>
      <c r="D663" t="str">
        <f t="shared" si="102"/>
        <v/>
      </c>
      <c r="E663" t="str">
        <f t="shared" si="103"/>
        <v/>
      </c>
      <c r="F663" t="str">
        <f t="shared" si="104"/>
        <v/>
      </c>
      <c r="G663">
        <f t="shared" si="105"/>
        <v>1920865.97</v>
      </c>
      <c r="H663" t="str">
        <f t="shared" si="106"/>
        <v/>
      </c>
      <c r="I663" t="str">
        <f t="shared" si="107"/>
        <v/>
      </c>
      <c r="J663" t="str">
        <f t="shared" si="108"/>
        <v/>
      </c>
      <c r="L663">
        <f t="shared" si="100"/>
        <v>0.811132454192522</v>
      </c>
      <c r="M663">
        <f t="shared" si="99"/>
        <v>2368128.6084308038</v>
      </c>
    </row>
    <row r="664" spans="1:13" x14ac:dyDescent="0.25">
      <c r="A664" s="3">
        <f t="shared" si="109"/>
        <v>41571</v>
      </c>
      <c r="B664" s="2">
        <v>1695559</v>
      </c>
      <c r="C664">
        <f t="shared" si="101"/>
        <v>5</v>
      </c>
      <c r="D664" t="str">
        <f t="shared" si="102"/>
        <v/>
      </c>
      <c r="E664" t="str">
        <f t="shared" si="103"/>
        <v/>
      </c>
      <c r="F664" t="str">
        <f t="shared" si="104"/>
        <v/>
      </c>
      <c r="G664" t="str">
        <f t="shared" si="105"/>
        <v/>
      </c>
      <c r="H664">
        <f t="shared" si="106"/>
        <v>1695559</v>
      </c>
      <c r="I664" t="str">
        <f t="shared" si="107"/>
        <v/>
      </c>
      <c r="J664" t="str">
        <f t="shared" si="108"/>
        <v/>
      </c>
      <c r="L664">
        <f t="shared" si="100"/>
        <v>0.81213147952099929</v>
      </c>
      <c r="M664">
        <f t="shared" si="99"/>
        <v>2087788.7912928241</v>
      </c>
    </row>
    <row r="665" spans="1:13" x14ac:dyDescent="0.25">
      <c r="A665" s="3">
        <f t="shared" si="109"/>
        <v>41572</v>
      </c>
      <c r="B665" s="2">
        <v>1895208.94</v>
      </c>
      <c r="C665">
        <f t="shared" si="101"/>
        <v>6</v>
      </c>
      <c r="D665" t="str">
        <f t="shared" si="102"/>
        <v/>
      </c>
      <c r="E665" t="str">
        <f t="shared" si="103"/>
        <v/>
      </c>
      <c r="F665" t="str">
        <f t="shared" si="104"/>
        <v/>
      </c>
      <c r="G665" t="str">
        <f t="shared" si="105"/>
        <v/>
      </c>
      <c r="H665" t="str">
        <f t="shared" si="106"/>
        <v/>
      </c>
      <c r="I665">
        <f t="shared" si="107"/>
        <v>1895208.94</v>
      </c>
      <c r="J665" t="str">
        <f t="shared" si="108"/>
        <v/>
      </c>
      <c r="L665">
        <f t="shared" si="100"/>
        <v>0.81236788684785777</v>
      </c>
      <c r="M665">
        <f t="shared" si="99"/>
        <v>2332944.1878282162</v>
      </c>
    </row>
    <row r="666" spans="1:13" x14ac:dyDescent="0.25">
      <c r="A666" s="3">
        <f t="shared" si="109"/>
        <v>41573</v>
      </c>
      <c r="B666" s="2">
        <v>1231906.8400000001</v>
      </c>
      <c r="C666">
        <f t="shared" si="101"/>
        <v>7</v>
      </c>
      <c r="D666" t="str">
        <f t="shared" si="102"/>
        <v/>
      </c>
      <c r="E666" t="str">
        <f t="shared" si="103"/>
        <v/>
      </c>
      <c r="F666" t="str">
        <f t="shared" si="104"/>
        <v/>
      </c>
      <c r="G666" t="str">
        <f t="shared" si="105"/>
        <v/>
      </c>
      <c r="H666" t="str">
        <f t="shared" si="106"/>
        <v/>
      </c>
      <c r="I666" t="str">
        <f t="shared" si="107"/>
        <v/>
      </c>
      <c r="J666">
        <f t="shared" si="108"/>
        <v>1231906.8400000001</v>
      </c>
      <c r="L666">
        <f t="shared" si="100"/>
        <v>0.53381135276566705</v>
      </c>
      <c r="M666">
        <f t="shared" si="99"/>
        <v>2307756.9137814562</v>
      </c>
    </row>
    <row r="667" spans="1:13" x14ac:dyDescent="0.25">
      <c r="A667" s="3">
        <f t="shared" si="109"/>
        <v>41574</v>
      </c>
      <c r="B667" s="2">
        <v>800347</v>
      </c>
      <c r="C667">
        <f t="shared" si="101"/>
        <v>1</v>
      </c>
      <c r="D667">
        <f t="shared" si="102"/>
        <v>800347</v>
      </c>
      <c r="E667" t="str">
        <f t="shared" si="103"/>
        <v/>
      </c>
      <c r="F667" t="str">
        <f t="shared" si="104"/>
        <v/>
      </c>
      <c r="G667" t="str">
        <f t="shared" si="105"/>
        <v/>
      </c>
      <c r="H667" t="str">
        <f t="shared" si="106"/>
        <v/>
      </c>
      <c r="I667" t="str">
        <f t="shared" si="107"/>
        <v/>
      </c>
      <c r="J667" t="str">
        <f t="shared" si="108"/>
        <v/>
      </c>
      <c r="L667">
        <f t="shared" si="100"/>
        <v>0.36216038011521234</v>
      </c>
      <c r="M667">
        <f t="shared" si="99"/>
        <v>2209924.2323121857</v>
      </c>
    </row>
    <row r="668" spans="1:13" x14ac:dyDescent="0.25">
      <c r="A668" s="3">
        <f t="shared" si="109"/>
        <v>41575</v>
      </c>
      <c r="B668" s="2">
        <v>2261202.02</v>
      </c>
      <c r="C668">
        <f t="shared" si="101"/>
        <v>2</v>
      </c>
      <c r="D668" t="str">
        <f t="shared" si="102"/>
        <v/>
      </c>
      <c r="E668">
        <f t="shared" si="103"/>
        <v>2261202.02</v>
      </c>
      <c r="F668" t="str">
        <f t="shared" si="104"/>
        <v/>
      </c>
      <c r="G668" t="str">
        <f t="shared" si="105"/>
        <v/>
      </c>
      <c r="H668" t="str">
        <f t="shared" si="106"/>
        <v/>
      </c>
      <c r="I668" t="str">
        <f t="shared" si="107"/>
        <v/>
      </c>
      <c r="J668" t="str">
        <f t="shared" si="108"/>
        <v/>
      </c>
      <c r="L668">
        <f t="shared" si="100"/>
        <v>1</v>
      </c>
      <c r="M668">
        <f t="shared" si="99"/>
        <v>2261202.02</v>
      </c>
    </row>
    <row r="669" spans="1:13" x14ac:dyDescent="0.25">
      <c r="A669" s="3">
        <f t="shared" si="109"/>
        <v>41576</v>
      </c>
      <c r="B669" s="2">
        <v>1960044.59</v>
      </c>
      <c r="C669">
        <f t="shared" si="101"/>
        <v>3</v>
      </c>
      <c r="D669" t="str">
        <f t="shared" si="102"/>
        <v/>
      </c>
      <c r="E669" t="str">
        <f t="shared" si="103"/>
        <v/>
      </c>
      <c r="F669">
        <f t="shared" si="104"/>
        <v>1960044.59</v>
      </c>
      <c r="G669" t="str">
        <f t="shared" si="105"/>
        <v/>
      </c>
      <c r="H669" t="str">
        <f t="shared" si="106"/>
        <v/>
      </c>
      <c r="I669" t="str">
        <f t="shared" si="107"/>
        <v/>
      </c>
      <c r="J669" t="str">
        <f t="shared" si="108"/>
        <v/>
      </c>
      <c r="L669">
        <f t="shared" si="100"/>
        <v>0.87283397287397035</v>
      </c>
      <c r="M669">
        <f t="shared" si="99"/>
        <v>2245609.8764650323</v>
      </c>
    </row>
    <row r="670" spans="1:13" x14ac:dyDescent="0.25">
      <c r="A670" s="3">
        <f t="shared" si="109"/>
        <v>41577</v>
      </c>
      <c r="B670" s="2">
        <v>2789307.5</v>
      </c>
      <c r="C670">
        <f t="shared" si="101"/>
        <v>4</v>
      </c>
      <c r="D670" t="str">
        <f t="shared" si="102"/>
        <v/>
      </c>
      <c r="E670" t="str">
        <f t="shared" si="103"/>
        <v/>
      </c>
      <c r="F670" t="str">
        <f t="shared" si="104"/>
        <v/>
      </c>
      <c r="G670">
        <f t="shared" si="105"/>
        <v>2789307.5</v>
      </c>
      <c r="H670" t="str">
        <f t="shared" si="106"/>
        <v/>
      </c>
      <c r="I670" t="str">
        <f t="shared" si="107"/>
        <v/>
      </c>
      <c r="J670" t="str">
        <f t="shared" si="108"/>
        <v/>
      </c>
      <c r="L670">
        <f t="shared" si="100"/>
        <v>0.811132454192522</v>
      </c>
      <c r="M670">
        <f t="shared" si="99"/>
        <v>3438781.7742747585</v>
      </c>
    </row>
    <row r="671" spans="1:13" x14ac:dyDescent="0.25">
      <c r="A671" s="3">
        <f t="shared" si="109"/>
        <v>41578</v>
      </c>
      <c r="B671" s="2">
        <v>2158241.16</v>
      </c>
      <c r="C671">
        <f t="shared" si="101"/>
        <v>5</v>
      </c>
      <c r="D671" t="str">
        <f t="shared" si="102"/>
        <v/>
      </c>
      <c r="E671" t="str">
        <f t="shared" si="103"/>
        <v/>
      </c>
      <c r="F671" t="str">
        <f t="shared" si="104"/>
        <v/>
      </c>
      <c r="G671" t="str">
        <f t="shared" si="105"/>
        <v/>
      </c>
      <c r="H671">
        <f t="shared" si="106"/>
        <v>2158241.16</v>
      </c>
      <c r="I671" t="str">
        <f t="shared" si="107"/>
        <v/>
      </c>
      <c r="J671" t="str">
        <f t="shared" si="108"/>
        <v/>
      </c>
      <c r="L671">
        <f t="shared" si="100"/>
        <v>0.81213147952099929</v>
      </c>
      <c r="M671">
        <f t="shared" si="99"/>
        <v>2657502.158730438</v>
      </c>
    </row>
    <row r="672" spans="1:13" x14ac:dyDescent="0.25">
      <c r="A672" s="3">
        <f t="shared" si="109"/>
        <v>41579</v>
      </c>
      <c r="B672" s="2">
        <v>852517</v>
      </c>
      <c r="C672">
        <f t="shared" si="101"/>
        <v>6</v>
      </c>
      <c r="D672" t="str">
        <f t="shared" si="102"/>
        <v/>
      </c>
      <c r="E672" t="str">
        <f t="shared" si="103"/>
        <v/>
      </c>
      <c r="F672" t="str">
        <f t="shared" si="104"/>
        <v/>
      </c>
      <c r="G672" t="str">
        <f t="shared" si="105"/>
        <v/>
      </c>
      <c r="H672" t="str">
        <f t="shared" si="106"/>
        <v/>
      </c>
      <c r="I672">
        <f t="shared" si="107"/>
        <v>852517</v>
      </c>
      <c r="J672" t="str">
        <f t="shared" si="108"/>
        <v/>
      </c>
      <c r="L672">
        <f t="shared" si="100"/>
        <v>0.81236788684785777</v>
      </c>
      <c r="M672">
        <f t="shared" si="99"/>
        <v>1049422.3292207283</v>
      </c>
    </row>
    <row r="673" spans="1:13" x14ac:dyDescent="0.25">
      <c r="A673" s="3">
        <f t="shared" si="109"/>
        <v>41580</v>
      </c>
      <c r="B673" s="2">
        <v>839272.71</v>
      </c>
      <c r="C673">
        <f t="shared" si="101"/>
        <v>7</v>
      </c>
      <c r="D673" t="str">
        <f t="shared" si="102"/>
        <v/>
      </c>
      <c r="E673" t="str">
        <f t="shared" si="103"/>
        <v/>
      </c>
      <c r="F673" t="str">
        <f t="shared" si="104"/>
        <v/>
      </c>
      <c r="G673" t="str">
        <f t="shared" si="105"/>
        <v/>
      </c>
      <c r="H673" t="str">
        <f t="shared" si="106"/>
        <v/>
      </c>
      <c r="I673" t="str">
        <f t="shared" si="107"/>
        <v/>
      </c>
      <c r="J673">
        <f t="shared" si="108"/>
        <v>839272.71</v>
      </c>
      <c r="L673">
        <f t="shared" si="100"/>
        <v>0.53381135276566705</v>
      </c>
      <c r="M673">
        <f t="shared" si="99"/>
        <v>1572227.1653679584</v>
      </c>
    </row>
    <row r="674" spans="1:13" x14ac:dyDescent="0.25">
      <c r="A674" s="3">
        <f t="shared" si="109"/>
        <v>41581</v>
      </c>
      <c r="B674" s="2">
        <v>1287172.01</v>
      </c>
      <c r="C674">
        <f t="shared" si="101"/>
        <v>1</v>
      </c>
      <c r="D674">
        <f t="shared" si="102"/>
        <v>1287172.01</v>
      </c>
      <c r="E674" t="str">
        <f t="shared" si="103"/>
        <v/>
      </c>
      <c r="F674" t="str">
        <f t="shared" si="104"/>
        <v/>
      </c>
      <c r="G674" t="str">
        <f t="shared" si="105"/>
        <v/>
      </c>
      <c r="H674" t="str">
        <f t="shared" si="106"/>
        <v/>
      </c>
      <c r="I674" t="str">
        <f t="shared" si="107"/>
        <v/>
      </c>
      <c r="J674" t="str">
        <f t="shared" si="108"/>
        <v/>
      </c>
      <c r="L674">
        <f t="shared" si="100"/>
        <v>0.36216038011521234</v>
      </c>
      <c r="M674">
        <f t="shared" si="99"/>
        <v>3554149.1578690032</v>
      </c>
    </row>
    <row r="675" spans="1:13" x14ac:dyDescent="0.25">
      <c r="A675" s="3">
        <f t="shared" si="109"/>
        <v>41582</v>
      </c>
      <c r="B675" s="2">
        <v>2354518.59</v>
      </c>
      <c r="C675">
        <f t="shared" si="101"/>
        <v>2</v>
      </c>
      <c r="D675" t="str">
        <f t="shared" si="102"/>
        <v/>
      </c>
      <c r="E675">
        <f t="shared" si="103"/>
        <v>2354518.59</v>
      </c>
      <c r="F675" t="str">
        <f t="shared" si="104"/>
        <v/>
      </c>
      <c r="G675" t="str">
        <f t="shared" si="105"/>
        <v/>
      </c>
      <c r="H675" t="str">
        <f t="shared" si="106"/>
        <v/>
      </c>
      <c r="I675" t="str">
        <f t="shared" si="107"/>
        <v/>
      </c>
      <c r="J675" t="str">
        <f t="shared" si="108"/>
        <v/>
      </c>
      <c r="L675">
        <f t="shared" si="100"/>
        <v>1</v>
      </c>
      <c r="M675">
        <f t="shared" si="99"/>
        <v>2354518.59</v>
      </c>
    </row>
    <row r="676" spans="1:13" x14ac:dyDescent="0.25">
      <c r="A676" s="3">
        <f t="shared" si="109"/>
        <v>41583</v>
      </c>
      <c r="B676" s="2">
        <v>2150955.65</v>
      </c>
      <c r="C676">
        <f t="shared" si="101"/>
        <v>3</v>
      </c>
      <c r="D676" t="str">
        <f t="shared" si="102"/>
        <v/>
      </c>
      <c r="E676" t="str">
        <f t="shared" si="103"/>
        <v/>
      </c>
      <c r="F676">
        <f t="shared" si="104"/>
        <v>2150955.65</v>
      </c>
      <c r="G676" t="str">
        <f t="shared" si="105"/>
        <v/>
      </c>
      <c r="H676" t="str">
        <f t="shared" si="106"/>
        <v/>
      </c>
      <c r="I676" t="str">
        <f t="shared" si="107"/>
        <v/>
      </c>
      <c r="J676" t="str">
        <f t="shared" si="108"/>
        <v/>
      </c>
      <c r="L676">
        <f t="shared" si="100"/>
        <v>0.87283397287397035</v>
      </c>
      <c r="M676">
        <f t="shared" si="99"/>
        <v>2464335.3912056987</v>
      </c>
    </row>
    <row r="677" spans="1:13" x14ac:dyDescent="0.25">
      <c r="A677" s="3">
        <f t="shared" si="109"/>
        <v>41584</v>
      </c>
      <c r="B677" s="2">
        <v>1833470.8</v>
      </c>
      <c r="C677">
        <f t="shared" si="101"/>
        <v>4</v>
      </c>
      <c r="D677" t="str">
        <f t="shared" si="102"/>
        <v/>
      </c>
      <c r="E677" t="str">
        <f t="shared" si="103"/>
        <v/>
      </c>
      <c r="F677" t="str">
        <f t="shared" si="104"/>
        <v/>
      </c>
      <c r="G677">
        <f t="shared" si="105"/>
        <v>1833470.8</v>
      </c>
      <c r="H677" t="str">
        <f t="shared" si="106"/>
        <v/>
      </c>
      <c r="I677" t="str">
        <f t="shared" si="107"/>
        <v/>
      </c>
      <c r="J677" t="str">
        <f t="shared" si="108"/>
        <v/>
      </c>
      <c r="L677">
        <f t="shared" si="100"/>
        <v>0.811132454192522</v>
      </c>
      <c r="M677">
        <f t="shared" si="99"/>
        <v>2260383.9736941736</v>
      </c>
    </row>
    <row r="678" spans="1:13" x14ac:dyDescent="0.25">
      <c r="A678" s="3">
        <f t="shared" si="109"/>
        <v>41585</v>
      </c>
      <c r="B678" s="2">
        <v>1692736.3599999999</v>
      </c>
      <c r="C678">
        <f t="shared" si="101"/>
        <v>5</v>
      </c>
      <c r="D678" t="str">
        <f t="shared" si="102"/>
        <v/>
      </c>
      <c r="E678" t="str">
        <f t="shared" si="103"/>
        <v/>
      </c>
      <c r="F678" t="str">
        <f t="shared" si="104"/>
        <v/>
      </c>
      <c r="G678" t="str">
        <f t="shared" si="105"/>
        <v/>
      </c>
      <c r="H678">
        <f t="shared" si="106"/>
        <v>1692736.3599999999</v>
      </c>
      <c r="I678" t="str">
        <f t="shared" si="107"/>
        <v/>
      </c>
      <c r="J678" t="str">
        <f t="shared" si="108"/>
        <v/>
      </c>
      <c r="L678">
        <f t="shared" si="100"/>
        <v>0.81213147952099929</v>
      </c>
      <c r="M678">
        <f t="shared" si="99"/>
        <v>2084313.1964277353</v>
      </c>
    </row>
    <row r="679" spans="1:13" x14ac:dyDescent="0.25">
      <c r="A679" s="3">
        <f t="shared" si="109"/>
        <v>41586</v>
      </c>
      <c r="B679" s="2">
        <v>1704369.25</v>
      </c>
      <c r="C679">
        <f t="shared" si="101"/>
        <v>6</v>
      </c>
      <c r="D679" t="str">
        <f t="shared" si="102"/>
        <v/>
      </c>
      <c r="E679" t="str">
        <f t="shared" si="103"/>
        <v/>
      </c>
      <c r="F679" t="str">
        <f t="shared" si="104"/>
        <v/>
      </c>
      <c r="G679" t="str">
        <f t="shared" si="105"/>
        <v/>
      </c>
      <c r="H679" t="str">
        <f t="shared" si="106"/>
        <v/>
      </c>
      <c r="I679">
        <f t="shared" si="107"/>
        <v>1704369.25</v>
      </c>
      <c r="J679" t="str">
        <f t="shared" si="108"/>
        <v/>
      </c>
      <c r="L679">
        <f t="shared" si="100"/>
        <v>0.81236788684785777</v>
      </c>
      <c r="M679">
        <f t="shared" si="99"/>
        <v>2098026.371541196</v>
      </c>
    </row>
    <row r="680" spans="1:13" x14ac:dyDescent="0.25">
      <c r="A680" s="3">
        <f t="shared" si="109"/>
        <v>41587</v>
      </c>
      <c r="B680" s="2">
        <v>1115515.5</v>
      </c>
      <c r="C680">
        <f t="shared" si="101"/>
        <v>7</v>
      </c>
      <c r="D680" t="str">
        <f t="shared" si="102"/>
        <v/>
      </c>
      <c r="E680" t="str">
        <f t="shared" si="103"/>
        <v/>
      </c>
      <c r="F680" t="str">
        <f t="shared" si="104"/>
        <v/>
      </c>
      <c r="G680" t="str">
        <f t="shared" si="105"/>
        <v/>
      </c>
      <c r="H680" t="str">
        <f t="shared" si="106"/>
        <v/>
      </c>
      <c r="I680" t="str">
        <f t="shared" si="107"/>
        <v/>
      </c>
      <c r="J680">
        <f t="shared" si="108"/>
        <v>1115515.5</v>
      </c>
      <c r="L680">
        <f t="shared" si="100"/>
        <v>0.53381135276566705</v>
      </c>
      <c r="M680">
        <f t="shared" si="99"/>
        <v>2089718.5760859791</v>
      </c>
    </row>
    <row r="681" spans="1:13" x14ac:dyDescent="0.25">
      <c r="A681" s="3">
        <f t="shared" si="109"/>
        <v>41588</v>
      </c>
      <c r="B681" s="2">
        <v>0</v>
      </c>
      <c r="C681">
        <f t="shared" si="101"/>
        <v>1</v>
      </c>
      <c r="D681">
        <f t="shared" si="102"/>
        <v>0</v>
      </c>
      <c r="E681" t="str">
        <f t="shared" si="103"/>
        <v/>
      </c>
      <c r="F681" t="str">
        <f t="shared" si="104"/>
        <v/>
      </c>
      <c r="G681" t="str">
        <f t="shared" si="105"/>
        <v/>
      </c>
      <c r="H681" t="str">
        <f t="shared" si="106"/>
        <v/>
      </c>
      <c r="I681" t="str">
        <f t="shared" si="107"/>
        <v/>
      </c>
      <c r="J681" t="str">
        <f t="shared" si="108"/>
        <v/>
      </c>
      <c r="L681">
        <f t="shared" si="100"/>
        <v>0.36216038011521234</v>
      </c>
      <c r="M681">
        <f t="shared" si="99"/>
        <v>0</v>
      </c>
    </row>
    <row r="682" spans="1:13" x14ac:dyDescent="0.25">
      <c r="A682" s="3">
        <f t="shared" si="109"/>
        <v>41589</v>
      </c>
      <c r="B682" s="2">
        <v>2360101.65</v>
      </c>
      <c r="C682">
        <f t="shared" si="101"/>
        <v>2</v>
      </c>
      <c r="D682" t="str">
        <f t="shared" si="102"/>
        <v/>
      </c>
      <c r="E682">
        <f t="shared" si="103"/>
        <v>2360101.65</v>
      </c>
      <c r="F682" t="str">
        <f t="shared" si="104"/>
        <v/>
      </c>
      <c r="G682" t="str">
        <f t="shared" si="105"/>
        <v/>
      </c>
      <c r="H682" t="str">
        <f t="shared" si="106"/>
        <v/>
      </c>
      <c r="I682" t="str">
        <f t="shared" si="107"/>
        <v/>
      </c>
      <c r="J682" t="str">
        <f t="shared" si="108"/>
        <v/>
      </c>
      <c r="L682">
        <f t="shared" si="100"/>
        <v>1</v>
      </c>
      <c r="M682">
        <f t="shared" si="99"/>
        <v>2360101.65</v>
      </c>
    </row>
    <row r="683" spans="1:13" x14ac:dyDescent="0.25">
      <c r="A683" s="3">
        <f t="shared" si="109"/>
        <v>41590</v>
      </c>
      <c r="B683" s="2">
        <v>1937518.11</v>
      </c>
      <c r="C683">
        <f t="shared" si="101"/>
        <v>3</v>
      </c>
      <c r="D683" t="str">
        <f t="shared" si="102"/>
        <v/>
      </c>
      <c r="E683" t="str">
        <f t="shared" si="103"/>
        <v/>
      </c>
      <c r="F683">
        <f t="shared" si="104"/>
        <v>1937518.11</v>
      </c>
      <c r="G683" t="str">
        <f t="shared" si="105"/>
        <v/>
      </c>
      <c r="H683" t="str">
        <f t="shared" si="106"/>
        <v/>
      </c>
      <c r="I683" t="str">
        <f t="shared" si="107"/>
        <v/>
      </c>
      <c r="J683" t="str">
        <f t="shared" si="108"/>
        <v/>
      </c>
      <c r="L683">
        <f t="shared" si="100"/>
        <v>0.87283397287397035</v>
      </c>
      <c r="M683">
        <f t="shared" si="99"/>
        <v>2219801.4401528812</v>
      </c>
    </row>
    <row r="684" spans="1:13" x14ac:dyDescent="0.25">
      <c r="A684" s="3">
        <f t="shared" si="109"/>
        <v>41591</v>
      </c>
      <c r="B684" s="2">
        <v>1618403.9100000001</v>
      </c>
      <c r="C684">
        <f t="shared" si="101"/>
        <v>4</v>
      </c>
      <c r="D684" t="str">
        <f t="shared" si="102"/>
        <v/>
      </c>
      <c r="E684" t="str">
        <f t="shared" si="103"/>
        <v/>
      </c>
      <c r="F684" t="str">
        <f t="shared" si="104"/>
        <v/>
      </c>
      <c r="G684">
        <f t="shared" si="105"/>
        <v>1618403.9100000001</v>
      </c>
      <c r="H684" t="str">
        <f t="shared" si="106"/>
        <v/>
      </c>
      <c r="I684" t="str">
        <f t="shared" si="107"/>
        <v/>
      </c>
      <c r="J684" t="str">
        <f t="shared" si="108"/>
        <v/>
      </c>
      <c r="L684">
        <f t="shared" si="100"/>
        <v>0.811132454192522</v>
      </c>
      <c r="M684">
        <f t="shared" si="99"/>
        <v>1995239.9902567239</v>
      </c>
    </row>
    <row r="685" spans="1:13" x14ac:dyDescent="0.25">
      <c r="A685" s="3">
        <f t="shared" si="109"/>
        <v>41592</v>
      </c>
      <c r="B685" s="2">
        <v>1686970.33</v>
      </c>
      <c r="C685">
        <f t="shared" si="101"/>
        <v>5</v>
      </c>
      <c r="D685" t="str">
        <f t="shared" si="102"/>
        <v/>
      </c>
      <c r="E685" t="str">
        <f t="shared" si="103"/>
        <v/>
      </c>
      <c r="F685" t="str">
        <f t="shared" si="104"/>
        <v/>
      </c>
      <c r="G685" t="str">
        <f t="shared" si="105"/>
        <v/>
      </c>
      <c r="H685">
        <f t="shared" si="106"/>
        <v>1686970.33</v>
      </c>
      <c r="I685" t="str">
        <f t="shared" si="107"/>
        <v/>
      </c>
      <c r="J685" t="str">
        <f t="shared" si="108"/>
        <v/>
      </c>
      <c r="L685">
        <f t="shared" si="100"/>
        <v>0.81213147952099929</v>
      </c>
      <c r="M685">
        <f t="shared" si="99"/>
        <v>2077213.3238758172</v>
      </c>
    </row>
    <row r="686" spans="1:13" x14ac:dyDescent="0.25">
      <c r="A686" s="3">
        <f t="shared" si="109"/>
        <v>41593</v>
      </c>
      <c r="B686" s="2">
        <v>1582821.3199999998</v>
      </c>
      <c r="C686">
        <f t="shared" si="101"/>
        <v>6</v>
      </c>
      <c r="D686" t="str">
        <f t="shared" si="102"/>
        <v/>
      </c>
      <c r="E686" t="str">
        <f t="shared" si="103"/>
        <v/>
      </c>
      <c r="F686" t="str">
        <f t="shared" si="104"/>
        <v/>
      </c>
      <c r="G686" t="str">
        <f t="shared" si="105"/>
        <v/>
      </c>
      <c r="H686" t="str">
        <f t="shared" si="106"/>
        <v/>
      </c>
      <c r="I686">
        <f t="shared" si="107"/>
        <v>1582821.3199999998</v>
      </c>
      <c r="J686" t="str">
        <f t="shared" si="108"/>
        <v/>
      </c>
      <c r="L686">
        <f t="shared" si="100"/>
        <v>0.81236788684785777</v>
      </c>
      <c r="M686">
        <f t="shared" si="99"/>
        <v>1948404.5906118324</v>
      </c>
    </row>
    <row r="687" spans="1:13" x14ac:dyDescent="0.25">
      <c r="A687" s="3">
        <f t="shared" si="109"/>
        <v>41594</v>
      </c>
      <c r="B687" s="2">
        <v>1153625.07</v>
      </c>
      <c r="C687">
        <f t="shared" si="101"/>
        <v>7</v>
      </c>
      <c r="D687" t="str">
        <f t="shared" si="102"/>
        <v/>
      </c>
      <c r="E687" t="str">
        <f t="shared" si="103"/>
        <v/>
      </c>
      <c r="F687" t="str">
        <f t="shared" si="104"/>
        <v/>
      </c>
      <c r="G687" t="str">
        <f t="shared" si="105"/>
        <v/>
      </c>
      <c r="H687" t="str">
        <f t="shared" si="106"/>
        <v/>
      </c>
      <c r="I687" t="str">
        <f t="shared" si="107"/>
        <v/>
      </c>
      <c r="J687">
        <f t="shared" si="108"/>
        <v>1153625.07</v>
      </c>
      <c r="L687">
        <f t="shared" si="100"/>
        <v>0.53381135276566705</v>
      </c>
      <c r="M687">
        <f t="shared" si="99"/>
        <v>2161110.0326418485</v>
      </c>
    </row>
    <row r="688" spans="1:13" x14ac:dyDescent="0.25">
      <c r="A688" s="3">
        <f t="shared" si="109"/>
        <v>41595</v>
      </c>
      <c r="B688" s="2">
        <v>800272</v>
      </c>
      <c r="C688">
        <f t="shared" si="101"/>
        <v>1</v>
      </c>
      <c r="D688">
        <f t="shared" si="102"/>
        <v>800272</v>
      </c>
      <c r="E688" t="str">
        <f t="shared" si="103"/>
        <v/>
      </c>
      <c r="F688" t="str">
        <f t="shared" si="104"/>
        <v/>
      </c>
      <c r="G688" t="str">
        <f t="shared" si="105"/>
        <v/>
      </c>
      <c r="H688" t="str">
        <f t="shared" si="106"/>
        <v/>
      </c>
      <c r="I688" t="str">
        <f t="shared" si="107"/>
        <v/>
      </c>
      <c r="J688" t="str">
        <f t="shared" si="108"/>
        <v/>
      </c>
      <c r="L688">
        <f t="shared" si="100"/>
        <v>0.36216038011521234</v>
      </c>
      <c r="M688">
        <f t="shared" si="99"/>
        <v>2209717.1417409419</v>
      </c>
    </row>
    <row r="689" spans="1:13" x14ac:dyDescent="0.25">
      <c r="A689" s="3">
        <f t="shared" si="109"/>
        <v>41596</v>
      </c>
      <c r="B689" s="2">
        <v>1943082.22</v>
      </c>
      <c r="C689">
        <f t="shared" si="101"/>
        <v>2</v>
      </c>
      <c r="D689" t="str">
        <f t="shared" si="102"/>
        <v/>
      </c>
      <c r="E689">
        <f t="shared" si="103"/>
        <v>1943082.22</v>
      </c>
      <c r="F689" t="str">
        <f t="shared" si="104"/>
        <v/>
      </c>
      <c r="G689" t="str">
        <f t="shared" si="105"/>
        <v/>
      </c>
      <c r="H689" t="str">
        <f t="shared" si="106"/>
        <v/>
      </c>
      <c r="I689" t="str">
        <f t="shared" si="107"/>
        <v/>
      </c>
      <c r="J689" t="str">
        <f t="shared" si="108"/>
        <v/>
      </c>
      <c r="L689">
        <f t="shared" si="100"/>
        <v>1</v>
      </c>
      <c r="M689">
        <f t="shared" ref="M689:M732" si="110">B689/L689</f>
        <v>1943082.22</v>
      </c>
    </row>
    <row r="690" spans="1:13" x14ac:dyDescent="0.25">
      <c r="A690" s="3">
        <f t="shared" si="109"/>
        <v>41597</v>
      </c>
      <c r="B690" s="2">
        <v>1706000.67</v>
      </c>
      <c r="C690">
        <f t="shared" si="101"/>
        <v>3</v>
      </c>
      <c r="D690" t="str">
        <f t="shared" si="102"/>
        <v/>
      </c>
      <c r="E690" t="str">
        <f t="shared" si="103"/>
        <v/>
      </c>
      <c r="F690">
        <f t="shared" si="104"/>
        <v>1706000.67</v>
      </c>
      <c r="G690" t="str">
        <f t="shared" si="105"/>
        <v/>
      </c>
      <c r="H690" t="str">
        <f t="shared" si="106"/>
        <v/>
      </c>
      <c r="I690" t="str">
        <f t="shared" si="107"/>
        <v/>
      </c>
      <c r="J690" t="str">
        <f t="shared" si="108"/>
        <v/>
      </c>
      <c r="L690">
        <f t="shared" si="100"/>
        <v>0.87283397287397035</v>
      </c>
      <c r="M690">
        <f t="shared" si="110"/>
        <v>1954553.4695248755</v>
      </c>
    </row>
    <row r="691" spans="1:13" x14ac:dyDescent="0.25">
      <c r="A691" s="3">
        <f t="shared" si="109"/>
        <v>41598</v>
      </c>
      <c r="B691" s="2">
        <v>1666924.6600000001</v>
      </c>
      <c r="C691">
        <f t="shared" si="101"/>
        <v>4</v>
      </c>
      <c r="D691" t="str">
        <f t="shared" si="102"/>
        <v/>
      </c>
      <c r="E691" t="str">
        <f t="shared" si="103"/>
        <v/>
      </c>
      <c r="F691" t="str">
        <f t="shared" si="104"/>
        <v/>
      </c>
      <c r="G691">
        <f t="shared" si="105"/>
        <v>1666924.6600000001</v>
      </c>
      <c r="H691" t="str">
        <f t="shared" si="106"/>
        <v/>
      </c>
      <c r="I691" t="str">
        <f t="shared" si="107"/>
        <v/>
      </c>
      <c r="J691" t="str">
        <f t="shared" si="108"/>
        <v/>
      </c>
      <c r="L691">
        <f t="shared" si="100"/>
        <v>0.811132454192522</v>
      </c>
      <c r="M691">
        <f t="shared" si="110"/>
        <v>2055058.5189682918</v>
      </c>
    </row>
    <row r="692" spans="1:13" x14ac:dyDescent="0.25">
      <c r="A692" s="3">
        <f t="shared" si="109"/>
        <v>41599</v>
      </c>
      <c r="B692" s="2">
        <v>1645594.6400000001</v>
      </c>
      <c r="C692">
        <f t="shared" si="101"/>
        <v>5</v>
      </c>
      <c r="D692" t="str">
        <f t="shared" si="102"/>
        <v/>
      </c>
      <c r="E692" t="str">
        <f t="shared" si="103"/>
        <v/>
      </c>
      <c r="F692" t="str">
        <f t="shared" si="104"/>
        <v/>
      </c>
      <c r="G692" t="str">
        <f t="shared" si="105"/>
        <v/>
      </c>
      <c r="H692">
        <f t="shared" si="106"/>
        <v>1645594.6400000001</v>
      </c>
      <c r="I692" t="str">
        <f t="shared" si="107"/>
        <v/>
      </c>
      <c r="J692" t="str">
        <f t="shared" si="108"/>
        <v/>
      </c>
      <c r="L692">
        <f t="shared" si="100"/>
        <v>0.81213147952099929</v>
      </c>
      <c r="M692">
        <f t="shared" si="110"/>
        <v>2026266.2899984904</v>
      </c>
    </row>
    <row r="693" spans="1:13" x14ac:dyDescent="0.25">
      <c r="A693" s="3">
        <f t="shared" si="109"/>
        <v>41600</v>
      </c>
      <c r="B693" s="2">
        <v>1875210.73</v>
      </c>
      <c r="C693">
        <f t="shared" si="101"/>
        <v>6</v>
      </c>
      <c r="D693" t="str">
        <f t="shared" si="102"/>
        <v/>
      </c>
      <c r="E693" t="str">
        <f t="shared" si="103"/>
        <v/>
      </c>
      <c r="F693" t="str">
        <f t="shared" si="104"/>
        <v/>
      </c>
      <c r="G693" t="str">
        <f t="shared" si="105"/>
        <v/>
      </c>
      <c r="H693" t="str">
        <f t="shared" si="106"/>
        <v/>
      </c>
      <c r="I693">
        <f t="shared" si="107"/>
        <v>1875210.73</v>
      </c>
      <c r="J693" t="str">
        <f t="shared" si="108"/>
        <v/>
      </c>
      <c r="L693">
        <f t="shared" si="100"/>
        <v>0.81236788684785777</v>
      </c>
      <c r="M693">
        <f t="shared" si="110"/>
        <v>2308327.003515827</v>
      </c>
    </row>
    <row r="694" spans="1:13" x14ac:dyDescent="0.25">
      <c r="A694" s="3">
        <f t="shared" si="109"/>
        <v>41601</v>
      </c>
      <c r="B694" s="2">
        <v>1274024.45</v>
      </c>
      <c r="C694">
        <f t="shared" si="101"/>
        <v>7</v>
      </c>
      <c r="D694" t="str">
        <f t="shared" si="102"/>
        <v/>
      </c>
      <c r="E694" t="str">
        <f t="shared" si="103"/>
        <v/>
      </c>
      <c r="F694" t="str">
        <f t="shared" si="104"/>
        <v/>
      </c>
      <c r="G694" t="str">
        <f t="shared" si="105"/>
        <v/>
      </c>
      <c r="H694" t="str">
        <f t="shared" si="106"/>
        <v/>
      </c>
      <c r="I694" t="str">
        <f t="shared" si="107"/>
        <v/>
      </c>
      <c r="J694">
        <f t="shared" si="108"/>
        <v>1274024.45</v>
      </c>
      <c r="L694">
        <f t="shared" ref="L694:L732" si="111">IF(C694=1,D$737,IF(C694=2,E$737,IF(C694=3,F$737,IF(C694=4,G$737,IF(C694=5,H$737,IF(C694=6,I$737,IF(C694=7,J$737)))))))</f>
        <v>0.53381135276566705</v>
      </c>
      <c r="M694">
        <f t="shared" si="110"/>
        <v>2386656.7157092146</v>
      </c>
    </row>
    <row r="695" spans="1:13" x14ac:dyDescent="0.25">
      <c r="A695" s="3">
        <f t="shared" si="109"/>
        <v>41602</v>
      </c>
      <c r="B695" s="2">
        <v>0</v>
      </c>
      <c r="C695">
        <f t="shared" si="101"/>
        <v>1</v>
      </c>
      <c r="D695">
        <f t="shared" si="102"/>
        <v>0</v>
      </c>
      <c r="E695" t="str">
        <f t="shared" si="103"/>
        <v/>
      </c>
      <c r="F695" t="str">
        <f t="shared" si="104"/>
        <v/>
      </c>
      <c r="G695" t="str">
        <f t="shared" si="105"/>
        <v/>
      </c>
      <c r="H695" t="str">
        <f t="shared" si="106"/>
        <v/>
      </c>
      <c r="I695" t="str">
        <f t="shared" si="107"/>
        <v/>
      </c>
      <c r="J695" t="str">
        <f t="shared" si="108"/>
        <v/>
      </c>
      <c r="L695">
        <f t="shared" si="111"/>
        <v>0.36216038011521234</v>
      </c>
      <c r="M695">
        <f t="shared" si="110"/>
        <v>0</v>
      </c>
    </row>
    <row r="696" spans="1:13" x14ac:dyDescent="0.25">
      <c r="A696" s="3">
        <f t="shared" si="109"/>
        <v>41603</v>
      </c>
      <c r="B696" s="2">
        <v>2383528.75</v>
      </c>
      <c r="C696">
        <f t="shared" si="101"/>
        <v>2</v>
      </c>
      <c r="D696" t="str">
        <f t="shared" si="102"/>
        <v/>
      </c>
      <c r="E696">
        <f t="shared" si="103"/>
        <v>2383528.75</v>
      </c>
      <c r="F696" t="str">
        <f t="shared" si="104"/>
        <v/>
      </c>
      <c r="G696" t="str">
        <f t="shared" si="105"/>
        <v/>
      </c>
      <c r="H696" t="str">
        <f t="shared" si="106"/>
        <v/>
      </c>
      <c r="I696" t="str">
        <f t="shared" si="107"/>
        <v/>
      </c>
      <c r="J696" t="str">
        <f t="shared" si="108"/>
        <v/>
      </c>
      <c r="L696">
        <f t="shared" si="111"/>
        <v>1</v>
      </c>
      <c r="M696">
        <f t="shared" si="110"/>
        <v>2383528.75</v>
      </c>
    </row>
    <row r="697" spans="1:13" x14ac:dyDescent="0.25">
      <c r="A697" s="3">
        <f t="shared" si="109"/>
        <v>41604</v>
      </c>
      <c r="B697" s="2">
        <v>2257786.29</v>
      </c>
      <c r="C697">
        <f t="shared" si="101"/>
        <v>3</v>
      </c>
      <c r="D697" t="str">
        <f t="shared" si="102"/>
        <v/>
      </c>
      <c r="E697" t="str">
        <f t="shared" si="103"/>
        <v/>
      </c>
      <c r="F697">
        <f t="shared" si="104"/>
        <v>2257786.29</v>
      </c>
      <c r="G697" t="str">
        <f t="shared" si="105"/>
        <v/>
      </c>
      <c r="H697" t="str">
        <f t="shared" si="106"/>
        <v/>
      </c>
      <c r="I697" t="str">
        <f t="shared" si="107"/>
        <v/>
      </c>
      <c r="J697" t="str">
        <f t="shared" si="108"/>
        <v/>
      </c>
      <c r="L697">
        <f t="shared" si="111"/>
        <v>0.87283397287397035</v>
      </c>
      <c r="M697">
        <f t="shared" si="110"/>
        <v>2586730.5354371271</v>
      </c>
    </row>
    <row r="698" spans="1:13" x14ac:dyDescent="0.25">
      <c r="A698" s="3">
        <f t="shared" si="109"/>
        <v>41605</v>
      </c>
      <c r="B698" s="2">
        <v>2078341.86</v>
      </c>
      <c r="C698">
        <f t="shared" si="101"/>
        <v>4</v>
      </c>
      <c r="D698" t="str">
        <f t="shared" si="102"/>
        <v/>
      </c>
      <c r="E698" t="str">
        <f t="shared" si="103"/>
        <v/>
      </c>
      <c r="F698" t="str">
        <f t="shared" si="104"/>
        <v/>
      </c>
      <c r="G698">
        <f t="shared" si="105"/>
        <v>2078341.86</v>
      </c>
      <c r="H698" t="str">
        <f t="shared" si="106"/>
        <v/>
      </c>
      <c r="I698" t="str">
        <f t="shared" si="107"/>
        <v/>
      </c>
      <c r="J698" t="str">
        <f t="shared" si="108"/>
        <v/>
      </c>
      <c r="L698">
        <f t="shared" si="111"/>
        <v>0.811132454192522</v>
      </c>
      <c r="M698">
        <f t="shared" si="110"/>
        <v>2562271.8573984052</v>
      </c>
    </row>
    <row r="699" spans="1:13" x14ac:dyDescent="0.25">
      <c r="A699" s="3">
        <f t="shared" si="109"/>
        <v>41606</v>
      </c>
      <c r="B699" s="2">
        <v>2428728.41</v>
      </c>
      <c r="C699">
        <f t="shared" si="101"/>
        <v>5</v>
      </c>
      <c r="D699" t="str">
        <f t="shared" si="102"/>
        <v/>
      </c>
      <c r="E699" t="str">
        <f t="shared" si="103"/>
        <v/>
      </c>
      <c r="F699" t="str">
        <f t="shared" si="104"/>
        <v/>
      </c>
      <c r="G699" t="str">
        <f t="shared" si="105"/>
        <v/>
      </c>
      <c r="H699">
        <f t="shared" si="106"/>
        <v>2428728.41</v>
      </c>
      <c r="I699" t="str">
        <f t="shared" si="107"/>
        <v/>
      </c>
      <c r="J699" t="str">
        <f t="shared" si="108"/>
        <v/>
      </c>
      <c r="L699">
        <f t="shared" si="111"/>
        <v>0.81213147952099929</v>
      </c>
      <c r="M699">
        <f t="shared" si="110"/>
        <v>2990560.606556565</v>
      </c>
    </row>
    <row r="700" spans="1:13" x14ac:dyDescent="0.25">
      <c r="A700" s="3">
        <f t="shared" si="109"/>
        <v>41607</v>
      </c>
      <c r="B700" s="2">
        <v>2566051.1</v>
      </c>
      <c r="C700">
        <f t="shared" si="101"/>
        <v>6</v>
      </c>
      <c r="D700" t="str">
        <f t="shared" si="102"/>
        <v/>
      </c>
      <c r="E700" t="str">
        <f t="shared" si="103"/>
        <v/>
      </c>
      <c r="F700" t="str">
        <f t="shared" si="104"/>
        <v/>
      </c>
      <c r="G700" t="str">
        <f t="shared" si="105"/>
        <v/>
      </c>
      <c r="H700" t="str">
        <f t="shared" si="106"/>
        <v/>
      </c>
      <c r="I700">
        <f t="shared" si="107"/>
        <v>2566051.1</v>
      </c>
      <c r="J700" t="str">
        <f t="shared" si="108"/>
        <v/>
      </c>
      <c r="L700">
        <f t="shared" si="111"/>
        <v>0.81236788684785777</v>
      </c>
      <c r="M700">
        <f t="shared" si="110"/>
        <v>3158730.3505518511</v>
      </c>
    </row>
    <row r="701" spans="1:13" x14ac:dyDescent="0.25">
      <c r="A701" s="3">
        <f t="shared" si="109"/>
        <v>41608</v>
      </c>
      <c r="B701" s="2">
        <v>1368791.6</v>
      </c>
      <c r="C701">
        <f t="shared" si="101"/>
        <v>7</v>
      </c>
      <c r="D701" t="str">
        <f t="shared" si="102"/>
        <v/>
      </c>
      <c r="E701" t="str">
        <f t="shared" si="103"/>
        <v/>
      </c>
      <c r="F701" t="str">
        <f t="shared" si="104"/>
        <v/>
      </c>
      <c r="G701" t="str">
        <f t="shared" si="105"/>
        <v/>
      </c>
      <c r="H701" t="str">
        <f t="shared" si="106"/>
        <v/>
      </c>
      <c r="I701" t="str">
        <f t="shared" si="107"/>
        <v/>
      </c>
      <c r="J701">
        <f t="shared" si="108"/>
        <v>1368791.6</v>
      </c>
      <c r="L701">
        <f t="shared" si="111"/>
        <v>0.53381135276566705</v>
      </c>
      <c r="M701">
        <f t="shared" si="110"/>
        <v>2564186.0048654182</v>
      </c>
    </row>
    <row r="702" spans="1:13" x14ac:dyDescent="0.25">
      <c r="A702" s="3">
        <f t="shared" si="109"/>
        <v>41609</v>
      </c>
      <c r="B702" s="2">
        <v>1064976.98</v>
      </c>
      <c r="C702">
        <f t="shared" si="101"/>
        <v>1</v>
      </c>
      <c r="D702">
        <f t="shared" si="102"/>
        <v>1064976.98</v>
      </c>
      <c r="E702" t="str">
        <f t="shared" si="103"/>
        <v/>
      </c>
      <c r="F702" t="str">
        <f t="shared" si="104"/>
        <v/>
      </c>
      <c r="G702" t="str">
        <f t="shared" si="105"/>
        <v/>
      </c>
      <c r="H702" t="str">
        <f t="shared" si="106"/>
        <v/>
      </c>
      <c r="I702" t="str">
        <f t="shared" si="107"/>
        <v/>
      </c>
      <c r="J702" t="str">
        <f t="shared" si="108"/>
        <v/>
      </c>
      <c r="L702">
        <f t="shared" si="111"/>
        <v>0.36216038011521234</v>
      </c>
      <c r="M702">
        <f t="shared" si="110"/>
        <v>2940622.5486653289</v>
      </c>
    </row>
    <row r="703" spans="1:13" x14ac:dyDescent="0.25">
      <c r="A703" s="3">
        <f t="shared" si="109"/>
        <v>41610</v>
      </c>
      <c r="B703" s="2">
        <v>2225132.17</v>
      </c>
      <c r="C703">
        <f t="shared" si="101"/>
        <v>2</v>
      </c>
      <c r="D703" t="str">
        <f t="shared" si="102"/>
        <v/>
      </c>
      <c r="E703">
        <f t="shared" si="103"/>
        <v>2225132.17</v>
      </c>
      <c r="F703" t="str">
        <f t="shared" si="104"/>
        <v/>
      </c>
      <c r="G703" t="str">
        <f t="shared" si="105"/>
        <v/>
      </c>
      <c r="H703" t="str">
        <f t="shared" si="106"/>
        <v/>
      </c>
      <c r="I703" t="str">
        <f t="shared" si="107"/>
        <v/>
      </c>
      <c r="J703" t="str">
        <f t="shared" si="108"/>
        <v/>
      </c>
      <c r="L703">
        <f t="shared" si="111"/>
        <v>1</v>
      </c>
      <c r="M703">
        <f t="shared" si="110"/>
        <v>2225132.17</v>
      </c>
    </row>
    <row r="704" spans="1:13" x14ac:dyDescent="0.25">
      <c r="A704" s="3">
        <f t="shared" si="109"/>
        <v>41611</v>
      </c>
      <c r="B704" s="2">
        <v>2133651.85</v>
      </c>
      <c r="C704">
        <f t="shared" si="101"/>
        <v>3</v>
      </c>
      <c r="D704" t="str">
        <f t="shared" si="102"/>
        <v/>
      </c>
      <c r="E704" t="str">
        <f t="shared" si="103"/>
        <v/>
      </c>
      <c r="F704">
        <f t="shared" si="104"/>
        <v>2133651.85</v>
      </c>
      <c r="G704" t="str">
        <f t="shared" si="105"/>
        <v/>
      </c>
      <c r="H704" t="str">
        <f t="shared" si="106"/>
        <v/>
      </c>
      <c r="I704" t="str">
        <f t="shared" si="107"/>
        <v/>
      </c>
      <c r="J704" t="str">
        <f t="shared" si="108"/>
        <v/>
      </c>
      <c r="L704">
        <f t="shared" si="111"/>
        <v>0.87283397287397035</v>
      </c>
      <c r="M704">
        <f t="shared" si="110"/>
        <v>2444510.544169757</v>
      </c>
    </row>
    <row r="705" spans="1:13" x14ac:dyDescent="0.25">
      <c r="A705" s="3">
        <f t="shared" si="109"/>
        <v>41612</v>
      </c>
      <c r="B705" s="2">
        <v>1983380.91</v>
      </c>
      <c r="C705">
        <f t="shared" si="101"/>
        <v>4</v>
      </c>
      <c r="D705" t="str">
        <f t="shared" si="102"/>
        <v/>
      </c>
      <c r="E705" t="str">
        <f t="shared" si="103"/>
        <v/>
      </c>
      <c r="F705" t="str">
        <f t="shared" si="104"/>
        <v/>
      </c>
      <c r="G705">
        <f t="shared" si="105"/>
        <v>1983380.91</v>
      </c>
      <c r="H705" t="str">
        <f t="shared" si="106"/>
        <v/>
      </c>
      <c r="I705" t="str">
        <f t="shared" si="107"/>
        <v/>
      </c>
      <c r="J705" t="str">
        <f t="shared" si="108"/>
        <v/>
      </c>
      <c r="L705">
        <f t="shared" si="111"/>
        <v>0.811132454192522</v>
      </c>
      <c r="M705">
        <f t="shared" si="110"/>
        <v>2445199.7941254182</v>
      </c>
    </row>
    <row r="706" spans="1:13" x14ac:dyDescent="0.25">
      <c r="A706" s="3">
        <f t="shared" si="109"/>
        <v>41613</v>
      </c>
      <c r="B706" s="2">
        <v>1791873.1600000001</v>
      </c>
      <c r="C706">
        <f t="shared" si="101"/>
        <v>5</v>
      </c>
      <c r="D706" t="str">
        <f t="shared" si="102"/>
        <v/>
      </c>
      <c r="E706" t="str">
        <f t="shared" si="103"/>
        <v/>
      </c>
      <c r="F706" t="str">
        <f t="shared" si="104"/>
        <v/>
      </c>
      <c r="G706" t="str">
        <f t="shared" si="105"/>
        <v/>
      </c>
      <c r="H706">
        <f t="shared" si="106"/>
        <v>1791873.1600000001</v>
      </c>
      <c r="I706" t="str">
        <f t="shared" si="107"/>
        <v/>
      </c>
      <c r="J706" t="str">
        <f t="shared" si="108"/>
        <v/>
      </c>
      <c r="L706">
        <f t="shared" si="111"/>
        <v>0.81213147952099929</v>
      </c>
      <c r="M706">
        <f t="shared" si="110"/>
        <v>2206383.0859713247</v>
      </c>
    </row>
    <row r="707" spans="1:13" x14ac:dyDescent="0.25">
      <c r="A707" s="3">
        <f t="shared" si="109"/>
        <v>41614</v>
      </c>
      <c r="B707" s="2">
        <v>1763537.8900000001</v>
      </c>
      <c r="C707">
        <f t="shared" ref="C707:C732" si="112">WEEKDAY(A707,17)</f>
        <v>6</v>
      </c>
      <c r="D707" t="str">
        <f t="shared" ref="D707:D732" si="113">IF($C707=1,$B707,"")</f>
        <v/>
      </c>
      <c r="E707" t="str">
        <f t="shared" ref="E707:E732" si="114">IF($C707=2,$B707,"")</f>
        <v/>
      </c>
      <c r="F707" t="str">
        <f t="shared" ref="F707:F732" si="115">IF($C707=3,$B707,"")</f>
        <v/>
      </c>
      <c r="G707" t="str">
        <f t="shared" ref="G707:G732" si="116">IF($C707=4,$B707,"")</f>
        <v/>
      </c>
      <c r="H707" t="str">
        <f t="shared" ref="H707:H732" si="117">IF($C707=5,$B707,"")</f>
        <v/>
      </c>
      <c r="I707">
        <f t="shared" ref="I707:I732" si="118">IF($C707=6,$B707,"")</f>
        <v>1763537.8900000001</v>
      </c>
      <c r="J707" t="str">
        <f t="shared" ref="J707:J732" si="119">IF($C707=7,$B707,"")</f>
        <v/>
      </c>
      <c r="L707">
        <f t="shared" si="111"/>
        <v>0.81236788684785777</v>
      </c>
      <c r="M707">
        <f t="shared" si="110"/>
        <v>2170861.1560740829</v>
      </c>
    </row>
    <row r="708" spans="1:13" x14ac:dyDescent="0.25">
      <c r="A708" s="3">
        <f t="shared" ref="A708:A732" si="120">+A707+1</f>
        <v>41615</v>
      </c>
      <c r="B708" s="2">
        <v>1093445.54</v>
      </c>
      <c r="C708">
        <f t="shared" si="112"/>
        <v>7</v>
      </c>
      <c r="D708" t="str">
        <f t="shared" si="113"/>
        <v/>
      </c>
      <c r="E708" t="str">
        <f t="shared" si="114"/>
        <v/>
      </c>
      <c r="F708" t="str">
        <f t="shared" si="115"/>
        <v/>
      </c>
      <c r="G708" t="str">
        <f t="shared" si="116"/>
        <v/>
      </c>
      <c r="H708" t="str">
        <f t="shared" si="117"/>
        <v/>
      </c>
      <c r="I708" t="str">
        <f t="shared" si="118"/>
        <v/>
      </c>
      <c r="J708">
        <f t="shared" si="119"/>
        <v>1093445.54</v>
      </c>
      <c r="L708">
        <f t="shared" si="111"/>
        <v>0.53381135276566705</v>
      </c>
      <c r="M708">
        <f t="shared" si="110"/>
        <v>2048374.4572588766</v>
      </c>
    </row>
    <row r="709" spans="1:13" x14ac:dyDescent="0.25">
      <c r="A709" s="3">
        <f t="shared" si="120"/>
        <v>41616</v>
      </c>
      <c r="B709" s="2">
        <v>1006290.69</v>
      </c>
      <c r="C709">
        <f t="shared" si="112"/>
        <v>1</v>
      </c>
      <c r="D709">
        <f t="shared" si="113"/>
        <v>1006290.69</v>
      </c>
      <c r="E709" t="str">
        <f t="shared" si="114"/>
        <v/>
      </c>
      <c r="F709" t="str">
        <f t="shared" si="115"/>
        <v/>
      </c>
      <c r="G709" t="str">
        <f t="shared" si="116"/>
        <v/>
      </c>
      <c r="H709" t="str">
        <f t="shared" si="117"/>
        <v/>
      </c>
      <c r="I709" t="str">
        <f t="shared" si="118"/>
        <v/>
      </c>
      <c r="J709" t="str">
        <f t="shared" si="119"/>
        <v/>
      </c>
      <c r="L709">
        <f t="shared" si="111"/>
        <v>0.36216038011521234</v>
      </c>
      <c r="M709">
        <f t="shared" si="110"/>
        <v>2778577.5177281224</v>
      </c>
    </row>
    <row r="710" spans="1:13" x14ac:dyDescent="0.25">
      <c r="A710" s="3">
        <f t="shared" si="120"/>
        <v>41617</v>
      </c>
      <c r="B710" s="2">
        <v>1942085.09</v>
      </c>
      <c r="C710">
        <f t="shared" si="112"/>
        <v>2</v>
      </c>
      <c r="D710" t="str">
        <f t="shared" si="113"/>
        <v/>
      </c>
      <c r="E710">
        <f t="shared" si="114"/>
        <v>1942085.09</v>
      </c>
      <c r="F710" t="str">
        <f t="shared" si="115"/>
        <v/>
      </c>
      <c r="G710" t="str">
        <f t="shared" si="116"/>
        <v/>
      </c>
      <c r="H710" t="str">
        <f t="shared" si="117"/>
        <v/>
      </c>
      <c r="I710" t="str">
        <f t="shared" si="118"/>
        <v/>
      </c>
      <c r="J710" t="str">
        <f t="shared" si="119"/>
        <v/>
      </c>
      <c r="L710">
        <f t="shared" si="111"/>
        <v>1</v>
      </c>
      <c r="M710">
        <f t="shared" si="110"/>
        <v>1942085.09</v>
      </c>
    </row>
    <row r="711" spans="1:13" x14ac:dyDescent="0.25">
      <c r="A711" s="3">
        <f t="shared" si="120"/>
        <v>41618</v>
      </c>
      <c r="B711" s="2">
        <v>1958849.7</v>
      </c>
      <c r="C711">
        <f t="shared" si="112"/>
        <v>3</v>
      </c>
      <c r="D711" t="str">
        <f t="shared" si="113"/>
        <v/>
      </c>
      <c r="E711" t="str">
        <f t="shared" si="114"/>
        <v/>
      </c>
      <c r="F711">
        <f t="shared" si="115"/>
        <v>1958849.7</v>
      </c>
      <c r="G711" t="str">
        <f t="shared" si="116"/>
        <v/>
      </c>
      <c r="H711" t="str">
        <f t="shared" si="117"/>
        <v/>
      </c>
      <c r="I711" t="str">
        <f t="shared" si="118"/>
        <v/>
      </c>
      <c r="J711" t="str">
        <f t="shared" si="119"/>
        <v/>
      </c>
      <c r="L711">
        <f t="shared" si="111"/>
        <v>0.87283397287397035</v>
      </c>
      <c r="M711">
        <f t="shared" si="110"/>
        <v>2244240.8990453454</v>
      </c>
    </row>
    <row r="712" spans="1:13" x14ac:dyDescent="0.25">
      <c r="A712" s="3">
        <f t="shared" si="120"/>
        <v>41619</v>
      </c>
      <c r="B712" s="2">
        <v>1875614.81</v>
      </c>
      <c r="C712">
        <f t="shared" si="112"/>
        <v>4</v>
      </c>
      <c r="D712" t="str">
        <f t="shared" si="113"/>
        <v/>
      </c>
      <c r="E712" t="str">
        <f t="shared" si="114"/>
        <v/>
      </c>
      <c r="F712" t="str">
        <f t="shared" si="115"/>
        <v/>
      </c>
      <c r="G712">
        <f t="shared" si="116"/>
        <v>1875614.81</v>
      </c>
      <c r="H712" t="str">
        <f t="shared" si="117"/>
        <v/>
      </c>
      <c r="I712" t="str">
        <f t="shared" si="118"/>
        <v/>
      </c>
      <c r="J712" t="str">
        <f t="shared" si="119"/>
        <v/>
      </c>
      <c r="L712">
        <f t="shared" si="111"/>
        <v>0.811132454192522</v>
      </c>
      <c r="M712">
        <f t="shared" si="110"/>
        <v>2312340.975022587</v>
      </c>
    </row>
    <row r="713" spans="1:13" x14ac:dyDescent="0.25">
      <c r="A713" s="3">
        <f t="shared" si="120"/>
        <v>41620</v>
      </c>
      <c r="B713" s="2">
        <v>1608198.6800000002</v>
      </c>
      <c r="C713">
        <f t="shared" si="112"/>
        <v>5</v>
      </c>
      <c r="D713" t="str">
        <f t="shared" si="113"/>
        <v/>
      </c>
      <c r="E713" t="str">
        <f t="shared" si="114"/>
        <v/>
      </c>
      <c r="F713" t="str">
        <f t="shared" si="115"/>
        <v/>
      </c>
      <c r="G713" t="str">
        <f t="shared" si="116"/>
        <v/>
      </c>
      <c r="H713">
        <f t="shared" si="117"/>
        <v>1608198.6800000002</v>
      </c>
      <c r="I713" t="str">
        <f t="shared" si="118"/>
        <v/>
      </c>
      <c r="J713" t="str">
        <f t="shared" si="119"/>
        <v/>
      </c>
      <c r="L713">
        <f t="shared" si="111"/>
        <v>0.81213147952099929</v>
      </c>
      <c r="M713">
        <f t="shared" si="110"/>
        <v>1980219.6079734857</v>
      </c>
    </row>
    <row r="714" spans="1:13" x14ac:dyDescent="0.25">
      <c r="A714" s="3">
        <f t="shared" si="120"/>
        <v>41621</v>
      </c>
      <c r="B714" s="2">
        <v>1764665.3900000001</v>
      </c>
      <c r="C714">
        <f t="shared" si="112"/>
        <v>6</v>
      </c>
      <c r="D714" t="str">
        <f t="shared" si="113"/>
        <v/>
      </c>
      <c r="E714" t="str">
        <f t="shared" si="114"/>
        <v/>
      </c>
      <c r="F714" t="str">
        <f t="shared" si="115"/>
        <v/>
      </c>
      <c r="G714" t="str">
        <f t="shared" si="116"/>
        <v/>
      </c>
      <c r="H714" t="str">
        <f t="shared" si="117"/>
        <v/>
      </c>
      <c r="I714">
        <f t="shared" si="118"/>
        <v>1764665.3900000001</v>
      </c>
      <c r="J714" t="str">
        <f t="shared" si="119"/>
        <v/>
      </c>
      <c r="L714">
        <f t="shared" si="111"/>
        <v>0.81236788684785777</v>
      </c>
      <c r="M714">
        <f t="shared" si="110"/>
        <v>2172249.0740583534</v>
      </c>
    </row>
    <row r="715" spans="1:13" x14ac:dyDescent="0.25">
      <c r="A715" s="3">
        <f t="shared" si="120"/>
        <v>41622</v>
      </c>
      <c r="B715" s="2">
        <v>1276569.17</v>
      </c>
      <c r="C715">
        <f t="shared" si="112"/>
        <v>7</v>
      </c>
      <c r="D715" t="str">
        <f t="shared" si="113"/>
        <v/>
      </c>
      <c r="E715" t="str">
        <f t="shared" si="114"/>
        <v/>
      </c>
      <c r="F715" t="str">
        <f t="shared" si="115"/>
        <v/>
      </c>
      <c r="G715" t="str">
        <f t="shared" si="116"/>
        <v/>
      </c>
      <c r="H715" t="str">
        <f t="shared" si="117"/>
        <v/>
      </c>
      <c r="I715" t="str">
        <f t="shared" si="118"/>
        <v/>
      </c>
      <c r="J715">
        <f t="shared" si="119"/>
        <v>1276569.17</v>
      </c>
      <c r="L715">
        <f t="shared" si="111"/>
        <v>0.53381135276566705</v>
      </c>
      <c r="M715">
        <f t="shared" si="110"/>
        <v>2391423.7930424633</v>
      </c>
    </row>
    <row r="716" spans="1:13" x14ac:dyDescent="0.25">
      <c r="A716" s="3">
        <f t="shared" si="120"/>
        <v>41623</v>
      </c>
      <c r="B716" s="2">
        <v>854832.54</v>
      </c>
      <c r="C716">
        <f t="shared" si="112"/>
        <v>1</v>
      </c>
      <c r="D716">
        <f t="shared" si="113"/>
        <v>854832.54</v>
      </c>
      <c r="E716" t="str">
        <f t="shared" si="114"/>
        <v/>
      </c>
      <c r="F716" t="str">
        <f t="shared" si="115"/>
        <v/>
      </c>
      <c r="G716" t="str">
        <f t="shared" si="116"/>
        <v/>
      </c>
      <c r="H716" t="str">
        <f t="shared" si="117"/>
        <v/>
      </c>
      <c r="I716" t="str">
        <f t="shared" si="118"/>
        <v/>
      </c>
      <c r="J716" t="str">
        <f t="shared" si="119"/>
        <v/>
      </c>
      <c r="L716">
        <f t="shared" si="111"/>
        <v>0.36216038011521234</v>
      </c>
      <c r="M716">
        <f t="shared" si="110"/>
        <v>2360370.1203540163</v>
      </c>
    </row>
    <row r="717" spans="1:13" x14ac:dyDescent="0.25">
      <c r="A717" s="3">
        <f t="shared" si="120"/>
        <v>41624</v>
      </c>
      <c r="B717" s="2">
        <v>1917250.16</v>
      </c>
      <c r="C717">
        <f t="shared" si="112"/>
        <v>2</v>
      </c>
      <c r="D717" t="str">
        <f t="shared" si="113"/>
        <v/>
      </c>
      <c r="E717">
        <f t="shared" si="114"/>
        <v>1917250.16</v>
      </c>
      <c r="F717" t="str">
        <f t="shared" si="115"/>
        <v/>
      </c>
      <c r="G717" t="str">
        <f t="shared" si="116"/>
        <v/>
      </c>
      <c r="H717" t="str">
        <f t="shared" si="117"/>
        <v/>
      </c>
      <c r="I717" t="str">
        <f t="shared" si="118"/>
        <v/>
      </c>
      <c r="J717" t="str">
        <f t="shared" si="119"/>
        <v/>
      </c>
      <c r="L717">
        <f t="shared" si="111"/>
        <v>1</v>
      </c>
      <c r="M717">
        <f t="shared" si="110"/>
        <v>1917250.16</v>
      </c>
    </row>
    <row r="718" spans="1:13" x14ac:dyDescent="0.25">
      <c r="A718" s="3">
        <f t="shared" si="120"/>
        <v>41625</v>
      </c>
      <c r="B718" s="2">
        <v>1757542.2</v>
      </c>
      <c r="C718">
        <f t="shared" si="112"/>
        <v>3</v>
      </c>
      <c r="D718" t="str">
        <f t="shared" si="113"/>
        <v/>
      </c>
      <c r="E718" t="str">
        <f t="shared" si="114"/>
        <v/>
      </c>
      <c r="F718">
        <f t="shared" si="115"/>
        <v>1757542.2</v>
      </c>
      <c r="G718" t="str">
        <f t="shared" si="116"/>
        <v/>
      </c>
      <c r="H718" t="str">
        <f t="shared" si="117"/>
        <v/>
      </c>
      <c r="I718" t="str">
        <f t="shared" si="118"/>
        <v/>
      </c>
      <c r="J718" t="str">
        <f t="shared" si="119"/>
        <v/>
      </c>
      <c r="L718">
        <f t="shared" si="111"/>
        <v>0.87283397287397035</v>
      </c>
      <c r="M718">
        <f t="shared" si="110"/>
        <v>2013604.2530665495</v>
      </c>
    </row>
    <row r="719" spans="1:13" x14ac:dyDescent="0.25">
      <c r="A719" s="3">
        <f t="shared" si="120"/>
        <v>41626</v>
      </c>
      <c r="B719" s="2">
        <v>1634074.83</v>
      </c>
      <c r="C719">
        <f t="shared" si="112"/>
        <v>4</v>
      </c>
      <c r="D719" t="str">
        <f t="shared" si="113"/>
        <v/>
      </c>
      <c r="E719" t="str">
        <f t="shared" si="114"/>
        <v/>
      </c>
      <c r="F719" t="str">
        <f t="shared" si="115"/>
        <v/>
      </c>
      <c r="G719">
        <f t="shared" si="116"/>
        <v>1634074.83</v>
      </c>
      <c r="H719" t="str">
        <f t="shared" si="117"/>
        <v/>
      </c>
      <c r="I719" t="str">
        <f t="shared" si="118"/>
        <v/>
      </c>
      <c r="J719" t="str">
        <f t="shared" si="119"/>
        <v/>
      </c>
      <c r="L719">
        <f t="shared" si="111"/>
        <v>0.811132454192522</v>
      </c>
      <c r="M719">
        <f t="shared" si="110"/>
        <v>2014559.7942159926</v>
      </c>
    </row>
    <row r="720" spans="1:13" x14ac:dyDescent="0.25">
      <c r="A720" s="3">
        <f t="shared" si="120"/>
        <v>41627</v>
      </c>
      <c r="B720" s="2">
        <v>1770227.02</v>
      </c>
      <c r="C720">
        <f t="shared" si="112"/>
        <v>5</v>
      </c>
      <c r="D720" t="str">
        <f t="shared" si="113"/>
        <v/>
      </c>
      <c r="E720" t="str">
        <f t="shared" si="114"/>
        <v/>
      </c>
      <c r="F720" t="str">
        <f t="shared" si="115"/>
        <v/>
      </c>
      <c r="G720" t="str">
        <f t="shared" si="116"/>
        <v/>
      </c>
      <c r="H720">
        <f t="shared" si="117"/>
        <v>1770227.02</v>
      </c>
      <c r="I720" t="str">
        <f t="shared" si="118"/>
        <v/>
      </c>
      <c r="J720" t="str">
        <f t="shared" si="119"/>
        <v/>
      </c>
      <c r="L720">
        <f t="shared" si="111"/>
        <v>0.81213147952099929</v>
      </c>
      <c r="M720">
        <f t="shared" si="110"/>
        <v>2179729.5938387858</v>
      </c>
    </row>
    <row r="721" spans="1:13" x14ac:dyDescent="0.25">
      <c r="A721" s="3">
        <f t="shared" si="120"/>
        <v>41628</v>
      </c>
      <c r="B721" s="2">
        <v>1703896.5899999999</v>
      </c>
      <c r="C721">
        <f t="shared" si="112"/>
        <v>6</v>
      </c>
      <c r="D721" t="str">
        <f t="shared" si="113"/>
        <v/>
      </c>
      <c r="E721" t="str">
        <f t="shared" si="114"/>
        <v/>
      </c>
      <c r="F721" t="str">
        <f t="shared" si="115"/>
        <v/>
      </c>
      <c r="G721" t="str">
        <f t="shared" si="116"/>
        <v/>
      </c>
      <c r="H721" t="str">
        <f t="shared" si="117"/>
        <v/>
      </c>
      <c r="I721">
        <f t="shared" si="118"/>
        <v>1703896.5899999999</v>
      </c>
      <c r="J721" t="str">
        <f t="shared" si="119"/>
        <v/>
      </c>
      <c r="L721">
        <f t="shared" si="111"/>
        <v>0.81236788684785777</v>
      </c>
      <c r="M721">
        <f t="shared" si="110"/>
        <v>2097444.5415505571</v>
      </c>
    </row>
    <row r="722" spans="1:13" x14ac:dyDescent="0.25">
      <c r="A722" s="3">
        <f t="shared" si="120"/>
        <v>41629</v>
      </c>
      <c r="B722" s="2">
        <v>1263817.82</v>
      </c>
      <c r="C722">
        <f t="shared" si="112"/>
        <v>7</v>
      </c>
      <c r="D722" t="str">
        <f t="shared" si="113"/>
        <v/>
      </c>
      <c r="E722" t="str">
        <f t="shared" si="114"/>
        <v/>
      </c>
      <c r="F722" t="str">
        <f t="shared" si="115"/>
        <v/>
      </c>
      <c r="G722" t="str">
        <f t="shared" si="116"/>
        <v/>
      </c>
      <c r="H722" t="str">
        <f t="shared" si="117"/>
        <v/>
      </c>
      <c r="I722" t="str">
        <f t="shared" si="118"/>
        <v/>
      </c>
      <c r="J722">
        <f t="shared" si="119"/>
        <v>1263817.82</v>
      </c>
      <c r="L722">
        <f t="shared" si="111"/>
        <v>0.53381135276566705</v>
      </c>
      <c r="M722">
        <f t="shared" si="110"/>
        <v>2367536.4217193634</v>
      </c>
    </row>
    <row r="723" spans="1:13" x14ac:dyDescent="0.25">
      <c r="A723" s="3">
        <f t="shared" si="120"/>
        <v>41630</v>
      </c>
      <c r="B723" s="2">
        <v>944585.82000000007</v>
      </c>
      <c r="C723">
        <f t="shared" si="112"/>
        <v>1</v>
      </c>
      <c r="D723">
        <f t="shared" si="113"/>
        <v>944585.82000000007</v>
      </c>
      <c r="E723" t="str">
        <f t="shared" si="114"/>
        <v/>
      </c>
      <c r="F723" t="str">
        <f t="shared" si="115"/>
        <v/>
      </c>
      <c r="G723" t="str">
        <f t="shared" si="116"/>
        <v/>
      </c>
      <c r="H723" t="str">
        <f t="shared" si="117"/>
        <v/>
      </c>
      <c r="I723" t="str">
        <f t="shared" si="118"/>
        <v/>
      </c>
      <c r="J723" t="str">
        <f t="shared" si="119"/>
        <v/>
      </c>
      <c r="L723">
        <f t="shared" si="111"/>
        <v>0.36216038011521234</v>
      </c>
      <c r="M723">
        <f t="shared" si="110"/>
        <v>2608197.5607036403</v>
      </c>
    </row>
    <row r="724" spans="1:13" x14ac:dyDescent="0.25">
      <c r="A724" s="3">
        <f t="shared" si="120"/>
        <v>41631</v>
      </c>
      <c r="B724" s="2">
        <v>2249573.5499999998</v>
      </c>
      <c r="C724">
        <f t="shared" si="112"/>
        <v>2</v>
      </c>
      <c r="D724" t="str">
        <f t="shared" si="113"/>
        <v/>
      </c>
      <c r="E724">
        <f t="shared" si="114"/>
        <v>2249573.5499999998</v>
      </c>
      <c r="F724" t="str">
        <f t="shared" si="115"/>
        <v/>
      </c>
      <c r="G724" t="str">
        <f t="shared" si="116"/>
        <v/>
      </c>
      <c r="H724" t="str">
        <f t="shared" si="117"/>
        <v/>
      </c>
      <c r="I724" t="str">
        <f t="shared" si="118"/>
        <v/>
      </c>
      <c r="J724" t="str">
        <f t="shared" si="119"/>
        <v/>
      </c>
      <c r="L724">
        <f t="shared" si="111"/>
        <v>1</v>
      </c>
      <c r="M724">
        <f t="shared" si="110"/>
        <v>2249573.5499999998</v>
      </c>
    </row>
    <row r="725" spans="1:13" x14ac:dyDescent="0.25">
      <c r="A725" s="3">
        <f t="shared" si="120"/>
        <v>41632</v>
      </c>
      <c r="B725" s="2">
        <v>1432610.03</v>
      </c>
      <c r="C725">
        <f t="shared" si="112"/>
        <v>3</v>
      </c>
      <c r="D725" t="str">
        <f t="shared" si="113"/>
        <v/>
      </c>
      <c r="E725" t="str">
        <f t="shared" si="114"/>
        <v/>
      </c>
      <c r="F725">
        <f t="shared" si="115"/>
        <v>1432610.03</v>
      </c>
      <c r="G725" t="str">
        <f t="shared" si="116"/>
        <v/>
      </c>
      <c r="H725" t="str">
        <f t="shared" si="117"/>
        <v/>
      </c>
      <c r="I725" t="str">
        <f t="shared" si="118"/>
        <v/>
      </c>
      <c r="J725" t="str">
        <f t="shared" si="119"/>
        <v/>
      </c>
      <c r="L725">
        <f t="shared" si="111"/>
        <v>0.87283397287397035</v>
      </c>
      <c r="M725">
        <f t="shared" si="110"/>
        <v>1641331.6558736383</v>
      </c>
    </row>
    <row r="726" spans="1:13" x14ac:dyDescent="0.25">
      <c r="A726" s="3">
        <f t="shared" si="120"/>
        <v>41633</v>
      </c>
      <c r="B726" s="2">
        <v>0</v>
      </c>
      <c r="C726">
        <f t="shared" si="112"/>
        <v>4</v>
      </c>
      <c r="D726" t="str">
        <f t="shared" si="113"/>
        <v/>
      </c>
      <c r="E726" t="str">
        <f t="shared" si="114"/>
        <v/>
      </c>
      <c r="F726" t="str">
        <f t="shared" si="115"/>
        <v/>
      </c>
      <c r="G726">
        <f t="shared" si="116"/>
        <v>0</v>
      </c>
      <c r="H726" t="str">
        <f t="shared" si="117"/>
        <v/>
      </c>
      <c r="I726" t="str">
        <f t="shared" si="118"/>
        <v/>
      </c>
      <c r="J726" t="str">
        <f t="shared" si="119"/>
        <v/>
      </c>
      <c r="L726">
        <f t="shared" si="111"/>
        <v>0.811132454192522</v>
      </c>
      <c r="M726">
        <f t="shared" si="110"/>
        <v>0</v>
      </c>
    </row>
    <row r="727" spans="1:13" x14ac:dyDescent="0.25">
      <c r="A727" s="3">
        <f t="shared" si="120"/>
        <v>41634</v>
      </c>
      <c r="B727" s="2">
        <v>2385352.7599999998</v>
      </c>
      <c r="C727">
        <f t="shared" si="112"/>
        <v>5</v>
      </c>
      <c r="D727" t="str">
        <f t="shared" si="113"/>
        <v/>
      </c>
      <c r="E727" t="str">
        <f t="shared" si="114"/>
        <v/>
      </c>
      <c r="F727" t="str">
        <f t="shared" si="115"/>
        <v/>
      </c>
      <c r="G727" t="str">
        <f t="shared" si="116"/>
        <v/>
      </c>
      <c r="H727">
        <f t="shared" si="117"/>
        <v>2385352.7599999998</v>
      </c>
      <c r="I727" t="str">
        <f t="shared" si="118"/>
        <v/>
      </c>
      <c r="J727" t="str">
        <f t="shared" si="119"/>
        <v/>
      </c>
      <c r="L727">
        <f t="shared" si="111"/>
        <v>0.81213147952099929</v>
      </c>
      <c r="M727">
        <f t="shared" si="110"/>
        <v>2937150.9664997803</v>
      </c>
    </row>
    <row r="728" spans="1:13" x14ac:dyDescent="0.25">
      <c r="A728" s="3">
        <f t="shared" si="120"/>
        <v>41635</v>
      </c>
      <c r="B728" s="2">
        <v>2872892.23</v>
      </c>
      <c r="C728">
        <f t="shared" si="112"/>
        <v>6</v>
      </c>
      <c r="D728" t="str">
        <f t="shared" si="113"/>
        <v/>
      </c>
      <c r="E728" t="str">
        <f t="shared" si="114"/>
        <v/>
      </c>
      <c r="F728" t="str">
        <f t="shared" si="115"/>
        <v/>
      </c>
      <c r="G728" t="str">
        <f t="shared" si="116"/>
        <v/>
      </c>
      <c r="H728" t="str">
        <f t="shared" si="117"/>
        <v/>
      </c>
      <c r="I728">
        <f t="shared" si="118"/>
        <v>2872892.23</v>
      </c>
      <c r="J728" t="str">
        <f t="shared" si="119"/>
        <v/>
      </c>
      <c r="L728">
        <f t="shared" si="111"/>
        <v>0.81236788684785777</v>
      </c>
      <c r="M728">
        <f t="shared" si="110"/>
        <v>3536442.3883708273</v>
      </c>
    </row>
    <row r="729" spans="1:13" x14ac:dyDescent="0.25">
      <c r="A729" s="3">
        <f t="shared" si="120"/>
        <v>41636</v>
      </c>
      <c r="B729" s="2">
        <v>1321696.54</v>
      </c>
      <c r="C729">
        <f t="shared" si="112"/>
        <v>7</v>
      </c>
      <c r="D729" t="str">
        <f t="shared" si="113"/>
        <v/>
      </c>
      <c r="E729" t="str">
        <f t="shared" si="114"/>
        <v/>
      </c>
      <c r="F729" t="str">
        <f t="shared" si="115"/>
        <v/>
      </c>
      <c r="G729" t="str">
        <f t="shared" si="116"/>
        <v/>
      </c>
      <c r="H729" t="str">
        <f t="shared" si="117"/>
        <v/>
      </c>
      <c r="I729" t="str">
        <f t="shared" si="118"/>
        <v/>
      </c>
      <c r="J729">
        <f t="shared" si="119"/>
        <v>1321696.54</v>
      </c>
      <c r="L729">
        <f t="shared" si="111"/>
        <v>0.53381135276566705</v>
      </c>
      <c r="M729">
        <f t="shared" si="110"/>
        <v>2475961.8414863488</v>
      </c>
    </row>
    <row r="730" spans="1:13" x14ac:dyDescent="0.25">
      <c r="A730" s="3">
        <f t="shared" si="120"/>
        <v>41637</v>
      </c>
      <c r="B730" s="2">
        <v>999560.72</v>
      </c>
      <c r="C730">
        <f t="shared" si="112"/>
        <v>1</v>
      </c>
      <c r="D730">
        <f t="shared" si="113"/>
        <v>999560.72</v>
      </c>
      <c r="E730" t="str">
        <f t="shared" si="114"/>
        <v/>
      </c>
      <c r="F730" t="str">
        <f t="shared" si="115"/>
        <v/>
      </c>
      <c r="G730" t="str">
        <f t="shared" si="116"/>
        <v/>
      </c>
      <c r="H730" t="str">
        <f t="shared" si="117"/>
        <v/>
      </c>
      <c r="I730" t="str">
        <f t="shared" si="118"/>
        <v/>
      </c>
      <c r="J730" t="str">
        <f t="shared" si="119"/>
        <v/>
      </c>
      <c r="L730">
        <f t="shared" si="111"/>
        <v>0.36216038011521234</v>
      </c>
      <c r="M730">
        <f t="shared" si="110"/>
        <v>2759994.6733047236</v>
      </c>
    </row>
    <row r="731" spans="1:13" x14ac:dyDescent="0.25">
      <c r="A731" s="3">
        <f t="shared" si="120"/>
        <v>41638</v>
      </c>
      <c r="B731" s="2">
        <v>2777601.24</v>
      </c>
      <c r="C731">
        <f t="shared" si="112"/>
        <v>2</v>
      </c>
      <c r="D731" t="str">
        <f t="shared" si="113"/>
        <v/>
      </c>
      <c r="E731">
        <f t="shared" si="114"/>
        <v>2777601.24</v>
      </c>
      <c r="F731" t="str">
        <f t="shared" si="115"/>
        <v/>
      </c>
      <c r="G731" t="str">
        <f t="shared" si="116"/>
        <v/>
      </c>
      <c r="H731" t="str">
        <f t="shared" si="117"/>
        <v/>
      </c>
      <c r="I731" t="str">
        <f t="shared" si="118"/>
        <v/>
      </c>
      <c r="J731" t="str">
        <f t="shared" si="119"/>
        <v/>
      </c>
      <c r="L731">
        <f t="shared" si="111"/>
        <v>1</v>
      </c>
      <c r="M731">
        <f t="shared" si="110"/>
        <v>2777601.24</v>
      </c>
    </row>
    <row r="732" spans="1:13" x14ac:dyDescent="0.25">
      <c r="A732" s="3">
        <f t="shared" si="120"/>
        <v>41639</v>
      </c>
      <c r="B732" s="2">
        <v>1277142.3500000001</v>
      </c>
      <c r="C732">
        <f t="shared" si="112"/>
        <v>3</v>
      </c>
      <c r="D732" t="str">
        <f t="shared" si="113"/>
        <v/>
      </c>
      <c r="E732" t="str">
        <f t="shared" si="114"/>
        <v/>
      </c>
      <c r="F732">
        <f t="shared" si="115"/>
        <v>1277142.3500000001</v>
      </c>
      <c r="G732" t="str">
        <f t="shared" si="116"/>
        <v/>
      </c>
      <c r="H732" t="str">
        <f t="shared" si="117"/>
        <v/>
      </c>
      <c r="I732" t="str">
        <f t="shared" si="118"/>
        <v/>
      </c>
      <c r="J732" t="str">
        <f t="shared" si="119"/>
        <v/>
      </c>
      <c r="L732">
        <f t="shared" si="111"/>
        <v>0.87283397287397035</v>
      </c>
      <c r="M732">
        <f t="shared" si="110"/>
        <v>1463213.3827178704</v>
      </c>
    </row>
    <row r="733" spans="1:13" x14ac:dyDescent="0.25">
      <c r="A733" s="3"/>
      <c r="B733" s="2"/>
      <c r="C733" t="s">
        <v>9</v>
      </c>
      <c r="D733">
        <f>SUM(D368:D732)</f>
        <v>38312663.999999993</v>
      </c>
      <c r="E733">
        <f t="shared" ref="E733:J733" si="121">SUM(E368:E732)</f>
        <v>114866236.84999998</v>
      </c>
      <c r="F733">
        <f t="shared" si="121"/>
        <v>102187214.51000001</v>
      </c>
      <c r="G733">
        <f t="shared" si="121"/>
        <v>93171732.599999994</v>
      </c>
      <c r="H733">
        <f t="shared" si="121"/>
        <v>93286486.88000001</v>
      </c>
      <c r="I733">
        <f t="shared" si="121"/>
        <v>93313642.100000009</v>
      </c>
      <c r="J733">
        <f t="shared" si="121"/>
        <v>61316901.280000001</v>
      </c>
    </row>
    <row r="734" spans="1:13" x14ac:dyDescent="0.25">
      <c r="A734" s="3"/>
      <c r="B734" s="2"/>
      <c r="C734" t="s">
        <v>10</v>
      </c>
      <c r="D734">
        <f>COUNT(D368:D732)</f>
        <v>52</v>
      </c>
      <c r="E734">
        <f t="shared" ref="E734:J734" si="122">COUNT(E368:E732)</f>
        <v>52</v>
      </c>
      <c r="F734">
        <f t="shared" si="122"/>
        <v>53</v>
      </c>
      <c r="G734">
        <f t="shared" si="122"/>
        <v>52</v>
      </c>
      <c r="H734">
        <f t="shared" si="122"/>
        <v>52</v>
      </c>
      <c r="I734">
        <f t="shared" si="122"/>
        <v>52</v>
      </c>
      <c r="J734">
        <f t="shared" si="122"/>
        <v>52</v>
      </c>
    </row>
    <row r="735" spans="1:13" x14ac:dyDescent="0.25">
      <c r="A735" s="3"/>
      <c r="B735" s="2"/>
      <c r="D735">
        <v>800000</v>
      </c>
      <c r="E735">
        <f t="shared" ref="E735:J735" si="123">E733/E734</f>
        <v>2208966.0932692303</v>
      </c>
      <c r="F735">
        <f t="shared" si="123"/>
        <v>1928060.6511320756</v>
      </c>
      <c r="G735">
        <f t="shared" si="123"/>
        <v>1791764.0884615383</v>
      </c>
      <c r="H735">
        <f t="shared" si="123"/>
        <v>1793970.9015384617</v>
      </c>
      <c r="I735">
        <f t="shared" si="123"/>
        <v>1794493.1173076925</v>
      </c>
      <c r="J735">
        <f t="shared" si="123"/>
        <v>1179171.1784615384</v>
      </c>
      <c r="L735">
        <f>MAX(D735:J735)</f>
        <v>2208966.0932692303</v>
      </c>
    </row>
    <row r="736" spans="1:13" x14ac:dyDescent="0.25">
      <c r="A736" s="3"/>
      <c r="B736" s="2"/>
    </row>
    <row r="737" spans="1:10" x14ac:dyDescent="0.25">
      <c r="A737" s="3"/>
      <c r="B737" s="2"/>
      <c r="C737" t="s">
        <v>11</v>
      </c>
      <c r="D737">
        <f>D735/$L735</f>
        <v>0.36216038011521234</v>
      </c>
      <c r="E737">
        <f t="shared" ref="E737:J737" si="124">E735/$L735</f>
        <v>1</v>
      </c>
      <c r="F737">
        <f t="shared" si="124"/>
        <v>0.87283397287397035</v>
      </c>
      <c r="G737">
        <f t="shared" si="124"/>
        <v>0.811132454192522</v>
      </c>
      <c r="H737">
        <f t="shared" si="124"/>
        <v>0.81213147952099929</v>
      </c>
      <c r="I737">
        <f t="shared" si="124"/>
        <v>0.81236788684785777</v>
      </c>
      <c r="J737">
        <f t="shared" si="124"/>
        <v>0.53381135276566705</v>
      </c>
    </row>
    <row r="738" spans="1:10" x14ac:dyDescent="0.25">
      <c r="A738" s="3"/>
      <c r="B738" s="2"/>
    </row>
    <row r="739" spans="1:10" x14ac:dyDescent="0.25">
      <c r="A739" s="3"/>
      <c r="B739" s="2"/>
    </row>
    <row r="740" spans="1:10" x14ac:dyDescent="0.25">
      <c r="A740" s="3"/>
      <c r="B740" s="2"/>
    </row>
    <row r="741" spans="1:10" x14ac:dyDescent="0.25">
      <c r="A741" s="3"/>
      <c r="B741" s="2"/>
    </row>
    <row r="742" spans="1:10" x14ac:dyDescent="0.25">
      <c r="A742" s="3"/>
      <c r="B742" s="2"/>
    </row>
    <row r="743" spans="1:10" x14ac:dyDescent="0.25">
      <c r="A743" s="3"/>
      <c r="B743" s="2"/>
    </row>
    <row r="744" spans="1:10" x14ac:dyDescent="0.25">
      <c r="A744" s="3"/>
      <c r="B744" s="2"/>
    </row>
    <row r="745" spans="1:10" x14ac:dyDescent="0.25">
      <c r="A745" s="3"/>
      <c r="B745" s="2"/>
    </row>
    <row r="746" spans="1:10" x14ac:dyDescent="0.25">
      <c r="A746" s="3"/>
      <c r="B746" s="2"/>
    </row>
    <row r="747" spans="1:10" x14ac:dyDescent="0.25">
      <c r="A747" s="3"/>
      <c r="B747" s="2"/>
    </row>
    <row r="748" spans="1:10" x14ac:dyDescent="0.25">
      <c r="A748" s="3"/>
      <c r="B748" s="2"/>
    </row>
    <row r="749" spans="1:10" x14ac:dyDescent="0.25">
      <c r="A749" s="3"/>
      <c r="B749" s="2"/>
    </row>
    <row r="750" spans="1:10" x14ac:dyDescent="0.25">
      <c r="A750" s="3"/>
      <c r="B750" s="2"/>
    </row>
    <row r="751" spans="1:10" x14ac:dyDescent="0.25">
      <c r="A751" s="3"/>
      <c r="B751" s="2"/>
    </row>
    <row r="752" spans="1:10" x14ac:dyDescent="0.25">
      <c r="A752" s="3"/>
      <c r="B752" s="2"/>
    </row>
    <row r="753" spans="1:2" x14ac:dyDescent="0.25">
      <c r="A753" s="3"/>
      <c r="B753" s="2"/>
    </row>
    <row r="754" spans="1:2" x14ac:dyDescent="0.25">
      <c r="A754" s="3"/>
      <c r="B754" s="2"/>
    </row>
    <row r="755" spans="1:2" x14ac:dyDescent="0.25">
      <c r="A755" s="3"/>
      <c r="B755" s="2"/>
    </row>
    <row r="756" spans="1:2" x14ac:dyDescent="0.25">
      <c r="A756" s="3"/>
      <c r="B756" s="2"/>
    </row>
    <row r="757" spans="1:2" x14ac:dyDescent="0.25">
      <c r="A757" s="3"/>
      <c r="B757" s="2"/>
    </row>
    <row r="758" spans="1:2" x14ac:dyDescent="0.25">
      <c r="A758" s="3"/>
      <c r="B758" s="2"/>
    </row>
    <row r="759" spans="1:2" x14ac:dyDescent="0.25">
      <c r="A759" s="3"/>
      <c r="B759" s="2"/>
    </row>
    <row r="760" spans="1:2" x14ac:dyDescent="0.25">
      <c r="A760" s="3"/>
      <c r="B760" s="2"/>
    </row>
    <row r="761" spans="1:2" x14ac:dyDescent="0.25">
      <c r="A761" s="3"/>
      <c r="B761" s="2"/>
    </row>
    <row r="762" spans="1:2" x14ac:dyDescent="0.25">
      <c r="A762" s="3"/>
      <c r="B762" s="2"/>
    </row>
    <row r="763" spans="1:2" x14ac:dyDescent="0.25">
      <c r="A763" s="3"/>
      <c r="B763" s="2"/>
    </row>
    <row r="764" spans="1:2" x14ac:dyDescent="0.25">
      <c r="A764" s="3"/>
      <c r="B764" s="2"/>
    </row>
    <row r="765" spans="1:2" x14ac:dyDescent="0.25">
      <c r="A765" s="3"/>
      <c r="B765" s="2"/>
    </row>
    <row r="766" spans="1:2" x14ac:dyDescent="0.25">
      <c r="A766" s="3"/>
      <c r="B766" s="2"/>
    </row>
    <row r="767" spans="1:2" x14ac:dyDescent="0.25">
      <c r="A767" s="3"/>
      <c r="B767" s="2"/>
    </row>
    <row r="768" spans="1:2" x14ac:dyDescent="0.25">
      <c r="A768" s="3"/>
      <c r="B768" s="2"/>
    </row>
    <row r="769" spans="1:2" x14ac:dyDescent="0.25">
      <c r="A769" s="3"/>
      <c r="B769" s="2"/>
    </row>
    <row r="770" spans="1:2" x14ac:dyDescent="0.25">
      <c r="A770" s="3"/>
      <c r="B770" s="2"/>
    </row>
    <row r="771" spans="1:2" x14ac:dyDescent="0.25">
      <c r="A771" s="3"/>
      <c r="B771" s="2"/>
    </row>
    <row r="772" spans="1:2" x14ac:dyDescent="0.25">
      <c r="A772" s="3"/>
      <c r="B772" s="2"/>
    </row>
    <row r="773" spans="1:2" x14ac:dyDescent="0.25">
      <c r="A773" s="3"/>
      <c r="B773" s="2"/>
    </row>
    <row r="774" spans="1:2" x14ac:dyDescent="0.25">
      <c r="A774" s="3"/>
      <c r="B774" s="2"/>
    </row>
    <row r="775" spans="1:2" x14ac:dyDescent="0.25">
      <c r="A775" s="3"/>
      <c r="B775" s="2"/>
    </row>
    <row r="776" spans="1:2" x14ac:dyDescent="0.25">
      <c r="A776" s="3"/>
      <c r="B776" s="2"/>
    </row>
    <row r="777" spans="1:2" x14ac:dyDescent="0.25">
      <c r="A777" s="3"/>
      <c r="B777" s="2"/>
    </row>
    <row r="778" spans="1:2" x14ac:dyDescent="0.25">
      <c r="A778" s="3"/>
      <c r="B778" s="2"/>
    </row>
    <row r="779" spans="1:2" x14ac:dyDescent="0.25">
      <c r="A779" s="3"/>
      <c r="B779" s="2"/>
    </row>
    <row r="780" spans="1:2" x14ac:dyDescent="0.25">
      <c r="A780" s="3"/>
      <c r="B780" s="2"/>
    </row>
    <row r="781" spans="1:2" x14ac:dyDescent="0.25">
      <c r="A781" s="3"/>
      <c r="B781" s="2"/>
    </row>
    <row r="782" spans="1:2" x14ac:dyDescent="0.25">
      <c r="A782" s="3"/>
      <c r="B782" s="2"/>
    </row>
    <row r="783" spans="1:2" x14ac:dyDescent="0.25">
      <c r="A783" s="3"/>
      <c r="B783" s="2"/>
    </row>
    <row r="784" spans="1:2" x14ac:dyDescent="0.25">
      <c r="A784" s="3"/>
      <c r="B784" s="2"/>
    </row>
    <row r="785" spans="1:2" x14ac:dyDescent="0.25">
      <c r="A785" s="3"/>
      <c r="B785" s="2"/>
    </row>
    <row r="786" spans="1:2" x14ac:dyDescent="0.25">
      <c r="A786" s="3"/>
      <c r="B786" s="2"/>
    </row>
    <row r="787" spans="1:2" x14ac:dyDescent="0.25">
      <c r="A787" s="3"/>
      <c r="B787" s="2"/>
    </row>
    <row r="788" spans="1:2" x14ac:dyDescent="0.25">
      <c r="A788" s="3"/>
      <c r="B788" s="2"/>
    </row>
    <row r="789" spans="1:2" x14ac:dyDescent="0.25">
      <c r="A789" s="3"/>
      <c r="B789" s="2"/>
    </row>
    <row r="790" spans="1:2" x14ac:dyDescent="0.25">
      <c r="A790" s="3"/>
      <c r="B790" s="2"/>
    </row>
    <row r="791" spans="1:2" x14ac:dyDescent="0.25">
      <c r="A791" s="3"/>
      <c r="B791" s="2"/>
    </row>
    <row r="792" spans="1:2" x14ac:dyDescent="0.25">
      <c r="A792" s="3"/>
      <c r="B792" s="2"/>
    </row>
    <row r="793" spans="1:2" x14ac:dyDescent="0.25">
      <c r="A793" s="3"/>
      <c r="B793" s="2"/>
    </row>
    <row r="794" spans="1:2" x14ac:dyDescent="0.25">
      <c r="A794" s="3"/>
      <c r="B794" s="2"/>
    </row>
    <row r="795" spans="1:2" x14ac:dyDescent="0.25">
      <c r="A795" s="3"/>
      <c r="B795" s="2"/>
    </row>
    <row r="796" spans="1:2" x14ac:dyDescent="0.25">
      <c r="A796" s="3"/>
      <c r="B796" s="2"/>
    </row>
    <row r="797" spans="1:2" x14ac:dyDescent="0.25">
      <c r="A797" s="3"/>
      <c r="B797" s="2"/>
    </row>
    <row r="798" spans="1:2" x14ac:dyDescent="0.25">
      <c r="A798" s="3"/>
      <c r="B798" s="2"/>
    </row>
    <row r="799" spans="1:2" x14ac:dyDescent="0.25">
      <c r="A799" s="3"/>
      <c r="B799" s="2"/>
    </row>
    <row r="800" spans="1:2" x14ac:dyDescent="0.25">
      <c r="A800" s="3"/>
      <c r="B800" s="2"/>
    </row>
    <row r="801" spans="1:2" x14ac:dyDescent="0.25">
      <c r="A801" s="3"/>
      <c r="B801" s="2"/>
    </row>
    <row r="802" spans="1:2" x14ac:dyDescent="0.25">
      <c r="A802" s="3"/>
      <c r="B802" s="2"/>
    </row>
    <row r="803" spans="1:2" x14ac:dyDescent="0.25">
      <c r="A803" s="3"/>
      <c r="B803" s="2"/>
    </row>
    <row r="804" spans="1:2" x14ac:dyDescent="0.25">
      <c r="A804" s="3"/>
      <c r="B804" s="2"/>
    </row>
    <row r="805" spans="1:2" x14ac:dyDescent="0.25">
      <c r="A805" s="3"/>
      <c r="B805" s="2"/>
    </row>
    <row r="806" spans="1:2" x14ac:dyDescent="0.25">
      <c r="A806" s="3"/>
      <c r="B806" s="2"/>
    </row>
    <row r="807" spans="1:2" x14ac:dyDescent="0.25">
      <c r="A807" s="3"/>
      <c r="B807" s="2"/>
    </row>
    <row r="808" spans="1:2" x14ac:dyDescent="0.25">
      <c r="A808" s="3"/>
      <c r="B808" s="2"/>
    </row>
    <row r="809" spans="1:2" x14ac:dyDescent="0.25">
      <c r="A809" s="3"/>
      <c r="B809" s="2"/>
    </row>
    <row r="810" spans="1:2" x14ac:dyDescent="0.25">
      <c r="A810" s="3"/>
      <c r="B810" s="2"/>
    </row>
    <row r="811" spans="1:2" x14ac:dyDescent="0.25">
      <c r="A811" s="3"/>
      <c r="B811" s="2"/>
    </row>
    <row r="812" spans="1:2" x14ac:dyDescent="0.25">
      <c r="A812" s="3"/>
      <c r="B812" s="2"/>
    </row>
    <row r="813" spans="1:2" x14ac:dyDescent="0.25">
      <c r="A813" s="3"/>
      <c r="B813" s="2"/>
    </row>
    <row r="814" spans="1:2" x14ac:dyDescent="0.25">
      <c r="A814" s="3"/>
      <c r="B814" s="2"/>
    </row>
    <row r="815" spans="1:2" x14ac:dyDescent="0.25">
      <c r="A815" s="3"/>
      <c r="B815" s="2"/>
    </row>
    <row r="816" spans="1:2" x14ac:dyDescent="0.25">
      <c r="A816" s="3"/>
      <c r="B816" s="2"/>
    </row>
    <row r="817" spans="1:2" x14ac:dyDescent="0.25">
      <c r="A817" s="3"/>
      <c r="B817" s="2"/>
    </row>
    <row r="818" spans="1:2" x14ac:dyDescent="0.25">
      <c r="A818" s="3"/>
      <c r="B818" s="2"/>
    </row>
    <row r="819" spans="1:2" x14ac:dyDescent="0.25">
      <c r="A819" s="3"/>
      <c r="B819" s="2"/>
    </row>
    <row r="820" spans="1:2" x14ac:dyDescent="0.25">
      <c r="A820" s="3"/>
      <c r="B820" s="2"/>
    </row>
    <row r="821" spans="1:2" x14ac:dyDescent="0.25">
      <c r="A821" s="3"/>
      <c r="B821" s="2"/>
    </row>
    <row r="822" spans="1:2" x14ac:dyDescent="0.25">
      <c r="A822" s="3"/>
      <c r="B822" s="2"/>
    </row>
    <row r="823" spans="1:2" x14ac:dyDescent="0.25">
      <c r="A823" s="3"/>
      <c r="B823" s="2"/>
    </row>
    <row r="824" spans="1:2" x14ac:dyDescent="0.25">
      <c r="A824" s="3"/>
      <c r="B824" s="2"/>
    </row>
    <row r="825" spans="1:2" x14ac:dyDescent="0.25">
      <c r="A825" s="3"/>
      <c r="B825" s="2"/>
    </row>
    <row r="826" spans="1:2" x14ac:dyDescent="0.25">
      <c r="A826" s="3"/>
      <c r="B826" s="2"/>
    </row>
    <row r="827" spans="1:2" x14ac:dyDescent="0.25">
      <c r="A827" s="3"/>
      <c r="B827" s="2"/>
    </row>
    <row r="828" spans="1:2" x14ac:dyDescent="0.25">
      <c r="A828" s="3"/>
      <c r="B828" s="2"/>
    </row>
    <row r="829" spans="1:2" x14ac:dyDescent="0.25">
      <c r="A829" s="3"/>
      <c r="B829" s="2"/>
    </row>
    <row r="830" spans="1:2" x14ac:dyDescent="0.25">
      <c r="A830" s="3"/>
      <c r="B830" s="2"/>
    </row>
    <row r="831" spans="1:2" x14ac:dyDescent="0.25">
      <c r="A831" s="3"/>
      <c r="B831" s="2"/>
    </row>
    <row r="832" spans="1:2" x14ac:dyDescent="0.25">
      <c r="A832" s="3"/>
      <c r="B832" s="2"/>
    </row>
    <row r="833" spans="1:2" x14ac:dyDescent="0.25">
      <c r="A833" s="3"/>
      <c r="B833" s="2"/>
    </row>
    <row r="834" spans="1:2" x14ac:dyDescent="0.25">
      <c r="A834" s="3"/>
      <c r="B834" s="2"/>
    </row>
    <row r="835" spans="1:2" x14ac:dyDescent="0.25">
      <c r="A835" s="3"/>
      <c r="B835" s="2"/>
    </row>
    <row r="836" spans="1:2" x14ac:dyDescent="0.25">
      <c r="A836" s="3"/>
      <c r="B836" s="2"/>
    </row>
    <row r="837" spans="1:2" x14ac:dyDescent="0.25">
      <c r="A837" s="3"/>
      <c r="B837" s="2"/>
    </row>
    <row r="838" spans="1:2" x14ac:dyDescent="0.25">
      <c r="A838" s="3"/>
      <c r="B838" s="2"/>
    </row>
    <row r="839" spans="1:2" x14ac:dyDescent="0.25">
      <c r="A839" s="3"/>
      <c r="B839" s="2"/>
    </row>
    <row r="840" spans="1:2" x14ac:dyDescent="0.25">
      <c r="A840" s="3"/>
      <c r="B840" s="2"/>
    </row>
    <row r="841" spans="1:2" x14ac:dyDescent="0.25">
      <c r="A841" s="3"/>
      <c r="B841" s="2"/>
    </row>
    <row r="842" spans="1:2" x14ac:dyDescent="0.25">
      <c r="A842" s="3"/>
      <c r="B842" s="2"/>
    </row>
    <row r="843" spans="1:2" x14ac:dyDescent="0.25">
      <c r="A843" s="3"/>
      <c r="B843" s="2"/>
    </row>
    <row r="844" spans="1:2" x14ac:dyDescent="0.25">
      <c r="A844" s="3"/>
      <c r="B844" s="2"/>
    </row>
    <row r="845" spans="1:2" x14ac:dyDescent="0.25">
      <c r="A845" s="3"/>
      <c r="B845" s="2"/>
    </row>
    <row r="846" spans="1:2" x14ac:dyDescent="0.25">
      <c r="A846" s="3"/>
      <c r="B846" s="2"/>
    </row>
    <row r="847" spans="1:2" x14ac:dyDescent="0.25">
      <c r="A847" s="3"/>
      <c r="B847" s="2"/>
    </row>
    <row r="848" spans="1:2" x14ac:dyDescent="0.25">
      <c r="A848" s="3"/>
      <c r="B848" s="2"/>
    </row>
    <row r="849" spans="1:2" x14ac:dyDescent="0.25">
      <c r="A849" s="3"/>
      <c r="B849" s="2"/>
    </row>
    <row r="850" spans="1:2" x14ac:dyDescent="0.25">
      <c r="A850" s="3"/>
      <c r="B850" s="2"/>
    </row>
    <row r="851" spans="1:2" x14ac:dyDescent="0.25">
      <c r="A851" s="3"/>
      <c r="B851" s="2"/>
    </row>
    <row r="852" spans="1:2" x14ac:dyDescent="0.25">
      <c r="A852" s="3"/>
      <c r="B852" s="2"/>
    </row>
    <row r="853" spans="1:2" x14ac:dyDescent="0.25">
      <c r="A853" s="3"/>
      <c r="B853" s="2"/>
    </row>
    <row r="854" spans="1:2" x14ac:dyDescent="0.25">
      <c r="A854" s="3"/>
      <c r="B854" s="2"/>
    </row>
    <row r="855" spans="1:2" x14ac:dyDescent="0.25">
      <c r="A855" s="3"/>
      <c r="B855" s="2"/>
    </row>
    <row r="856" spans="1:2" x14ac:dyDescent="0.25">
      <c r="A856" s="3"/>
      <c r="B856" s="2"/>
    </row>
    <row r="857" spans="1:2" x14ac:dyDescent="0.25">
      <c r="A857" s="3"/>
      <c r="B857" s="2"/>
    </row>
    <row r="858" spans="1:2" x14ac:dyDescent="0.25">
      <c r="A858" s="3"/>
      <c r="B858" s="2"/>
    </row>
    <row r="859" spans="1:2" x14ac:dyDescent="0.25">
      <c r="A859" s="3"/>
      <c r="B859" s="2"/>
    </row>
    <row r="860" spans="1:2" x14ac:dyDescent="0.25">
      <c r="A860" s="3"/>
      <c r="B860" s="2"/>
    </row>
    <row r="861" spans="1:2" x14ac:dyDescent="0.25">
      <c r="A861" s="3"/>
      <c r="B861" s="2"/>
    </row>
    <row r="862" spans="1:2" x14ac:dyDescent="0.25">
      <c r="A862" s="3"/>
      <c r="B862" s="2"/>
    </row>
    <row r="863" spans="1:2" x14ac:dyDescent="0.25">
      <c r="A863" s="3"/>
      <c r="B863" s="2"/>
    </row>
    <row r="864" spans="1:2" x14ac:dyDescent="0.25">
      <c r="A864" s="3"/>
      <c r="B864" s="2"/>
    </row>
    <row r="865" spans="1:2" x14ac:dyDescent="0.25">
      <c r="A865" s="3"/>
      <c r="B865" s="2"/>
    </row>
    <row r="866" spans="1:2" x14ac:dyDescent="0.25">
      <c r="A866" s="3"/>
      <c r="B866" s="2"/>
    </row>
    <row r="867" spans="1:2" x14ac:dyDescent="0.25">
      <c r="A867" s="3"/>
      <c r="B867" s="2"/>
    </row>
    <row r="868" spans="1:2" x14ac:dyDescent="0.25">
      <c r="A868" s="3"/>
      <c r="B868" s="2"/>
    </row>
    <row r="869" spans="1:2" x14ac:dyDescent="0.25">
      <c r="A869" s="3"/>
      <c r="B869" s="2"/>
    </row>
    <row r="870" spans="1:2" x14ac:dyDescent="0.25">
      <c r="A870" s="3"/>
      <c r="B870" s="2"/>
    </row>
    <row r="871" spans="1:2" x14ac:dyDescent="0.25">
      <c r="A871" s="3"/>
      <c r="B871" s="2"/>
    </row>
    <row r="872" spans="1:2" x14ac:dyDescent="0.25">
      <c r="A872" s="3"/>
      <c r="B872" s="2"/>
    </row>
    <row r="873" spans="1:2" x14ac:dyDescent="0.25">
      <c r="A873" s="3"/>
      <c r="B873" s="2"/>
    </row>
    <row r="874" spans="1:2" x14ac:dyDescent="0.25">
      <c r="A874" s="3"/>
      <c r="B874" s="2"/>
    </row>
    <row r="875" spans="1:2" x14ac:dyDescent="0.25">
      <c r="A875" s="3"/>
      <c r="B875" s="2"/>
    </row>
    <row r="876" spans="1:2" x14ac:dyDescent="0.25">
      <c r="A876" s="3"/>
      <c r="B876" s="2"/>
    </row>
    <row r="877" spans="1:2" x14ac:dyDescent="0.25">
      <c r="A877" s="3"/>
      <c r="B877" s="2"/>
    </row>
    <row r="878" spans="1:2" x14ac:dyDescent="0.25">
      <c r="A878" s="3"/>
      <c r="B878" s="2"/>
    </row>
    <row r="879" spans="1:2" x14ac:dyDescent="0.25">
      <c r="A879" s="3"/>
      <c r="B879" s="2"/>
    </row>
    <row r="880" spans="1:2" x14ac:dyDescent="0.25">
      <c r="A880" s="3"/>
      <c r="B880" s="2"/>
    </row>
    <row r="881" spans="1:2" x14ac:dyDescent="0.25">
      <c r="A881" s="3"/>
      <c r="B881" s="2"/>
    </row>
    <row r="882" spans="1:2" x14ac:dyDescent="0.25">
      <c r="A882" s="3"/>
      <c r="B882" s="2"/>
    </row>
    <row r="883" spans="1:2" x14ac:dyDescent="0.25">
      <c r="A883" s="3"/>
      <c r="B883" s="2"/>
    </row>
    <row r="884" spans="1:2" x14ac:dyDescent="0.25">
      <c r="A884" s="3"/>
      <c r="B884" s="2"/>
    </row>
    <row r="885" spans="1:2" x14ac:dyDescent="0.25">
      <c r="A885" s="3"/>
      <c r="B885" s="2"/>
    </row>
    <row r="886" spans="1:2" x14ac:dyDescent="0.25">
      <c r="A886" s="3"/>
      <c r="B886" s="2"/>
    </row>
    <row r="887" spans="1:2" x14ac:dyDescent="0.25">
      <c r="A887" s="3"/>
      <c r="B887" s="2"/>
    </row>
    <row r="888" spans="1:2" x14ac:dyDescent="0.25">
      <c r="A888" s="3"/>
      <c r="B888" s="2"/>
    </row>
    <row r="889" spans="1:2" x14ac:dyDescent="0.25">
      <c r="A889" s="3"/>
      <c r="B889" s="2"/>
    </row>
    <row r="890" spans="1:2" x14ac:dyDescent="0.25">
      <c r="A890" s="3"/>
      <c r="B890" s="2"/>
    </row>
    <row r="891" spans="1:2" x14ac:dyDescent="0.25">
      <c r="A891" s="3"/>
      <c r="B891" s="2"/>
    </row>
    <row r="892" spans="1:2" x14ac:dyDescent="0.25">
      <c r="A892" s="3"/>
      <c r="B892" s="2"/>
    </row>
    <row r="893" spans="1:2" x14ac:dyDescent="0.25">
      <c r="A893" s="3"/>
      <c r="B893" s="2"/>
    </row>
    <row r="894" spans="1:2" x14ac:dyDescent="0.25">
      <c r="A894" s="3"/>
      <c r="B894" s="2"/>
    </row>
    <row r="895" spans="1:2" x14ac:dyDescent="0.25">
      <c r="A895" s="3"/>
      <c r="B895" s="2"/>
    </row>
    <row r="896" spans="1:2" x14ac:dyDescent="0.25">
      <c r="A896" s="3"/>
      <c r="B896" s="2"/>
    </row>
    <row r="897" spans="1:2" x14ac:dyDescent="0.25">
      <c r="A897" s="3"/>
      <c r="B897" s="2"/>
    </row>
    <row r="898" spans="1:2" x14ac:dyDescent="0.25">
      <c r="A898" s="3"/>
      <c r="B898" s="2"/>
    </row>
    <row r="899" spans="1:2" x14ac:dyDescent="0.25">
      <c r="A899" s="3"/>
      <c r="B899" s="2"/>
    </row>
    <row r="900" spans="1:2" x14ac:dyDescent="0.25">
      <c r="A900" s="3"/>
      <c r="B900" s="2"/>
    </row>
    <row r="901" spans="1:2" x14ac:dyDescent="0.25">
      <c r="A901" s="3"/>
      <c r="B901" s="2"/>
    </row>
    <row r="902" spans="1:2" x14ac:dyDescent="0.25">
      <c r="A902" s="3"/>
      <c r="B902" s="2"/>
    </row>
    <row r="903" spans="1:2" x14ac:dyDescent="0.25">
      <c r="A903" s="3"/>
      <c r="B903" s="2"/>
    </row>
    <row r="904" spans="1:2" x14ac:dyDescent="0.25">
      <c r="A904" s="3"/>
      <c r="B904" s="2"/>
    </row>
    <row r="905" spans="1:2" x14ac:dyDescent="0.25">
      <c r="A905" s="3"/>
      <c r="B905" s="2"/>
    </row>
    <row r="906" spans="1:2" x14ac:dyDescent="0.25">
      <c r="A906" s="3"/>
      <c r="B906" s="2"/>
    </row>
    <row r="907" spans="1:2" x14ac:dyDescent="0.25">
      <c r="A907" s="3"/>
      <c r="B907" s="2"/>
    </row>
    <row r="908" spans="1:2" x14ac:dyDescent="0.25">
      <c r="A908" s="3"/>
      <c r="B908" s="2"/>
    </row>
    <row r="909" spans="1:2" x14ac:dyDescent="0.25">
      <c r="A909" s="3"/>
      <c r="B909" s="2"/>
    </row>
    <row r="910" spans="1:2" x14ac:dyDescent="0.25">
      <c r="A910" s="3"/>
      <c r="B910" s="2"/>
    </row>
    <row r="911" spans="1:2" x14ac:dyDescent="0.25">
      <c r="A911" s="3"/>
      <c r="B911" s="2"/>
    </row>
    <row r="912" spans="1:2" x14ac:dyDescent="0.25">
      <c r="A912" s="3"/>
      <c r="B912" s="2"/>
    </row>
    <row r="913" spans="1:2" x14ac:dyDescent="0.25">
      <c r="A913" s="3"/>
      <c r="B913" s="2"/>
    </row>
    <row r="914" spans="1:2" x14ac:dyDescent="0.25">
      <c r="A914" s="3"/>
      <c r="B914" s="2"/>
    </row>
    <row r="915" spans="1:2" x14ac:dyDescent="0.25">
      <c r="A915" s="3"/>
      <c r="B915" s="2"/>
    </row>
    <row r="916" spans="1:2" x14ac:dyDescent="0.25">
      <c r="A916" s="3"/>
      <c r="B916" s="2"/>
    </row>
    <row r="917" spans="1:2" x14ac:dyDescent="0.25">
      <c r="A917" s="3"/>
      <c r="B917" s="2"/>
    </row>
    <row r="918" spans="1:2" x14ac:dyDescent="0.25">
      <c r="A918" s="3"/>
      <c r="B918" s="2"/>
    </row>
    <row r="919" spans="1:2" x14ac:dyDescent="0.25">
      <c r="A919" s="3"/>
      <c r="B919" s="2"/>
    </row>
    <row r="920" spans="1:2" x14ac:dyDescent="0.25">
      <c r="A920" s="3"/>
      <c r="B920" s="2"/>
    </row>
    <row r="921" spans="1:2" x14ac:dyDescent="0.25">
      <c r="A921" s="3"/>
      <c r="B921" s="2"/>
    </row>
    <row r="922" spans="1:2" x14ac:dyDescent="0.25">
      <c r="A922" s="3"/>
      <c r="B922" s="2"/>
    </row>
    <row r="923" spans="1:2" x14ac:dyDescent="0.25">
      <c r="A923" s="3"/>
      <c r="B923" s="2"/>
    </row>
    <row r="924" spans="1:2" x14ac:dyDescent="0.25">
      <c r="A924" s="3"/>
      <c r="B924" s="2"/>
    </row>
    <row r="925" spans="1:2" x14ac:dyDescent="0.25">
      <c r="A925" s="3"/>
      <c r="B925" s="2"/>
    </row>
    <row r="926" spans="1:2" x14ac:dyDescent="0.25">
      <c r="A926" s="3"/>
      <c r="B926" s="2"/>
    </row>
    <row r="927" spans="1:2" x14ac:dyDescent="0.25">
      <c r="A927" s="3"/>
      <c r="B927" s="2"/>
    </row>
    <row r="928" spans="1:2" x14ac:dyDescent="0.25">
      <c r="A928" s="3"/>
      <c r="B928" s="2"/>
    </row>
    <row r="929" spans="1:2" x14ac:dyDescent="0.25">
      <c r="A929" s="3"/>
      <c r="B929" s="2"/>
    </row>
    <row r="930" spans="1:2" x14ac:dyDescent="0.25">
      <c r="A930" s="3"/>
      <c r="B930" s="2"/>
    </row>
    <row r="931" spans="1:2" x14ac:dyDescent="0.25">
      <c r="A931" s="3"/>
      <c r="B931" s="2"/>
    </row>
    <row r="932" spans="1:2" x14ac:dyDescent="0.25">
      <c r="A932" s="3"/>
      <c r="B932" s="2"/>
    </row>
    <row r="933" spans="1:2" x14ac:dyDescent="0.25">
      <c r="A933" s="3"/>
      <c r="B933" s="2"/>
    </row>
    <row r="934" spans="1:2" x14ac:dyDescent="0.25">
      <c r="A934" s="3"/>
      <c r="B934" s="2"/>
    </row>
    <row r="935" spans="1:2" x14ac:dyDescent="0.25">
      <c r="A935" s="3"/>
      <c r="B935" s="2"/>
    </row>
    <row r="936" spans="1:2" x14ac:dyDescent="0.25">
      <c r="A936" s="3"/>
      <c r="B936" s="2"/>
    </row>
    <row r="937" spans="1:2" x14ac:dyDescent="0.25">
      <c r="A937" s="3"/>
      <c r="B937" s="2"/>
    </row>
    <row r="938" spans="1:2" x14ac:dyDescent="0.25">
      <c r="A938" s="3"/>
      <c r="B938" s="2"/>
    </row>
    <row r="939" spans="1:2" x14ac:dyDescent="0.25">
      <c r="A939" s="3"/>
      <c r="B939" s="2"/>
    </row>
    <row r="940" spans="1:2" x14ac:dyDescent="0.25">
      <c r="A940" s="3"/>
      <c r="B940" s="2"/>
    </row>
    <row r="941" spans="1:2" x14ac:dyDescent="0.25">
      <c r="A941" s="3"/>
      <c r="B941" s="2"/>
    </row>
    <row r="942" spans="1:2" x14ac:dyDescent="0.25">
      <c r="A942" s="3"/>
      <c r="B942" s="2"/>
    </row>
    <row r="943" spans="1:2" x14ac:dyDescent="0.25">
      <c r="A943" s="3"/>
      <c r="B943" s="2"/>
    </row>
    <row r="944" spans="1:2" x14ac:dyDescent="0.25">
      <c r="A944" s="3"/>
      <c r="B944" s="2"/>
    </row>
    <row r="945" spans="1:2" x14ac:dyDescent="0.25">
      <c r="A945" s="3"/>
      <c r="B945" s="2"/>
    </row>
    <row r="946" spans="1:2" x14ac:dyDescent="0.25">
      <c r="A946" s="3"/>
      <c r="B946" s="2"/>
    </row>
    <row r="947" spans="1:2" x14ac:dyDescent="0.25">
      <c r="A947" s="3"/>
      <c r="B947" s="2"/>
    </row>
    <row r="948" spans="1:2" x14ac:dyDescent="0.25">
      <c r="A948" s="3"/>
      <c r="B948" s="2"/>
    </row>
    <row r="949" spans="1:2" x14ac:dyDescent="0.25">
      <c r="A949" s="3"/>
      <c r="B949" s="2"/>
    </row>
    <row r="950" spans="1:2" x14ac:dyDescent="0.25">
      <c r="A950" s="3"/>
      <c r="B950" s="2"/>
    </row>
    <row r="951" spans="1:2" x14ac:dyDescent="0.25">
      <c r="A951" s="3"/>
      <c r="B951" s="2"/>
    </row>
    <row r="952" spans="1:2" x14ac:dyDescent="0.25">
      <c r="A952" s="3"/>
      <c r="B952" s="2"/>
    </row>
    <row r="953" spans="1:2" x14ac:dyDescent="0.25">
      <c r="A953" s="3"/>
      <c r="B953" s="2"/>
    </row>
    <row r="954" spans="1:2" x14ac:dyDescent="0.25">
      <c r="A954" s="3"/>
      <c r="B954" s="2"/>
    </row>
    <row r="955" spans="1:2" x14ac:dyDescent="0.25">
      <c r="A955" s="3"/>
      <c r="B955" s="2"/>
    </row>
    <row r="956" spans="1:2" x14ac:dyDescent="0.25">
      <c r="A956" s="3"/>
      <c r="B956" s="2"/>
    </row>
    <row r="957" spans="1:2" x14ac:dyDescent="0.25">
      <c r="A957" s="3"/>
      <c r="B957" s="2"/>
    </row>
    <row r="958" spans="1:2" x14ac:dyDescent="0.25">
      <c r="A958" s="3"/>
      <c r="B958" s="2"/>
    </row>
    <row r="959" spans="1:2" x14ac:dyDescent="0.25">
      <c r="A959" s="3"/>
      <c r="B959" s="2"/>
    </row>
    <row r="960" spans="1:2" x14ac:dyDescent="0.25">
      <c r="A960" s="3"/>
      <c r="B960" s="2"/>
    </row>
    <row r="961" spans="1:2" x14ac:dyDescent="0.25">
      <c r="A961" s="3"/>
      <c r="B961" s="2"/>
    </row>
    <row r="962" spans="1:2" x14ac:dyDescent="0.25">
      <c r="A962" s="3"/>
      <c r="B962" s="2"/>
    </row>
    <row r="963" spans="1:2" x14ac:dyDescent="0.25">
      <c r="A963" s="3"/>
      <c r="B963" s="2"/>
    </row>
    <row r="964" spans="1:2" x14ac:dyDescent="0.25">
      <c r="A964" s="3"/>
      <c r="B964" s="2"/>
    </row>
    <row r="965" spans="1:2" x14ac:dyDescent="0.25">
      <c r="A965" s="3"/>
      <c r="B965" s="2"/>
    </row>
    <row r="966" spans="1:2" x14ac:dyDescent="0.25">
      <c r="A966" s="3"/>
      <c r="B966" s="2"/>
    </row>
    <row r="967" spans="1:2" x14ac:dyDescent="0.25">
      <c r="A967" s="3"/>
      <c r="B967" s="2"/>
    </row>
    <row r="968" spans="1:2" x14ac:dyDescent="0.25">
      <c r="A968" s="3"/>
      <c r="B968" s="2"/>
    </row>
    <row r="969" spans="1:2" x14ac:dyDescent="0.25">
      <c r="A969" s="3"/>
      <c r="B969" s="2"/>
    </row>
    <row r="970" spans="1:2" x14ac:dyDescent="0.25">
      <c r="A970" s="3"/>
      <c r="B970" s="2"/>
    </row>
    <row r="971" spans="1:2" x14ac:dyDescent="0.25">
      <c r="A971" s="3"/>
      <c r="B971" s="2"/>
    </row>
    <row r="972" spans="1:2" x14ac:dyDescent="0.25">
      <c r="A972" s="3"/>
      <c r="B972" s="2"/>
    </row>
    <row r="973" spans="1:2" x14ac:dyDescent="0.25">
      <c r="A973" s="3"/>
      <c r="B973" s="2"/>
    </row>
    <row r="974" spans="1:2" x14ac:dyDescent="0.25">
      <c r="A974" s="3"/>
      <c r="B974" s="2"/>
    </row>
    <row r="975" spans="1:2" x14ac:dyDescent="0.25">
      <c r="A975" s="3"/>
      <c r="B975" s="2"/>
    </row>
    <row r="976" spans="1:2" x14ac:dyDescent="0.25">
      <c r="A976" s="3"/>
      <c r="B976" s="2"/>
    </row>
    <row r="977" spans="1:2" x14ac:dyDescent="0.25">
      <c r="A977" s="3"/>
      <c r="B977" s="2"/>
    </row>
    <row r="978" spans="1:2" x14ac:dyDescent="0.25">
      <c r="A978" s="3"/>
      <c r="B978" s="2"/>
    </row>
    <row r="979" spans="1:2" x14ac:dyDescent="0.25">
      <c r="A979" s="3"/>
      <c r="B979" s="2"/>
    </row>
    <row r="980" spans="1:2" x14ac:dyDescent="0.25">
      <c r="A980" s="3"/>
      <c r="B980" s="2"/>
    </row>
    <row r="981" spans="1:2" x14ac:dyDescent="0.25">
      <c r="A981" s="3"/>
      <c r="B981" s="2"/>
    </row>
    <row r="982" spans="1:2" x14ac:dyDescent="0.25">
      <c r="A982" s="3"/>
      <c r="B982" s="2"/>
    </row>
    <row r="983" spans="1:2" x14ac:dyDescent="0.25">
      <c r="A983" s="3"/>
      <c r="B983" s="2"/>
    </row>
    <row r="984" spans="1:2" x14ac:dyDescent="0.25">
      <c r="A984" s="3"/>
      <c r="B984" s="2"/>
    </row>
    <row r="985" spans="1:2" x14ac:dyDescent="0.25">
      <c r="A985" s="3"/>
      <c r="B985" s="2"/>
    </row>
    <row r="986" spans="1:2" x14ac:dyDescent="0.25">
      <c r="A986" s="3"/>
      <c r="B986" s="2"/>
    </row>
    <row r="987" spans="1:2" x14ac:dyDescent="0.25">
      <c r="A987" s="3"/>
      <c r="B987" s="2"/>
    </row>
    <row r="988" spans="1:2" x14ac:dyDescent="0.25">
      <c r="A988" s="3"/>
      <c r="B988" s="2"/>
    </row>
    <row r="989" spans="1:2" x14ac:dyDescent="0.25">
      <c r="A989" s="3"/>
      <c r="B989" s="2"/>
    </row>
    <row r="990" spans="1:2" x14ac:dyDescent="0.25">
      <c r="A990" s="3"/>
      <c r="B990" s="2"/>
    </row>
    <row r="991" spans="1:2" x14ac:dyDescent="0.25">
      <c r="A991" s="3"/>
      <c r="B991" s="2"/>
    </row>
    <row r="992" spans="1:2" x14ac:dyDescent="0.25">
      <c r="A992" s="3"/>
      <c r="B992" s="2"/>
    </row>
    <row r="993" spans="1:2" x14ac:dyDescent="0.25">
      <c r="A993" s="3"/>
      <c r="B993" s="2"/>
    </row>
    <row r="994" spans="1:2" x14ac:dyDescent="0.25">
      <c r="A994" s="3"/>
      <c r="B994" s="2"/>
    </row>
    <row r="995" spans="1:2" x14ac:dyDescent="0.25">
      <c r="A995" s="3"/>
      <c r="B995" s="2"/>
    </row>
    <row r="996" spans="1:2" x14ac:dyDescent="0.25">
      <c r="A996" s="3"/>
      <c r="B996" s="2"/>
    </row>
    <row r="997" spans="1:2" x14ac:dyDescent="0.25">
      <c r="A997" s="3"/>
      <c r="B997" s="2"/>
    </row>
    <row r="998" spans="1:2" x14ac:dyDescent="0.25">
      <c r="A998" s="3"/>
      <c r="B998" s="2"/>
    </row>
    <row r="999" spans="1:2" x14ac:dyDescent="0.25">
      <c r="A999" s="3"/>
      <c r="B999" s="2"/>
    </row>
    <row r="1000" spans="1:2" x14ac:dyDescent="0.25">
      <c r="A1000" s="3"/>
      <c r="B1000" s="2"/>
    </row>
    <row r="1001" spans="1:2" x14ac:dyDescent="0.25">
      <c r="A1001" s="3"/>
      <c r="B1001" s="2"/>
    </row>
    <row r="1002" spans="1:2" x14ac:dyDescent="0.25">
      <c r="A1002" s="3"/>
      <c r="B1002" s="2"/>
    </row>
    <row r="1003" spans="1:2" x14ac:dyDescent="0.25">
      <c r="A1003" s="3"/>
      <c r="B1003" s="2"/>
    </row>
    <row r="1004" spans="1:2" x14ac:dyDescent="0.25">
      <c r="A1004" s="3"/>
      <c r="B1004" s="2"/>
    </row>
    <row r="1005" spans="1:2" x14ac:dyDescent="0.25">
      <c r="A1005" s="3"/>
      <c r="B1005" s="2"/>
    </row>
    <row r="1006" spans="1:2" x14ac:dyDescent="0.25">
      <c r="A1006" s="3"/>
      <c r="B1006" s="2"/>
    </row>
    <row r="1007" spans="1:2" x14ac:dyDescent="0.25">
      <c r="A1007" s="3"/>
      <c r="B1007" s="2"/>
    </row>
    <row r="1008" spans="1:2" x14ac:dyDescent="0.25">
      <c r="A1008" s="3"/>
      <c r="B1008" s="2"/>
    </row>
    <row r="1009" spans="1:2" x14ac:dyDescent="0.25">
      <c r="A1009" s="3"/>
      <c r="B1009" s="2"/>
    </row>
    <row r="1010" spans="1:2" x14ac:dyDescent="0.25">
      <c r="A1010" s="3"/>
      <c r="B1010" s="2"/>
    </row>
    <row r="1011" spans="1:2" x14ac:dyDescent="0.25">
      <c r="A1011" s="3"/>
      <c r="B1011" s="2"/>
    </row>
    <row r="1012" spans="1:2" x14ac:dyDescent="0.25">
      <c r="A1012" s="3"/>
      <c r="B1012" s="2"/>
    </row>
    <row r="1013" spans="1:2" x14ac:dyDescent="0.25">
      <c r="A1013" s="3"/>
      <c r="B1013" s="2"/>
    </row>
    <row r="1014" spans="1:2" x14ac:dyDescent="0.25">
      <c r="A1014" s="3"/>
      <c r="B1014" s="2"/>
    </row>
    <row r="1015" spans="1:2" x14ac:dyDescent="0.25">
      <c r="A1015" s="3"/>
      <c r="B1015" s="2"/>
    </row>
    <row r="1016" spans="1:2" x14ac:dyDescent="0.25">
      <c r="A1016" s="3"/>
      <c r="B1016" s="2"/>
    </row>
    <row r="1017" spans="1:2" x14ac:dyDescent="0.25">
      <c r="A1017" s="3"/>
      <c r="B1017" s="2"/>
    </row>
    <row r="1018" spans="1:2" x14ac:dyDescent="0.25">
      <c r="A1018" s="3"/>
      <c r="B1018" s="2"/>
    </row>
    <row r="1019" spans="1:2" x14ac:dyDescent="0.25">
      <c r="A1019" s="3"/>
      <c r="B1019" s="2"/>
    </row>
    <row r="1020" spans="1:2" x14ac:dyDescent="0.25">
      <c r="A1020" s="3"/>
      <c r="B1020" s="2"/>
    </row>
    <row r="1021" spans="1:2" x14ac:dyDescent="0.25">
      <c r="A1021" s="3"/>
      <c r="B1021" s="2"/>
    </row>
    <row r="1022" spans="1:2" x14ac:dyDescent="0.25">
      <c r="A1022" s="3"/>
      <c r="B1022" s="2"/>
    </row>
    <row r="1023" spans="1:2" x14ac:dyDescent="0.25">
      <c r="A1023" s="3"/>
      <c r="B1023" s="2"/>
    </row>
    <row r="1024" spans="1:2" x14ac:dyDescent="0.25">
      <c r="A1024" s="3"/>
      <c r="B1024" s="2"/>
    </row>
    <row r="1025" spans="1:2" x14ac:dyDescent="0.25">
      <c r="A1025" s="3"/>
      <c r="B1025" s="2"/>
    </row>
    <row r="1026" spans="1:2" x14ac:dyDescent="0.25">
      <c r="A1026" s="3"/>
      <c r="B1026" s="2"/>
    </row>
    <row r="1027" spans="1:2" x14ac:dyDescent="0.25">
      <c r="A1027" s="3"/>
      <c r="B1027" s="2"/>
    </row>
    <row r="1028" spans="1:2" x14ac:dyDescent="0.25">
      <c r="A1028" s="3"/>
      <c r="B1028" s="2"/>
    </row>
    <row r="1029" spans="1:2" x14ac:dyDescent="0.25">
      <c r="A1029" s="3"/>
      <c r="B1029" s="2"/>
    </row>
    <row r="1030" spans="1:2" x14ac:dyDescent="0.25">
      <c r="A1030" s="3"/>
      <c r="B1030" s="2"/>
    </row>
    <row r="1031" spans="1:2" x14ac:dyDescent="0.25">
      <c r="A1031" s="3"/>
      <c r="B1031" s="2"/>
    </row>
    <row r="1032" spans="1:2" x14ac:dyDescent="0.25">
      <c r="A1032" s="3"/>
      <c r="B1032" s="2"/>
    </row>
    <row r="1033" spans="1:2" x14ac:dyDescent="0.25">
      <c r="A1033" s="3"/>
      <c r="B1033" s="2"/>
    </row>
    <row r="1034" spans="1:2" x14ac:dyDescent="0.25">
      <c r="A1034" s="3"/>
      <c r="B1034" s="2"/>
    </row>
    <row r="1035" spans="1:2" x14ac:dyDescent="0.25">
      <c r="A1035" s="3"/>
      <c r="B1035" s="2"/>
    </row>
    <row r="1036" spans="1:2" x14ac:dyDescent="0.25">
      <c r="A1036" s="3"/>
      <c r="B1036" s="2"/>
    </row>
    <row r="1037" spans="1:2" x14ac:dyDescent="0.25">
      <c r="A1037" s="3"/>
      <c r="B1037" s="2"/>
    </row>
    <row r="1038" spans="1:2" x14ac:dyDescent="0.25">
      <c r="A1038" s="3"/>
      <c r="B1038" s="2"/>
    </row>
    <row r="1039" spans="1:2" x14ac:dyDescent="0.25">
      <c r="A1039" s="3"/>
      <c r="B1039" s="2"/>
    </row>
    <row r="1040" spans="1:2" x14ac:dyDescent="0.25">
      <c r="A1040" s="3"/>
      <c r="B1040" s="2"/>
    </row>
    <row r="1041" spans="1:2" x14ac:dyDescent="0.25">
      <c r="A1041" s="3"/>
      <c r="B1041" s="2"/>
    </row>
    <row r="1042" spans="1:2" x14ac:dyDescent="0.25">
      <c r="A1042" s="3"/>
      <c r="B1042" s="2"/>
    </row>
    <row r="1043" spans="1:2" x14ac:dyDescent="0.25">
      <c r="A1043" s="3"/>
      <c r="B1043" s="2"/>
    </row>
    <row r="1044" spans="1:2" x14ac:dyDescent="0.25">
      <c r="A1044" s="3"/>
      <c r="B1044" s="2"/>
    </row>
    <row r="1045" spans="1:2" x14ac:dyDescent="0.25">
      <c r="A1045" s="3"/>
      <c r="B1045" s="2"/>
    </row>
    <row r="1046" spans="1:2" x14ac:dyDescent="0.25">
      <c r="A1046" s="3"/>
      <c r="B1046" s="2"/>
    </row>
    <row r="1047" spans="1:2" x14ac:dyDescent="0.25">
      <c r="A1047" s="3"/>
      <c r="B1047" s="2"/>
    </row>
    <row r="1048" spans="1:2" x14ac:dyDescent="0.25">
      <c r="A1048" s="3"/>
      <c r="B1048" s="2"/>
    </row>
    <row r="1049" spans="1:2" x14ac:dyDescent="0.25">
      <c r="A1049" s="3"/>
      <c r="B1049" s="2"/>
    </row>
    <row r="1050" spans="1:2" x14ac:dyDescent="0.25">
      <c r="A1050" s="3"/>
      <c r="B1050" s="2"/>
    </row>
    <row r="1051" spans="1:2" x14ac:dyDescent="0.25">
      <c r="A1051" s="3"/>
      <c r="B1051" s="2"/>
    </row>
    <row r="1052" spans="1:2" x14ac:dyDescent="0.25">
      <c r="A1052" s="3"/>
      <c r="B1052" s="2"/>
    </row>
    <row r="1053" spans="1:2" x14ac:dyDescent="0.25">
      <c r="A1053" s="3"/>
      <c r="B1053" s="2"/>
    </row>
    <row r="1054" spans="1:2" x14ac:dyDescent="0.25">
      <c r="A1054" s="3"/>
      <c r="B1054" s="2"/>
    </row>
    <row r="1055" spans="1:2" x14ac:dyDescent="0.25">
      <c r="A1055" s="3"/>
      <c r="B1055" s="2"/>
    </row>
    <row r="1056" spans="1:2" x14ac:dyDescent="0.25">
      <c r="A1056" s="3"/>
      <c r="B1056" s="2"/>
    </row>
    <row r="1057" spans="1:2" x14ac:dyDescent="0.25">
      <c r="A1057" s="3"/>
      <c r="B1057" s="2"/>
    </row>
    <row r="1058" spans="1:2" x14ac:dyDescent="0.25">
      <c r="A1058" s="3"/>
      <c r="B1058" s="2"/>
    </row>
    <row r="1059" spans="1:2" x14ac:dyDescent="0.25">
      <c r="A1059" s="3"/>
      <c r="B1059" s="2"/>
    </row>
    <row r="1060" spans="1:2" x14ac:dyDescent="0.25">
      <c r="A1060" s="3"/>
      <c r="B1060" s="2"/>
    </row>
    <row r="1061" spans="1:2" x14ac:dyDescent="0.25">
      <c r="A1061" s="3"/>
      <c r="B1061" s="2"/>
    </row>
    <row r="1062" spans="1:2" x14ac:dyDescent="0.25">
      <c r="A1062" s="3"/>
      <c r="B1062" s="2"/>
    </row>
    <row r="1063" spans="1:2" x14ac:dyDescent="0.25">
      <c r="A1063" s="3"/>
      <c r="B1063" s="2"/>
    </row>
    <row r="1064" spans="1:2" x14ac:dyDescent="0.25">
      <c r="A1064" s="3"/>
      <c r="B1064" s="2"/>
    </row>
    <row r="1065" spans="1:2" x14ac:dyDescent="0.25">
      <c r="A1065" s="3"/>
      <c r="B1065" s="2"/>
    </row>
    <row r="1066" spans="1:2" x14ac:dyDescent="0.25">
      <c r="A1066" s="3"/>
      <c r="B1066" s="2"/>
    </row>
    <row r="1067" spans="1:2" x14ac:dyDescent="0.25">
      <c r="A1067" s="3"/>
      <c r="B1067" s="2"/>
    </row>
    <row r="1068" spans="1:2" x14ac:dyDescent="0.25">
      <c r="A1068" s="3"/>
      <c r="B1068" s="2"/>
    </row>
    <row r="1069" spans="1:2" x14ac:dyDescent="0.25">
      <c r="A1069" s="3"/>
      <c r="B1069" s="2"/>
    </row>
    <row r="1070" spans="1:2" x14ac:dyDescent="0.25">
      <c r="A1070" s="3"/>
      <c r="B1070" s="2"/>
    </row>
    <row r="1071" spans="1:2" x14ac:dyDescent="0.25">
      <c r="A1071" s="3"/>
      <c r="B1071" s="2"/>
    </row>
    <row r="1072" spans="1:2" x14ac:dyDescent="0.25">
      <c r="A1072" s="3"/>
      <c r="B1072" s="2"/>
    </row>
    <row r="1073" spans="1:2" x14ac:dyDescent="0.25">
      <c r="A1073" s="3"/>
      <c r="B1073" s="2"/>
    </row>
    <row r="1074" spans="1:2" x14ac:dyDescent="0.25">
      <c r="A1074" s="3"/>
      <c r="B1074" s="2"/>
    </row>
    <row r="1075" spans="1:2" x14ac:dyDescent="0.25">
      <c r="A1075" s="3"/>
      <c r="B1075" s="2"/>
    </row>
    <row r="1076" spans="1:2" x14ac:dyDescent="0.25">
      <c r="A1076" s="3"/>
      <c r="B1076" s="2"/>
    </row>
    <row r="1077" spans="1:2" x14ac:dyDescent="0.25">
      <c r="A1077" s="3"/>
      <c r="B1077" s="2"/>
    </row>
    <row r="1078" spans="1:2" x14ac:dyDescent="0.25">
      <c r="A1078" s="3"/>
      <c r="B1078" s="2"/>
    </row>
    <row r="1079" spans="1:2" x14ac:dyDescent="0.25">
      <c r="A1079" s="3"/>
      <c r="B1079" s="2"/>
    </row>
    <row r="1080" spans="1:2" x14ac:dyDescent="0.25">
      <c r="A1080" s="3"/>
      <c r="B1080" s="2"/>
    </row>
    <row r="1081" spans="1:2" x14ac:dyDescent="0.25">
      <c r="A1081" s="3"/>
      <c r="B1081" s="2"/>
    </row>
    <row r="1082" spans="1:2" x14ac:dyDescent="0.25">
      <c r="A1082" s="3"/>
      <c r="B1082" s="2"/>
    </row>
    <row r="1083" spans="1:2" x14ac:dyDescent="0.25">
      <c r="A1083" s="3"/>
      <c r="B1083" s="2"/>
    </row>
    <row r="1084" spans="1:2" x14ac:dyDescent="0.25">
      <c r="A1084" s="3"/>
      <c r="B1084" s="2"/>
    </row>
    <row r="1085" spans="1:2" x14ac:dyDescent="0.25">
      <c r="A1085" s="3"/>
      <c r="B1085" s="2"/>
    </row>
    <row r="1086" spans="1:2" x14ac:dyDescent="0.25">
      <c r="A1086" s="3"/>
      <c r="B1086" s="2"/>
    </row>
    <row r="1087" spans="1:2" x14ac:dyDescent="0.25">
      <c r="A1087" s="3"/>
      <c r="B1087" s="2"/>
    </row>
    <row r="1088" spans="1:2" x14ac:dyDescent="0.25">
      <c r="A1088" s="3"/>
      <c r="B1088" s="2"/>
    </row>
    <row r="1089" spans="1:2" x14ac:dyDescent="0.25">
      <c r="A1089" s="3"/>
      <c r="B1089" s="2"/>
    </row>
    <row r="1090" spans="1:2" x14ac:dyDescent="0.25">
      <c r="A1090" s="3"/>
      <c r="B1090" s="2"/>
    </row>
    <row r="1091" spans="1:2" x14ac:dyDescent="0.25">
      <c r="A1091" s="3"/>
      <c r="B1091" s="2"/>
    </row>
    <row r="1092" spans="1:2" x14ac:dyDescent="0.25">
      <c r="A1092" s="3"/>
      <c r="B1092" s="2"/>
    </row>
    <row r="1093" spans="1:2" x14ac:dyDescent="0.25">
      <c r="A1093" s="3"/>
      <c r="B1093" s="2"/>
    </row>
    <row r="1094" spans="1:2" x14ac:dyDescent="0.25">
      <c r="A1094" s="3"/>
      <c r="B1094" s="2"/>
    </row>
    <row r="1095" spans="1:2" x14ac:dyDescent="0.25">
      <c r="A1095" s="3"/>
      <c r="B1095" s="2"/>
    </row>
    <row r="1096" spans="1:2" x14ac:dyDescent="0.25">
      <c r="A1096" s="3"/>
      <c r="B1096" s="2"/>
    </row>
    <row r="1097" spans="1:2" x14ac:dyDescent="0.25">
      <c r="A1097" s="3"/>
      <c r="B1097" s="2"/>
    </row>
    <row r="1098" spans="1:2" x14ac:dyDescent="0.25">
      <c r="A1098" s="3"/>
      <c r="B1098" s="2"/>
    </row>
    <row r="1099" spans="1:2" x14ac:dyDescent="0.25">
      <c r="A1099" s="3"/>
      <c r="B1099" s="2"/>
    </row>
    <row r="1100" spans="1:2" x14ac:dyDescent="0.25">
      <c r="A1100" s="3"/>
      <c r="B1100" s="2"/>
    </row>
    <row r="1101" spans="1:2" x14ac:dyDescent="0.25">
      <c r="A1101" s="3"/>
      <c r="B1101" s="2"/>
    </row>
    <row r="1102" spans="1:2" x14ac:dyDescent="0.25">
      <c r="A1102" s="3"/>
      <c r="B1102" s="2"/>
    </row>
    <row r="1103" spans="1:2" x14ac:dyDescent="0.25">
      <c r="A1103" s="3"/>
      <c r="B1103" s="2"/>
    </row>
    <row r="1104" spans="1:2" x14ac:dyDescent="0.25">
      <c r="A1104" s="3"/>
      <c r="B1104" s="2"/>
    </row>
    <row r="1105" spans="1:2" x14ac:dyDescent="0.25">
      <c r="A1105" s="3"/>
      <c r="B1105" s="2"/>
    </row>
    <row r="1106" spans="1:2" x14ac:dyDescent="0.25">
      <c r="A1106" s="3"/>
      <c r="B1106" s="2"/>
    </row>
    <row r="1107" spans="1:2" x14ac:dyDescent="0.25">
      <c r="A1107" s="3"/>
      <c r="B1107" s="2"/>
    </row>
    <row r="1108" spans="1:2" x14ac:dyDescent="0.25">
      <c r="A1108" s="3"/>
      <c r="B1108" s="2"/>
    </row>
    <row r="1109" spans="1:2" x14ac:dyDescent="0.25">
      <c r="A1109" s="3"/>
      <c r="B1109" s="2"/>
    </row>
    <row r="1110" spans="1:2" x14ac:dyDescent="0.25">
      <c r="A1110" s="3"/>
      <c r="B1110" s="2"/>
    </row>
    <row r="1111" spans="1:2" x14ac:dyDescent="0.25">
      <c r="A1111" s="3"/>
      <c r="B1111" s="2"/>
    </row>
    <row r="1112" spans="1:2" x14ac:dyDescent="0.25">
      <c r="A1112" s="3"/>
      <c r="B1112" s="2"/>
    </row>
    <row r="1113" spans="1:2" x14ac:dyDescent="0.25">
      <c r="A1113" s="3"/>
      <c r="B1113" s="2"/>
    </row>
    <row r="1114" spans="1:2" x14ac:dyDescent="0.25">
      <c r="A1114" s="3"/>
      <c r="B1114" s="2"/>
    </row>
    <row r="1115" spans="1:2" x14ac:dyDescent="0.25">
      <c r="A1115" s="3"/>
      <c r="B1115" s="2"/>
    </row>
    <row r="1116" spans="1:2" x14ac:dyDescent="0.25">
      <c r="A1116" s="3"/>
      <c r="B1116" s="2"/>
    </row>
    <row r="1117" spans="1:2" x14ac:dyDescent="0.25">
      <c r="A1117" s="3"/>
      <c r="B1117" s="2"/>
    </row>
    <row r="1118" spans="1:2" x14ac:dyDescent="0.25">
      <c r="A1118" s="3"/>
      <c r="B1118" s="2"/>
    </row>
    <row r="1119" spans="1:2" x14ac:dyDescent="0.25">
      <c r="A1119" s="3"/>
      <c r="B1119" s="2"/>
    </row>
    <row r="1120" spans="1:2" x14ac:dyDescent="0.25">
      <c r="A1120" s="3"/>
      <c r="B1120" s="2"/>
    </row>
    <row r="1121" spans="1:2" x14ac:dyDescent="0.25">
      <c r="A1121" s="3"/>
      <c r="B1121" s="2"/>
    </row>
    <row r="1122" spans="1:2" x14ac:dyDescent="0.25">
      <c r="A1122" s="3"/>
      <c r="B1122" s="2"/>
    </row>
    <row r="1123" spans="1:2" x14ac:dyDescent="0.25">
      <c r="A1123" s="3"/>
      <c r="B1123" s="2"/>
    </row>
    <row r="1124" spans="1:2" x14ac:dyDescent="0.25">
      <c r="A1124" s="3"/>
      <c r="B1124" s="2"/>
    </row>
    <row r="1125" spans="1:2" x14ac:dyDescent="0.25">
      <c r="A1125" s="3"/>
      <c r="B1125" s="2"/>
    </row>
    <row r="1126" spans="1:2" x14ac:dyDescent="0.25">
      <c r="A1126" s="3"/>
      <c r="B1126" s="2"/>
    </row>
    <row r="1127" spans="1:2" x14ac:dyDescent="0.25">
      <c r="A1127" s="3"/>
      <c r="B1127" s="2"/>
    </row>
    <row r="1128" spans="1:2" x14ac:dyDescent="0.25">
      <c r="A1128" s="3"/>
      <c r="B1128" s="2"/>
    </row>
    <row r="1129" spans="1:2" x14ac:dyDescent="0.25">
      <c r="A1129" s="3"/>
      <c r="B1129" s="2"/>
    </row>
    <row r="1130" spans="1:2" x14ac:dyDescent="0.25">
      <c r="A1130" s="3"/>
      <c r="B1130" s="2"/>
    </row>
    <row r="1131" spans="1:2" x14ac:dyDescent="0.25">
      <c r="A1131" s="3"/>
      <c r="B1131" s="2"/>
    </row>
    <row r="1132" spans="1:2" x14ac:dyDescent="0.25">
      <c r="A1132" s="3"/>
      <c r="B1132" s="2"/>
    </row>
    <row r="1133" spans="1:2" x14ac:dyDescent="0.25">
      <c r="A1133" s="3"/>
      <c r="B1133" s="2"/>
    </row>
    <row r="1134" spans="1:2" x14ac:dyDescent="0.25">
      <c r="A1134" s="3"/>
      <c r="B1134" s="2"/>
    </row>
    <row r="1135" spans="1:2" x14ac:dyDescent="0.25">
      <c r="A1135" s="3"/>
      <c r="B1135" s="2"/>
    </row>
    <row r="1136" spans="1:2" x14ac:dyDescent="0.25">
      <c r="A1136" s="3"/>
      <c r="B1136" s="2"/>
    </row>
    <row r="1137" spans="1:2" x14ac:dyDescent="0.25">
      <c r="A1137" s="3"/>
      <c r="B1137" s="2"/>
    </row>
    <row r="1138" spans="1:2" x14ac:dyDescent="0.25">
      <c r="A1138" s="3"/>
      <c r="B1138" s="2"/>
    </row>
    <row r="1139" spans="1:2" x14ac:dyDescent="0.25">
      <c r="A1139" s="3"/>
      <c r="B1139" s="2"/>
    </row>
    <row r="1140" spans="1:2" x14ac:dyDescent="0.25">
      <c r="A1140" s="3"/>
      <c r="B1140" s="2"/>
    </row>
    <row r="1141" spans="1:2" x14ac:dyDescent="0.25">
      <c r="A1141" s="3"/>
      <c r="B1141" s="2"/>
    </row>
    <row r="1142" spans="1:2" x14ac:dyDescent="0.25">
      <c r="A1142" s="3"/>
      <c r="B1142" s="2"/>
    </row>
    <row r="1143" spans="1:2" x14ac:dyDescent="0.25">
      <c r="A1143" s="3"/>
      <c r="B1143" s="2"/>
    </row>
    <row r="1144" spans="1:2" x14ac:dyDescent="0.25">
      <c r="A1144" s="3"/>
      <c r="B1144" s="2"/>
    </row>
    <row r="1145" spans="1:2" x14ac:dyDescent="0.25">
      <c r="A1145" s="3"/>
      <c r="B1145" s="2"/>
    </row>
    <row r="1146" spans="1:2" x14ac:dyDescent="0.25">
      <c r="A1146" s="3"/>
      <c r="B1146" s="2"/>
    </row>
    <row r="1147" spans="1:2" x14ac:dyDescent="0.25">
      <c r="A1147" s="3"/>
      <c r="B1147" s="2"/>
    </row>
    <row r="1148" spans="1:2" x14ac:dyDescent="0.25">
      <c r="A1148" s="3"/>
      <c r="B1148" s="2"/>
    </row>
    <row r="1149" spans="1:2" x14ac:dyDescent="0.25">
      <c r="A1149" s="3"/>
      <c r="B1149" s="2"/>
    </row>
    <row r="1150" spans="1:2" x14ac:dyDescent="0.25">
      <c r="A1150" s="3"/>
      <c r="B1150" s="2"/>
    </row>
    <row r="1151" spans="1:2" x14ac:dyDescent="0.25">
      <c r="A1151" s="3"/>
      <c r="B1151" s="2"/>
    </row>
    <row r="1152" spans="1:2" x14ac:dyDescent="0.25">
      <c r="A1152" s="3"/>
      <c r="B1152" s="2"/>
    </row>
    <row r="1153" spans="1:2" x14ac:dyDescent="0.25">
      <c r="A1153" s="3"/>
      <c r="B1153" s="2"/>
    </row>
    <row r="1154" spans="1:2" x14ac:dyDescent="0.25">
      <c r="A1154" s="3"/>
      <c r="B1154" s="2"/>
    </row>
    <row r="1155" spans="1:2" x14ac:dyDescent="0.25">
      <c r="A1155" s="3"/>
      <c r="B1155" s="2"/>
    </row>
    <row r="1156" spans="1:2" x14ac:dyDescent="0.25">
      <c r="A1156" s="3"/>
      <c r="B1156" s="2"/>
    </row>
    <row r="1157" spans="1:2" x14ac:dyDescent="0.25">
      <c r="A1157" s="3"/>
      <c r="B1157" s="2"/>
    </row>
    <row r="1158" spans="1:2" x14ac:dyDescent="0.25">
      <c r="A1158" s="3"/>
      <c r="B1158" s="2"/>
    </row>
    <row r="1159" spans="1:2" x14ac:dyDescent="0.25">
      <c r="A1159" s="3"/>
      <c r="B1159" s="2"/>
    </row>
    <row r="1160" spans="1:2" x14ac:dyDescent="0.25">
      <c r="A1160" s="3"/>
      <c r="B1160" s="2"/>
    </row>
    <row r="1161" spans="1:2" x14ac:dyDescent="0.25">
      <c r="A1161" s="3"/>
      <c r="B1161" s="2"/>
    </row>
    <row r="1162" spans="1:2" x14ac:dyDescent="0.25">
      <c r="A1162" s="3"/>
      <c r="B1162" s="2"/>
    </row>
    <row r="1163" spans="1:2" x14ac:dyDescent="0.25">
      <c r="A1163" s="3"/>
      <c r="B1163" s="2"/>
    </row>
    <row r="1164" spans="1:2" x14ac:dyDescent="0.25">
      <c r="A1164" s="3"/>
      <c r="B1164" s="2"/>
    </row>
    <row r="1165" spans="1:2" x14ac:dyDescent="0.25">
      <c r="A1165" s="3"/>
      <c r="B1165" s="2"/>
    </row>
    <row r="1166" spans="1:2" x14ac:dyDescent="0.25">
      <c r="A1166" s="3"/>
      <c r="B1166" s="2"/>
    </row>
    <row r="1167" spans="1:2" x14ac:dyDescent="0.25">
      <c r="A1167" s="3"/>
      <c r="B1167" s="2"/>
    </row>
    <row r="1168" spans="1:2" x14ac:dyDescent="0.25">
      <c r="A1168" s="3"/>
      <c r="B1168" s="2"/>
    </row>
    <row r="1169" spans="1:2" x14ac:dyDescent="0.25">
      <c r="A1169" s="3"/>
      <c r="B1169" s="2"/>
    </row>
    <row r="1170" spans="1:2" x14ac:dyDescent="0.25">
      <c r="A1170" s="3"/>
      <c r="B1170" s="2"/>
    </row>
    <row r="1171" spans="1:2" x14ac:dyDescent="0.25">
      <c r="A1171" s="3"/>
      <c r="B1171" s="2"/>
    </row>
    <row r="1172" spans="1:2" x14ac:dyDescent="0.25">
      <c r="A1172" s="3"/>
      <c r="B1172" s="2"/>
    </row>
    <row r="1173" spans="1:2" x14ac:dyDescent="0.25">
      <c r="A1173" s="3"/>
      <c r="B1173" s="2"/>
    </row>
    <row r="1174" spans="1:2" x14ac:dyDescent="0.25">
      <c r="A1174" s="3"/>
      <c r="B1174" s="2"/>
    </row>
    <row r="1175" spans="1:2" x14ac:dyDescent="0.25">
      <c r="A1175" s="3"/>
      <c r="B1175" s="2"/>
    </row>
    <row r="1176" spans="1:2" x14ac:dyDescent="0.25">
      <c r="A1176" s="3"/>
      <c r="B1176" s="2"/>
    </row>
    <row r="1177" spans="1:2" x14ac:dyDescent="0.25">
      <c r="A1177" s="3"/>
      <c r="B1177" s="2"/>
    </row>
    <row r="1178" spans="1:2" x14ac:dyDescent="0.25">
      <c r="A1178" s="3"/>
      <c r="B1178" s="2"/>
    </row>
    <row r="1179" spans="1:2" x14ac:dyDescent="0.25">
      <c r="A1179" s="3"/>
      <c r="B1179" s="2"/>
    </row>
    <row r="1180" spans="1:2" x14ac:dyDescent="0.25">
      <c r="A1180" s="3"/>
      <c r="B1180" s="2"/>
    </row>
    <row r="1181" spans="1:2" x14ac:dyDescent="0.25">
      <c r="A1181" s="3"/>
      <c r="B1181" s="2"/>
    </row>
    <row r="1182" spans="1:2" x14ac:dyDescent="0.25">
      <c r="A1182" s="3"/>
      <c r="B1182" s="2"/>
    </row>
    <row r="1183" spans="1:2" x14ac:dyDescent="0.25">
      <c r="A1183" s="3"/>
      <c r="B1183" s="2"/>
    </row>
    <row r="1184" spans="1:2" x14ac:dyDescent="0.25">
      <c r="A1184" s="3"/>
      <c r="B1184" s="2"/>
    </row>
    <row r="1185" spans="1:2" x14ac:dyDescent="0.25">
      <c r="A1185" s="3"/>
      <c r="B1185" s="2"/>
    </row>
    <row r="1186" spans="1:2" x14ac:dyDescent="0.25">
      <c r="A1186" s="3"/>
      <c r="B1186" s="2"/>
    </row>
    <row r="1187" spans="1:2" x14ac:dyDescent="0.25">
      <c r="A1187" s="3"/>
      <c r="B118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2013 ajuste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Eugenio Antonio Aristondo Argueta</dc:creator>
  <cp:lastModifiedBy>Julio 8a</cp:lastModifiedBy>
  <dcterms:created xsi:type="dcterms:W3CDTF">2016-09-27T00:12:24Z</dcterms:created>
  <dcterms:modified xsi:type="dcterms:W3CDTF">2016-10-17T20:21:43Z</dcterms:modified>
</cp:coreProperties>
</file>