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30" yWindow="525" windowWidth="19815" windowHeight="7365"/>
  </bookViews>
  <sheets>
    <sheet name="Hoja 1" sheetId="1" r:id="rId1"/>
  </sheets>
  <calcPr calcId="125725"/>
</workbook>
</file>

<file path=xl/calcChain.xml><?xml version="1.0" encoding="utf-8"?>
<calcChain xmlns="http://schemas.openxmlformats.org/spreadsheetml/2006/main">
  <c r="C14" i="1"/>
  <c r="B14"/>
  <c r="G14"/>
  <c r="G13"/>
  <c r="D12"/>
  <c r="D13"/>
  <c r="D14"/>
  <c r="D15"/>
  <c r="D11"/>
  <c r="C12"/>
  <c r="C13"/>
  <c r="C15"/>
  <c r="C11"/>
  <c r="B12"/>
  <c r="B13"/>
  <c r="B15"/>
  <c r="B11"/>
  <c r="G1"/>
  <c r="F1"/>
  <c r="G12"/>
  <c r="G11"/>
  <c r="B17"/>
  <c r="G33"/>
  <c r="D33"/>
  <c r="C33"/>
  <c r="B33"/>
  <c r="G32"/>
  <c r="D32"/>
  <c r="C32"/>
  <c r="B32"/>
  <c r="G31"/>
  <c r="D31"/>
  <c r="C31"/>
  <c r="B31"/>
  <c r="G30"/>
  <c r="D30"/>
  <c r="C30"/>
  <c r="B30"/>
  <c r="D17"/>
  <c r="C17"/>
  <c r="G15" l="1"/>
</calcChain>
</file>

<file path=xl/sharedStrings.xml><?xml version="1.0" encoding="utf-8"?>
<sst xmlns="http://schemas.openxmlformats.org/spreadsheetml/2006/main" count="44" uniqueCount="22">
  <si>
    <t xml:space="preserve">ESPECTROSCOPIA </t>
  </si>
  <si>
    <t>MAX 1 D</t>
  </si>
  <si>
    <t xml:space="preserve">MAX 1 I </t>
  </si>
  <si>
    <t>MAX 1 D (Arturo)</t>
  </si>
  <si>
    <t>VIOLETA</t>
  </si>
  <si>
    <t>TURQUESA</t>
  </si>
  <si>
    <t>VERDE MULTIPLE MAX</t>
  </si>
  <si>
    <t>VERDE MULTIPLE SUBMAX</t>
  </si>
  <si>
    <t xml:space="preserve">NARANJA MULTIPLE MAX </t>
  </si>
  <si>
    <t>NARANJA MULTIPLE SUBMAX</t>
  </si>
  <si>
    <t xml:space="preserve">ROJO </t>
  </si>
  <si>
    <t>estas de arriba cuentan como 2</t>
  </si>
  <si>
    <t>Arturo</t>
  </si>
  <si>
    <t>CALCULO DE RED</t>
  </si>
  <si>
    <t>MAX 1 I</t>
  </si>
  <si>
    <t>MAX 2 D</t>
  </si>
  <si>
    <t>MAX3D</t>
  </si>
  <si>
    <t>VIOLETA DEBIL</t>
  </si>
  <si>
    <t>AZUL VIOLACEO INTENSO</t>
  </si>
  <si>
    <t>AZUL VERDOSO INTENSO</t>
  </si>
  <si>
    <t>VERDE INTENSO</t>
  </si>
  <si>
    <t>ROJO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</si>
</sst>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0" borderId="1" xfId="0" applyFont="1" applyBorder="1" applyAlignment="1"/>
    <xf numFmtId="0" fontId="4" fillId="2" borderId="1" xfId="0" applyFont="1" applyFill="1" applyBorder="1" applyAlignment="1"/>
    <xf numFmtId="0" fontId="2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2" fillId="0" borderId="0" xfId="0" applyFont="1"/>
    <xf numFmtId="2" fontId="0" fillId="0" borderId="0" xfId="0" applyNumberFormat="1" applyFont="1" applyAlignment="1"/>
    <xf numFmtId="164" fontId="0" fillId="0" borderId="0" xfId="0" applyNumberFormat="1" applyFont="1" applyAlignment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33"/>
  <sheetViews>
    <sheetView tabSelected="1" zoomScale="85" zoomScaleNormal="85" workbookViewId="0">
      <selection activeCell="C15" sqref="C15"/>
    </sheetView>
  </sheetViews>
  <sheetFormatPr baseColWidth="10" defaultColWidth="12.5703125" defaultRowHeight="15.75" customHeight="1"/>
  <cols>
    <col min="1" max="1" width="24.140625" customWidth="1"/>
    <col min="6" max="6" width="21.85546875" customWidth="1"/>
    <col min="7" max="7" width="13" bestFit="1" customWidth="1"/>
  </cols>
  <sheetData>
    <row r="1" spans="1:7">
      <c r="A1" s="1" t="s">
        <v>0</v>
      </c>
      <c r="B1" s="2">
        <v>124.4</v>
      </c>
      <c r="C1" s="2">
        <v>124.5</v>
      </c>
      <c r="D1" s="2">
        <v>124.4</v>
      </c>
      <c r="E1" s="3">
        <v>124.6</v>
      </c>
      <c r="F1" s="15">
        <f>GEOMEAN(B1:E1)</f>
        <v>124.47497239005672</v>
      </c>
      <c r="G1">
        <f>100*ABS(MAX(B1:E1)-MIN(B1:E1))/MAX(B1:E1)</f>
        <v>0.16051364365970197</v>
      </c>
    </row>
    <row r="2" spans="1:7">
      <c r="A2" s="4"/>
      <c r="B2" s="1" t="s">
        <v>1</v>
      </c>
      <c r="C2" s="1" t="s">
        <v>2</v>
      </c>
      <c r="D2" s="1" t="s">
        <v>3</v>
      </c>
      <c r="E2" s="4"/>
    </row>
    <row r="3" spans="1:7">
      <c r="A3" s="1" t="s">
        <v>4</v>
      </c>
      <c r="B3" s="2">
        <v>140.19999999999999</v>
      </c>
      <c r="C3" s="2">
        <v>108.7</v>
      </c>
      <c r="D3" s="3">
        <v>140.4</v>
      </c>
      <c r="E3" s="4"/>
    </row>
    <row r="4" spans="1:7">
      <c r="A4" s="1" t="s">
        <v>5</v>
      </c>
      <c r="B4" s="2">
        <v>141.1</v>
      </c>
      <c r="C4" s="3">
        <v>107.9</v>
      </c>
      <c r="D4" s="3">
        <v>141.19999999999999</v>
      </c>
      <c r="E4" s="4"/>
    </row>
    <row r="5" spans="1:7">
      <c r="A5" s="1" t="s">
        <v>6</v>
      </c>
      <c r="B5" s="2">
        <v>142.30000000000001</v>
      </c>
      <c r="C5" s="3">
        <v>106.8</v>
      </c>
      <c r="D5" s="3">
        <v>142.30000000000001</v>
      </c>
      <c r="E5" s="4"/>
    </row>
    <row r="6" spans="1:7">
      <c r="A6" s="1" t="s">
        <v>7</v>
      </c>
      <c r="B6" s="2">
        <v>141.9</v>
      </c>
      <c r="C6" s="3">
        <v>107.2</v>
      </c>
      <c r="D6" s="3">
        <v>142</v>
      </c>
      <c r="E6" s="4"/>
    </row>
    <row r="7" spans="1:7">
      <c r="A7" s="1" t="s">
        <v>8</v>
      </c>
      <c r="B7" s="2">
        <v>145.4</v>
      </c>
      <c r="C7" s="3">
        <v>103.5</v>
      </c>
      <c r="D7" s="3">
        <v>145.5</v>
      </c>
      <c r="E7" s="4"/>
    </row>
    <row r="8" spans="1:7">
      <c r="A8" s="5" t="s">
        <v>9</v>
      </c>
      <c r="B8" s="3"/>
      <c r="C8" s="4"/>
      <c r="D8" s="4"/>
      <c r="E8" s="4"/>
    </row>
    <row r="9" spans="1:7">
      <c r="A9" s="1" t="s">
        <v>10</v>
      </c>
      <c r="B9" s="2">
        <v>148.6</v>
      </c>
      <c r="C9" s="6">
        <v>81</v>
      </c>
      <c r="D9" s="3">
        <v>148.69999999999999</v>
      </c>
      <c r="E9" s="4"/>
    </row>
    <row r="10" spans="1:7">
      <c r="A10" s="4"/>
      <c r="B10" s="3" t="s">
        <v>11</v>
      </c>
      <c r="C10" s="4"/>
      <c r="D10" s="4"/>
      <c r="E10" s="4"/>
    </row>
    <row r="11" spans="1:7">
      <c r="A11" s="7" t="s">
        <v>4</v>
      </c>
      <c r="B11" s="16">
        <f>ABS($F$1-B3)</f>
        <v>15.725027609943268</v>
      </c>
      <c r="C11" s="16">
        <f>ABS($F$1-C3)</f>
        <v>15.774972390056718</v>
      </c>
      <c r="D11" s="16">
        <f>ABS($F$1-D3)</f>
        <v>15.925027609943285</v>
      </c>
      <c r="E11" s="4"/>
      <c r="G11" s="14">
        <f>ABS(B11-C11)</f>
        <v>4.9944780113449383E-2</v>
      </c>
    </row>
    <row r="12" spans="1:7">
      <c r="A12" s="7" t="s">
        <v>5</v>
      </c>
      <c r="B12" s="16">
        <f t="shared" ref="B12:D15" si="0">ABS($F$1-B4)</f>
        <v>16.625027609943274</v>
      </c>
      <c r="C12" s="16">
        <f t="shared" si="0"/>
        <v>16.574972390056715</v>
      </c>
      <c r="D12" s="16">
        <f t="shared" si="0"/>
        <v>16.725027609943268</v>
      </c>
      <c r="E12" s="4"/>
      <c r="G12" s="14">
        <f t="shared" ref="G12:G15" si="1">ABS(B12-C12)</f>
        <v>5.0055219886559144E-2</v>
      </c>
    </row>
    <row r="13" spans="1:7">
      <c r="A13" s="7" t="s">
        <v>6</v>
      </c>
      <c r="B13" s="16">
        <f t="shared" si="0"/>
        <v>17.825027609943291</v>
      </c>
      <c r="C13" s="16">
        <f t="shared" si="0"/>
        <v>17.674972390056723</v>
      </c>
      <c r="D13" s="16">
        <f t="shared" si="0"/>
        <v>17.825027609943291</v>
      </c>
      <c r="E13" s="4"/>
      <c r="G13" s="14">
        <f>ABS(B13-C13)</f>
        <v>0.15005521988656767</v>
      </c>
    </row>
    <row r="14" spans="1:7">
      <c r="A14" s="7" t="s">
        <v>7</v>
      </c>
      <c r="B14" s="16">
        <f>ABS($F$1-B6)</f>
        <v>17.425027609943285</v>
      </c>
      <c r="C14" s="16">
        <f>ABS($F$1-C6)</f>
        <v>17.274972390056718</v>
      </c>
      <c r="D14" s="16">
        <f t="shared" si="0"/>
        <v>17.52502760994328</v>
      </c>
      <c r="E14" s="4"/>
      <c r="G14" s="14">
        <f>ABS(B14-C14)</f>
        <v>0.15005521988656767</v>
      </c>
    </row>
    <row r="15" spans="1:7">
      <c r="A15" s="7" t="s">
        <v>8</v>
      </c>
      <c r="B15" s="16">
        <f t="shared" si="0"/>
        <v>20.925027609943285</v>
      </c>
      <c r="C15" s="16">
        <f t="shared" si="0"/>
        <v>20.97497239005672</v>
      </c>
      <c r="D15" s="16">
        <f t="shared" si="0"/>
        <v>21.02502760994328</v>
      </c>
      <c r="E15" s="4"/>
      <c r="G15" s="14">
        <f t="shared" si="1"/>
        <v>4.9944780113435172E-2</v>
      </c>
    </row>
    <row r="16" spans="1:7">
      <c r="A16" s="8" t="s">
        <v>9</v>
      </c>
      <c r="B16" s="4"/>
      <c r="C16" s="4"/>
      <c r="D16" s="4"/>
      <c r="E16" s="4"/>
    </row>
    <row r="17" spans="1:10">
      <c r="A17" s="7" t="s">
        <v>10</v>
      </c>
      <c r="B17" s="4">
        <f>ABS($B$1-B9)</f>
        <v>24.199999999999989</v>
      </c>
      <c r="C17" s="4">
        <f>ABS($C$1-C9)</f>
        <v>43.5</v>
      </c>
      <c r="D17" s="4">
        <f>ABS($D$1-D9)</f>
        <v>24.299999999999983</v>
      </c>
      <c r="E17" s="4"/>
      <c r="H17" s="9" t="s">
        <v>12</v>
      </c>
    </row>
    <row r="18" spans="1:10">
      <c r="A18" s="10"/>
    </row>
    <row r="20" spans="1:10">
      <c r="A20" s="11" t="s">
        <v>13</v>
      </c>
      <c r="B20" s="12">
        <v>238.8</v>
      </c>
      <c r="C20" s="12">
        <v>238.8</v>
      </c>
      <c r="D20" s="9">
        <v>238.7</v>
      </c>
      <c r="E20" s="9">
        <v>238.7</v>
      </c>
      <c r="F20" s="11" t="s">
        <v>13</v>
      </c>
      <c r="G20" s="12">
        <v>238.8</v>
      </c>
      <c r="H20" s="12">
        <v>238.8</v>
      </c>
      <c r="I20" s="9">
        <v>238.7</v>
      </c>
    </row>
    <row r="21" spans="1:10">
      <c r="A21" s="11"/>
      <c r="B21" s="11" t="s">
        <v>14</v>
      </c>
      <c r="C21" s="11" t="s">
        <v>1</v>
      </c>
      <c r="D21" s="11" t="s">
        <v>15</v>
      </c>
      <c r="F21" s="11"/>
      <c r="G21" s="11" t="s">
        <v>14</v>
      </c>
      <c r="H21" s="11" t="s">
        <v>1</v>
      </c>
      <c r="I21" s="11" t="s">
        <v>15</v>
      </c>
      <c r="J21" s="9" t="s">
        <v>16</v>
      </c>
    </row>
    <row r="22" spans="1:10">
      <c r="A22" s="11" t="s">
        <v>17</v>
      </c>
      <c r="F22" s="11" t="s">
        <v>17</v>
      </c>
    </row>
    <row r="23" spans="1:10">
      <c r="A23" s="11" t="s">
        <v>18</v>
      </c>
      <c r="B23" s="12">
        <v>222.3</v>
      </c>
      <c r="C23" s="12">
        <v>255.1</v>
      </c>
      <c r="D23" s="12">
        <v>273.10000000000002</v>
      </c>
      <c r="F23" s="11" t="s">
        <v>18</v>
      </c>
      <c r="G23" s="12">
        <v>222.3</v>
      </c>
      <c r="H23" s="12">
        <v>255.1</v>
      </c>
      <c r="I23" s="12">
        <v>273.10000000000002</v>
      </c>
      <c r="J23" s="9">
        <v>296.5</v>
      </c>
    </row>
    <row r="24" spans="1:10">
      <c r="A24" s="11" t="s">
        <v>19</v>
      </c>
      <c r="B24" s="12">
        <v>222.9</v>
      </c>
      <c r="C24" s="12">
        <v>255.6</v>
      </c>
      <c r="D24" s="12">
        <v>274.10000000000002</v>
      </c>
      <c r="F24" s="11" t="s">
        <v>19</v>
      </c>
      <c r="G24" s="12">
        <v>222</v>
      </c>
      <c r="H24" s="12">
        <v>255.5</v>
      </c>
      <c r="I24" s="12">
        <v>274.2</v>
      </c>
      <c r="J24" s="9">
        <v>299</v>
      </c>
    </row>
    <row r="25" spans="1:10">
      <c r="A25" s="11" t="s">
        <v>20</v>
      </c>
      <c r="B25" s="12">
        <v>221.9</v>
      </c>
      <c r="C25" s="12">
        <v>256.60000000000002</v>
      </c>
      <c r="D25" s="12">
        <v>276.5</v>
      </c>
      <c r="F25" s="11" t="s">
        <v>20</v>
      </c>
      <c r="G25" s="12">
        <v>220.9</v>
      </c>
      <c r="H25" s="12">
        <v>256.5</v>
      </c>
      <c r="I25" s="12">
        <v>276.5</v>
      </c>
      <c r="J25" s="9">
        <v>305.5</v>
      </c>
    </row>
    <row r="26" spans="1:10">
      <c r="A26" s="11" t="s">
        <v>21</v>
      </c>
      <c r="B26" s="12">
        <v>216</v>
      </c>
      <c r="C26" s="12">
        <v>261.60000000000002</v>
      </c>
      <c r="D26" s="12">
        <v>289.60000000000002</v>
      </c>
      <c r="F26" s="11" t="s">
        <v>21</v>
      </c>
      <c r="G26" s="12">
        <v>215.9</v>
      </c>
      <c r="H26" s="12">
        <v>261.5</v>
      </c>
      <c r="I26" s="12">
        <v>289.60000000000002</v>
      </c>
    </row>
    <row r="29" spans="1:10">
      <c r="A29" s="11" t="s">
        <v>17</v>
      </c>
    </row>
    <row r="30" spans="1:10">
      <c r="A30" s="11" t="s">
        <v>18</v>
      </c>
      <c r="B30" s="13">
        <f t="shared" ref="B30:B33" si="2">ABS(B23-$B$20)</f>
        <v>16.5</v>
      </c>
      <c r="C30" s="13">
        <f t="shared" ref="C30:C33" si="3">ABS(C23-$C$20)</f>
        <v>16.299999999999983</v>
      </c>
      <c r="D30" s="13">
        <f t="shared" ref="D30:D33" si="4">ABS(D23-$D$20)</f>
        <v>34.400000000000034</v>
      </c>
      <c r="G30" s="13">
        <f t="shared" ref="G30:G33" si="5">ABS(G23-$G$20)</f>
        <v>16.5</v>
      </c>
    </row>
    <row r="31" spans="1:10">
      <c r="A31" s="11" t="s">
        <v>19</v>
      </c>
      <c r="B31" s="13">
        <f t="shared" si="2"/>
        <v>15.900000000000006</v>
      </c>
      <c r="C31" s="13">
        <f t="shared" si="3"/>
        <v>16.799999999999983</v>
      </c>
      <c r="D31" s="13">
        <f t="shared" si="4"/>
        <v>35.400000000000034</v>
      </c>
      <c r="G31" s="13">
        <f t="shared" si="5"/>
        <v>16.800000000000011</v>
      </c>
    </row>
    <row r="32" spans="1:10">
      <c r="A32" s="11" t="s">
        <v>20</v>
      </c>
      <c r="B32" s="13">
        <f t="shared" si="2"/>
        <v>16.900000000000006</v>
      </c>
      <c r="C32" s="13">
        <f t="shared" si="3"/>
        <v>17.800000000000011</v>
      </c>
      <c r="D32" s="13">
        <f t="shared" si="4"/>
        <v>37.800000000000011</v>
      </c>
      <c r="G32" s="13">
        <f t="shared" si="5"/>
        <v>17.900000000000006</v>
      </c>
    </row>
    <row r="33" spans="1:7">
      <c r="A33" s="11" t="s">
        <v>21</v>
      </c>
      <c r="B33" s="13">
        <f t="shared" si="2"/>
        <v>22.800000000000011</v>
      </c>
      <c r="C33" s="13">
        <f t="shared" si="3"/>
        <v>22.800000000000011</v>
      </c>
      <c r="D33" s="13">
        <f t="shared" si="4"/>
        <v>50.900000000000034</v>
      </c>
      <c r="G33" s="13">
        <f t="shared" si="5"/>
        <v>22.900000000000006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2022-03-26T12:18:48Z</dcterms:modified>
</cp:coreProperties>
</file>