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:\Estat\DESEMP19\"/>
    </mc:Choice>
  </mc:AlternateContent>
  <xr:revisionPtr revIDLastSave="0" documentId="13_ncr:1_{F380CE09-0B71-4E11-87F5-5B9F1B60ECE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7" r:id="rId5"/>
    <sheet name="V. Exportação Volume" sheetId="8" r:id="rId6"/>
    <sheet name="VI. Produção" sheetId="9" r:id="rId7"/>
    <sheet name="VII. Outras informações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5" l="1"/>
  <c r="N9" i="5"/>
  <c r="O7" i="5" l="1"/>
  <c r="M7" i="5"/>
  <c r="K7" i="5"/>
  <c r="I7" i="5"/>
  <c r="G7" i="5"/>
  <c r="E7" i="5"/>
  <c r="N7" i="5"/>
  <c r="L7" i="5"/>
  <c r="J7" i="5"/>
  <c r="H7" i="5"/>
  <c r="F7" i="5"/>
  <c r="G19" i="5" l="1"/>
  <c r="G20" i="5"/>
  <c r="G21" i="5"/>
  <c r="I19" i="5"/>
  <c r="I20" i="5"/>
  <c r="I21" i="5"/>
  <c r="F19" i="5"/>
  <c r="F20" i="5"/>
  <c r="F21" i="5"/>
  <c r="N20" i="5"/>
  <c r="N21" i="5"/>
  <c r="N19" i="5"/>
  <c r="K19" i="5"/>
  <c r="K20" i="5"/>
  <c r="K21" i="5"/>
  <c r="J19" i="5"/>
  <c r="J20" i="5"/>
  <c r="J21" i="5"/>
  <c r="O19" i="5"/>
  <c r="O20" i="5"/>
  <c r="O21" i="5"/>
  <c r="L19" i="5"/>
  <c r="L20" i="5"/>
  <c r="L21" i="5"/>
  <c r="H19" i="5"/>
  <c r="H20" i="5"/>
  <c r="H21" i="5"/>
  <c r="E19" i="5"/>
  <c r="E20" i="5"/>
  <c r="E21" i="5"/>
  <c r="M19" i="5"/>
  <c r="M20" i="5"/>
  <c r="M21" i="5"/>
  <c r="D7" i="5" l="1"/>
  <c r="D21" i="5" l="1"/>
  <c r="D19" i="5"/>
  <c r="D20" i="5"/>
  <c r="P9" i="5" l="1"/>
  <c r="P10" i="5"/>
  <c r="P8" i="5"/>
  <c r="P7" i="5" l="1"/>
  <c r="P19" i="5" s="1"/>
  <c r="P20" i="5" l="1"/>
  <c r="P21" i="5"/>
  <c r="P10" i="6" l="1"/>
  <c r="P9" i="6"/>
  <c r="P8" i="6"/>
  <c r="P7" i="6"/>
</calcChain>
</file>

<file path=xl/sharedStrings.xml><?xml version="1.0" encoding="utf-8"?>
<sst xmlns="http://schemas.openxmlformats.org/spreadsheetml/2006/main" count="458" uniqueCount="126">
  <si>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</si>
  <si>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</si>
  <si>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</si>
  <si>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</si>
  <si>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</si>
  <si>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</si>
  <si>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</si>
  <si>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</si>
  <si>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</si>
  <si>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</si>
  <si>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</si>
  <si>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</si>
  <si>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</si>
  <si>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</si>
  <si>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</si>
  <si>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</si>
  <si>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</si>
  <si>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</si>
  <si>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</si>
  <si>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</si>
  <si>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</si>
  <si>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</si>
  <si>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</si>
  <si>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</si>
  <si>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</si>
  <si>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</si>
  <si>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</si>
  <si>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</si>
  <si>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</si>
  <si>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</si>
  <si>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MERCEDES-BENZ</t>
  </si>
  <si>
    <t>AGRALE</t>
  </si>
  <si>
    <t xml:space="preserve">FORD </t>
  </si>
  <si>
    <t>IVECO</t>
  </si>
  <si>
    <t>SCANIA</t>
  </si>
  <si>
    <t>VOLVO</t>
  </si>
  <si>
    <t>DAF</t>
  </si>
  <si>
    <t>MAN (VOLKSWAGEN CAMINHÕES)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</si>
  <si>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</si>
  <si>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</si>
  <si>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</si>
  <si>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</si>
  <si>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</si>
  <si>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</si>
  <si>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</si>
  <si>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</si>
  <si>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</si>
  <si>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</si>
  <si>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</si>
  <si>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</si>
  <si>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</si>
  <si>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</si>
  <si>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</si>
  <si>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</si>
  <si>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</si>
  <si>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</si>
  <si>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</si>
  <si>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</si>
  <si>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</si>
  <si>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</si>
  <si>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</si>
  <si>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</si>
  <si>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</si>
  <si>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</si>
  <si>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</si>
  <si>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</si>
  <si>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</si>
  <si>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</si>
  <si>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</si>
  <si>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</si>
  <si>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</si>
  <si>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</si>
  <si>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</si>
  <si>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</si>
  <si>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</si>
  <si>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</si>
  <si>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</si>
  <si>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</si>
  <si>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</si>
  <si>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 xml:space="preserve">     BMW</t>
  </si>
  <si>
    <t>FCA</t>
  </si>
  <si>
    <t>Audi</t>
  </si>
  <si>
    <t xml:space="preserve">     Mini</t>
  </si>
  <si>
    <t>Caoa - Hyundai</t>
  </si>
  <si>
    <t xml:space="preserve">     Hyundai   </t>
  </si>
  <si>
    <t xml:space="preserve">     Subaru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</si>
  <si>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</si>
  <si>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</si>
  <si>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</si>
  <si>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</si>
  <si>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</si>
  <si>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</si>
  <si>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</si>
  <si>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</si>
  <si>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</si>
  <si>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</si>
  <si>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</si>
  <si>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</si>
  <si>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</si>
  <si>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</si>
  <si>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Mahindra</t>
  </si>
  <si>
    <t>Mercedes-Benz</t>
  </si>
  <si>
    <t xml:space="preserve">      Mercedes-Benz</t>
  </si>
  <si>
    <t xml:space="preserve">      Smart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</si>
  <si>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</si>
  <si>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</si>
  <si>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</si>
  <si>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</si>
  <si>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</si>
  <si>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</si>
  <si>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</si>
  <si>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</si>
  <si>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</si>
  <si>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</si>
  <si>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</si>
  <si>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</si>
  <si>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</si>
  <si>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</si>
  <si>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</si>
  <si>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 (Volkswagen Caminhões e Ônibus)</t>
  </si>
  <si>
    <t>MAN</t>
  </si>
  <si>
    <t xml:space="preserve">      MAN</t>
  </si>
  <si>
    <t xml:space="preserve">     Volkswagen Caminhões e Ônibus</t>
  </si>
  <si>
    <t>Scania</t>
  </si>
  <si>
    <t>Volvo</t>
  </si>
  <si>
    <t xml:space="preserve">    Caoa 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</si>
</sst>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6" xfId="0" applyNumberFormat="1" applyFont="1" applyBorder="1" applyAlignment="1">
      <alignment vertical="center"/>
    </xf>
    <xf numFmtId="41" fontId="0" fillId="0" borderId="18" xfId="0" applyNumberFormat="1" applyFont="1" applyBorder="1" applyAlignment="1">
      <alignment vertical="center"/>
    </xf>
    <xf numFmtId="41" fontId="0" fillId="0" borderId="21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3" xfId="0" applyNumberFormat="1" applyFont="1" applyFill="1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0" xfId="0" applyBorder="1"/>
    <xf numFmtId="41" fontId="1" fillId="0" borderId="13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41" fontId="0" fillId="0" borderId="27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ont="1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41" fontId="1" fillId="0" borderId="24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18" xfId="0" applyNumberFormat="1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29" xfId="0" applyFill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Fill="1" applyBorder="1" applyAlignment="1">
      <alignment vertical="center"/>
    </xf>
    <xf numFmtId="41" fontId="0" fillId="0" borderId="24" xfId="0" applyNumberFormat="1" applyBorder="1" applyAlignment="1">
      <alignment vertical="center"/>
    </xf>
    <xf numFmtId="41" fontId="0" fillId="0" borderId="21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0" fillId="0" borderId="31" xfId="0" applyNumberFormat="1" applyFont="1" applyBorder="1" applyAlignment="1">
      <alignment vertical="center"/>
    </xf>
    <xf numFmtId="41" fontId="0" fillId="0" borderId="32" xfId="0" applyNumberFormat="1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6" tint="0.59999389629810485"/>
    <pageSetUpPr fitToPage="1"/>
  </sheetPr>
  <dimension ref="A2:C16"/>
  <sheetViews>
    <sheetView workbookViewId="0">
      <selection activeCell="K19" sqref="K19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7"/>
      <c r="C2" s="18"/>
    </row>
    <row r="3" spans="1:3" s="102" customFormat="1" ht="21" x14ac:dyDescent="0.35">
      <c r="B3" s="103" t="s">
        <v>23</v>
      </c>
    </row>
    <row r="4" spans="1:3" s="102" customFormat="1" ht="21" x14ac:dyDescent="0.35">
      <c r="B4" s="103"/>
    </row>
    <row r="5" spans="1:3" s="102" customFormat="1" ht="21" customHeight="1" x14ac:dyDescent="0.35">
      <c r="A5" s="104"/>
      <c r="B5" s="105"/>
      <c r="C5" s="104"/>
    </row>
    <row r="6" spans="1:3" s="102" customFormat="1" ht="24.95" customHeight="1" x14ac:dyDescent="0.35">
      <c r="B6" s="106" t="s">
        <v>29</v>
      </c>
    </row>
    <row r="7" spans="1:3" s="102" customFormat="1" ht="24.95" customHeight="1" x14ac:dyDescent="0.35">
      <c r="B7" s="106" t="s">
        <v>24</v>
      </c>
    </row>
    <row r="8" spans="1:3" s="102" customFormat="1" ht="24.95" customHeight="1" x14ac:dyDescent="0.35">
      <c r="B8" s="106" t="s">
        <v>25</v>
      </c>
    </row>
    <row r="9" spans="1:3" s="102" customFormat="1" ht="24.95" customHeight="1" x14ac:dyDescent="0.35">
      <c r="B9" s="106" t="s">
        <v>26</v>
      </c>
    </row>
    <row r="10" spans="1:3" s="102" customFormat="1" ht="24.95" customHeight="1" x14ac:dyDescent="0.35">
      <c r="B10" s="106" t="s">
        <v>27</v>
      </c>
    </row>
    <row r="11" spans="1:3" s="102" customFormat="1" ht="24.95" customHeight="1" x14ac:dyDescent="0.35">
      <c r="B11" s="106" t="s">
        <v>28</v>
      </c>
    </row>
    <row r="12" spans="1:3" ht="18.75" customHeight="1" x14ac:dyDescent="0.25">
      <c r="B12" s="106" t="s">
        <v>77</v>
      </c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2:Q65"/>
  <sheetViews>
    <sheetView tabSelected="1" topLeftCell="B40" workbookViewId="0">
      <selection activeCell="P55" sqref="P55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</cols>
  <sheetData>
    <row r="2" spans="2:17" s="1" customFormat="1" ht="23.25" x14ac:dyDescent="0.25">
      <c r="B2" s="10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s="1" customFormat="1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s="1" customFormat="1" x14ac:dyDescent="0.25"/>
    <row r="5" spans="2:17" s="1" customFormat="1" ht="21" customHeight="1" x14ac:dyDescent="0.25">
      <c r="B5" s="6"/>
      <c r="C5" s="7" t="s">
        <v>38</v>
      </c>
      <c r="D5" s="132">
        <v>2019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  <c r="Q5" s="61"/>
    </row>
    <row r="6" spans="2:17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39</v>
      </c>
      <c r="Q6" s="2"/>
    </row>
    <row r="7" spans="2:17" s="1" customFormat="1" ht="18.75" customHeight="1" x14ac:dyDescent="0.25">
      <c r="B7" s="9" t="s">
        <v>40</v>
      </c>
      <c r="C7" s="8"/>
      <c r="D7" s="20">
        <v>175856</v>
      </c>
      <c r="E7" s="20">
        <v>176695</v>
      </c>
      <c r="F7" s="20">
        <v>186204</v>
      </c>
      <c r="G7" s="20">
        <v>205774</v>
      </c>
      <c r="H7" s="20">
        <v>219849</v>
      </c>
      <c r="I7" s="20">
        <v>200479</v>
      </c>
      <c r="J7" s="20">
        <v>218492</v>
      </c>
      <c r="K7" s="20">
        <v>216858</v>
      </c>
      <c r="L7" s="20">
        <v>210017</v>
      </c>
      <c r="M7" s="20">
        <v>228183</v>
      </c>
      <c r="N7" s="20">
        <v>218723</v>
      </c>
      <c r="O7" s="20">
        <v>233063</v>
      </c>
      <c r="P7" s="20">
        <v>2490193</v>
      </c>
      <c r="Q7" s="3"/>
    </row>
    <row r="8" spans="2:17" s="1" customFormat="1" ht="18.75" customHeight="1" x14ac:dyDescent="0.25">
      <c r="B8" s="13" t="s">
        <v>41</v>
      </c>
      <c r="C8" s="14"/>
      <c r="D8" s="21">
        <v>167518</v>
      </c>
      <c r="E8" s="21">
        <v>168577</v>
      </c>
      <c r="F8" s="21">
        <v>177248</v>
      </c>
      <c r="G8" s="21">
        <v>195852</v>
      </c>
      <c r="H8" s="21">
        <v>209276</v>
      </c>
      <c r="I8" s="21">
        <v>191499</v>
      </c>
      <c r="J8" s="21">
        <v>207948</v>
      </c>
      <c r="K8" s="21">
        <v>205647</v>
      </c>
      <c r="L8" s="21">
        <v>199366</v>
      </c>
      <c r="M8" s="21">
        <v>216857</v>
      </c>
      <c r="N8" s="21">
        <v>208209</v>
      </c>
      <c r="O8" s="21">
        <v>223045</v>
      </c>
      <c r="P8" s="21">
        <v>2371042</v>
      </c>
      <c r="Q8" s="3"/>
    </row>
    <row r="9" spans="2:17" s="1" customFormat="1" ht="18.75" customHeight="1" x14ac:dyDescent="0.25">
      <c r="B9" s="16"/>
      <c r="C9" s="14" t="s">
        <v>42</v>
      </c>
      <c r="D9" s="15">
        <v>148630</v>
      </c>
      <c r="E9" s="15">
        <v>149031</v>
      </c>
      <c r="F9" s="15">
        <v>156262</v>
      </c>
      <c r="G9" s="15">
        <v>173140</v>
      </c>
      <c r="H9" s="15">
        <v>183484</v>
      </c>
      <c r="I9" s="15">
        <v>167735</v>
      </c>
      <c r="J9" s="15">
        <v>181020</v>
      </c>
      <c r="K9" s="15">
        <v>180119</v>
      </c>
      <c r="L9" s="15">
        <v>173358</v>
      </c>
      <c r="M9" s="15">
        <v>189489</v>
      </c>
      <c r="N9" s="15">
        <v>182708</v>
      </c>
      <c r="O9" s="15">
        <v>196839</v>
      </c>
      <c r="P9" s="15">
        <v>2081815</v>
      </c>
      <c r="Q9" s="3"/>
    </row>
    <row r="10" spans="2:17" s="1" customFormat="1" ht="18.75" customHeight="1" x14ac:dyDescent="0.25">
      <c r="B10" s="16"/>
      <c r="C10" s="14" t="s">
        <v>43</v>
      </c>
      <c r="D10" s="15">
        <v>18888</v>
      </c>
      <c r="E10" s="15">
        <v>19546</v>
      </c>
      <c r="F10" s="15">
        <v>20986</v>
      </c>
      <c r="G10" s="15">
        <v>22712</v>
      </c>
      <c r="H10" s="15">
        <v>25792</v>
      </c>
      <c r="I10" s="15">
        <v>23764</v>
      </c>
      <c r="J10" s="15">
        <v>26928</v>
      </c>
      <c r="K10" s="15">
        <v>25528</v>
      </c>
      <c r="L10" s="15">
        <v>26008</v>
      </c>
      <c r="M10" s="15">
        <v>27368</v>
      </c>
      <c r="N10" s="15">
        <v>25501</v>
      </c>
      <c r="O10" s="15">
        <v>26206</v>
      </c>
      <c r="P10" s="15">
        <v>289227</v>
      </c>
      <c r="Q10" s="3"/>
    </row>
    <row r="11" spans="2:17" s="1" customFormat="1" ht="18.75" customHeight="1" x14ac:dyDescent="0.25">
      <c r="B11" s="13" t="s">
        <v>44</v>
      </c>
      <c r="C11" s="14"/>
      <c r="D11" s="21">
        <v>6740</v>
      </c>
      <c r="E11" s="21">
        <v>6626</v>
      </c>
      <c r="F11" s="21">
        <v>7366</v>
      </c>
      <c r="G11" s="21">
        <v>8211</v>
      </c>
      <c r="H11" s="21">
        <v>8860</v>
      </c>
      <c r="I11" s="21">
        <v>7465</v>
      </c>
      <c r="J11" s="21">
        <v>8733</v>
      </c>
      <c r="K11" s="21">
        <v>9181</v>
      </c>
      <c r="L11" s="21">
        <v>8915</v>
      </c>
      <c r="M11" s="21">
        <v>9169</v>
      </c>
      <c r="N11" s="21">
        <v>8859</v>
      </c>
      <c r="O11" s="21">
        <v>8095</v>
      </c>
      <c r="P11" s="21">
        <v>98220</v>
      </c>
      <c r="Q11" s="3"/>
    </row>
    <row r="12" spans="2:17" s="1" customFormat="1" ht="18.75" customHeight="1" x14ac:dyDescent="0.25">
      <c r="B12" s="16"/>
      <c r="C12" s="14" t="s">
        <v>45</v>
      </c>
      <c r="D12" s="15">
        <v>150</v>
      </c>
      <c r="E12" s="15">
        <v>284</v>
      </c>
      <c r="F12" s="15">
        <v>225</v>
      </c>
      <c r="G12" s="15">
        <v>194</v>
      </c>
      <c r="H12" s="15">
        <v>160</v>
      </c>
      <c r="I12" s="15">
        <v>130</v>
      </c>
      <c r="J12" s="15">
        <v>187</v>
      </c>
      <c r="K12" s="15">
        <v>140</v>
      </c>
      <c r="L12" s="15">
        <v>206</v>
      </c>
      <c r="M12" s="15">
        <v>133</v>
      </c>
      <c r="N12" s="15">
        <v>169</v>
      </c>
      <c r="O12" s="15">
        <v>118</v>
      </c>
      <c r="P12" s="15">
        <v>2096</v>
      </c>
      <c r="Q12" s="3"/>
    </row>
    <row r="13" spans="2:17" s="1" customFormat="1" ht="18.75" customHeight="1" x14ac:dyDescent="0.25">
      <c r="B13" s="16"/>
      <c r="C13" s="14" t="s">
        <v>46</v>
      </c>
      <c r="D13" s="15">
        <v>792</v>
      </c>
      <c r="E13" s="15">
        <v>918</v>
      </c>
      <c r="F13" s="15">
        <v>866</v>
      </c>
      <c r="G13" s="15">
        <v>976</v>
      </c>
      <c r="H13" s="15">
        <v>1072</v>
      </c>
      <c r="I13" s="15">
        <v>763</v>
      </c>
      <c r="J13" s="15">
        <v>1007</v>
      </c>
      <c r="K13" s="15">
        <v>903</v>
      </c>
      <c r="L13" s="15">
        <v>894</v>
      </c>
      <c r="M13" s="15">
        <v>1080</v>
      </c>
      <c r="N13" s="15">
        <v>955</v>
      </c>
      <c r="O13" s="15">
        <v>995</v>
      </c>
      <c r="P13" s="15">
        <v>11221</v>
      </c>
      <c r="Q13" s="3"/>
    </row>
    <row r="14" spans="2:17" s="1" customFormat="1" ht="18.75" customHeight="1" x14ac:dyDescent="0.25">
      <c r="B14" s="16"/>
      <c r="C14" s="14" t="s">
        <v>47</v>
      </c>
      <c r="D14" s="15">
        <v>817</v>
      </c>
      <c r="E14" s="15">
        <v>660</v>
      </c>
      <c r="F14" s="15">
        <v>713</v>
      </c>
      <c r="G14" s="15">
        <v>831</v>
      </c>
      <c r="H14" s="15">
        <v>853</v>
      </c>
      <c r="I14" s="15">
        <v>795</v>
      </c>
      <c r="J14" s="15">
        <v>921</v>
      </c>
      <c r="K14" s="15">
        <v>899</v>
      </c>
      <c r="L14" s="15">
        <v>929</v>
      </c>
      <c r="M14" s="15">
        <v>949</v>
      </c>
      <c r="N14" s="15">
        <v>908</v>
      </c>
      <c r="O14" s="15">
        <v>771</v>
      </c>
      <c r="P14" s="15">
        <v>10046</v>
      </c>
      <c r="Q14" s="3"/>
    </row>
    <row r="15" spans="2:17" s="1" customFormat="1" ht="18.75" customHeight="1" x14ac:dyDescent="0.25">
      <c r="B15" s="16"/>
      <c r="C15" s="14" t="s">
        <v>48</v>
      </c>
      <c r="D15" s="15">
        <v>1566</v>
      </c>
      <c r="E15" s="15">
        <v>1581</v>
      </c>
      <c r="F15" s="15">
        <v>1478</v>
      </c>
      <c r="G15" s="15">
        <v>1745</v>
      </c>
      <c r="H15" s="15">
        <v>1962</v>
      </c>
      <c r="I15" s="15">
        <v>1702</v>
      </c>
      <c r="J15" s="15">
        <v>2091</v>
      </c>
      <c r="K15" s="15">
        <v>2320</v>
      </c>
      <c r="L15" s="15">
        <v>2154</v>
      </c>
      <c r="M15" s="15">
        <v>2317</v>
      </c>
      <c r="N15" s="15">
        <v>2310</v>
      </c>
      <c r="O15" s="15">
        <v>1943</v>
      </c>
      <c r="P15" s="15">
        <v>23169</v>
      </c>
      <c r="Q15" s="3"/>
    </row>
    <row r="16" spans="2:17" s="1" customFormat="1" ht="18.75" customHeight="1" x14ac:dyDescent="0.25">
      <c r="B16" s="16"/>
      <c r="C16" s="14" t="s">
        <v>49</v>
      </c>
      <c r="D16" s="15">
        <v>3415</v>
      </c>
      <c r="E16" s="15">
        <v>3183</v>
      </c>
      <c r="F16" s="15">
        <v>4084</v>
      </c>
      <c r="G16" s="15">
        <v>4465</v>
      </c>
      <c r="H16" s="15">
        <v>4813</v>
      </c>
      <c r="I16" s="15">
        <v>4075</v>
      </c>
      <c r="J16" s="15">
        <v>4527</v>
      </c>
      <c r="K16" s="15">
        <v>4919</v>
      </c>
      <c r="L16" s="15">
        <v>4732</v>
      </c>
      <c r="M16" s="15">
        <v>4690</v>
      </c>
      <c r="N16" s="15">
        <v>4517</v>
      </c>
      <c r="O16" s="15">
        <v>4268</v>
      </c>
      <c r="P16" s="15">
        <v>51688</v>
      </c>
      <c r="Q16" s="3"/>
    </row>
    <row r="17" spans="2:17" s="1" customFormat="1" ht="18.75" customHeight="1" x14ac:dyDescent="0.25">
      <c r="B17" s="10" t="s">
        <v>50</v>
      </c>
      <c r="C17" s="11"/>
      <c r="D17" s="22">
        <v>1598</v>
      </c>
      <c r="E17" s="22">
        <v>1492</v>
      </c>
      <c r="F17" s="22">
        <v>1590</v>
      </c>
      <c r="G17" s="22">
        <v>1711</v>
      </c>
      <c r="H17" s="22">
        <v>1713</v>
      </c>
      <c r="I17" s="22">
        <v>1515</v>
      </c>
      <c r="J17" s="22">
        <v>1811</v>
      </c>
      <c r="K17" s="22">
        <v>2030</v>
      </c>
      <c r="L17" s="22">
        <v>1736</v>
      </c>
      <c r="M17" s="22">
        <v>2157</v>
      </c>
      <c r="N17" s="22">
        <v>1655</v>
      </c>
      <c r="O17" s="22">
        <v>1923</v>
      </c>
      <c r="P17" s="22">
        <v>20931</v>
      </c>
      <c r="Q17" s="3"/>
    </row>
    <row r="18" spans="2:17" s="1" customFormat="1" x14ac:dyDescent="0.25">
      <c r="B18" s="1" t="s">
        <v>51</v>
      </c>
    </row>
    <row r="19" spans="2:17" s="1" customFormat="1" x14ac:dyDescent="0.25"/>
    <row r="20" spans="2:17" s="1" customFormat="1" x14ac:dyDescent="0.25"/>
    <row r="21" spans="2:17" s="1" customFormat="1" ht="23.25" x14ac:dyDescent="0.25">
      <c r="B21" s="107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25"/>
    <row r="24" spans="2:17" s="1" customFormat="1" ht="21" x14ac:dyDescent="0.25">
      <c r="B24" s="6"/>
      <c r="C24" s="7" t="s">
        <v>38</v>
      </c>
      <c r="D24" s="132">
        <v>2019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4"/>
      <c r="Q24" s="61"/>
    </row>
    <row r="25" spans="2:17" s="1" customFormat="1" ht="19.5" customHeight="1" x14ac:dyDescent="0.25">
      <c r="B25" s="12"/>
      <c r="C25" s="11"/>
      <c r="D25" s="58" t="s">
        <v>1</v>
      </c>
      <c r="E25" s="58" t="s">
        <v>2</v>
      </c>
      <c r="F25" s="58" t="s">
        <v>3</v>
      </c>
      <c r="G25" s="58" t="s">
        <v>4</v>
      </c>
      <c r="H25" s="58" t="s">
        <v>5</v>
      </c>
      <c r="I25" s="58" t="s">
        <v>6</v>
      </c>
      <c r="J25" s="59" t="s">
        <v>7</v>
      </c>
      <c r="K25" s="58" t="s">
        <v>8</v>
      </c>
      <c r="L25" s="58" t="s">
        <v>9</v>
      </c>
      <c r="M25" s="58" t="s">
        <v>10</v>
      </c>
      <c r="N25" s="58" t="s">
        <v>11</v>
      </c>
      <c r="O25" s="58" t="s">
        <v>12</v>
      </c>
      <c r="P25" s="60" t="s">
        <v>39</v>
      </c>
      <c r="Q25" s="2"/>
    </row>
    <row r="26" spans="2:17" s="1" customFormat="1" ht="19.5" customHeight="1" x14ac:dyDescent="0.25">
      <c r="B26" s="9" t="s">
        <v>40</v>
      </c>
      <c r="C26" s="8"/>
      <c r="D26" s="20">
        <v>23938</v>
      </c>
      <c r="E26" s="20">
        <v>21946</v>
      </c>
      <c r="F26" s="20">
        <v>22961</v>
      </c>
      <c r="G26" s="20">
        <v>26162</v>
      </c>
      <c r="H26" s="20">
        <v>25591</v>
      </c>
      <c r="I26" s="20">
        <v>22719</v>
      </c>
      <c r="J26" s="20">
        <v>25122</v>
      </c>
      <c r="K26" s="20">
        <v>26127</v>
      </c>
      <c r="L26" s="20">
        <v>24831</v>
      </c>
      <c r="M26" s="20">
        <v>25178</v>
      </c>
      <c r="N26" s="20">
        <v>23587</v>
      </c>
      <c r="O26" s="20">
        <v>29495</v>
      </c>
      <c r="P26" s="20">
        <v>297657</v>
      </c>
      <c r="Q26" s="3"/>
    </row>
    <row r="27" spans="2:17" s="1" customFormat="1" ht="19.5" customHeight="1" x14ac:dyDescent="0.25">
      <c r="B27" s="13" t="s">
        <v>41</v>
      </c>
      <c r="C27" s="14"/>
      <c r="D27" s="21">
        <v>23691</v>
      </c>
      <c r="E27" s="21">
        <v>21696</v>
      </c>
      <c r="F27" s="21">
        <v>22726</v>
      </c>
      <c r="G27" s="21">
        <v>25871</v>
      </c>
      <c r="H27" s="21">
        <v>25323</v>
      </c>
      <c r="I27" s="21">
        <v>22496</v>
      </c>
      <c r="J27" s="21">
        <v>24913</v>
      </c>
      <c r="K27" s="21">
        <v>25875</v>
      </c>
      <c r="L27" s="21">
        <v>24648</v>
      </c>
      <c r="M27" s="21">
        <v>24929</v>
      </c>
      <c r="N27" s="21">
        <v>23381</v>
      </c>
      <c r="O27" s="21">
        <v>28992</v>
      </c>
      <c r="P27" s="21">
        <v>294541</v>
      </c>
      <c r="Q27" s="3"/>
    </row>
    <row r="28" spans="2:17" s="1" customFormat="1" ht="19.5" customHeight="1" x14ac:dyDescent="0.25">
      <c r="B28" s="16"/>
      <c r="C28" s="14" t="s">
        <v>42</v>
      </c>
      <c r="D28" s="15">
        <v>15163</v>
      </c>
      <c r="E28" s="15">
        <v>13507</v>
      </c>
      <c r="F28" s="15">
        <v>14225</v>
      </c>
      <c r="G28" s="15">
        <v>15957</v>
      </c>
      <c r="H28" s="15">
        <v>15292</v>
      </c>
      <c r="I28" s="15">
        <v>13562</v>
      </c>
      <c r="J28" s="15">
        <v>14834</v>
      </c>
      <c r="K28" s="15">
        <v>15798</v>
      </c>
      <c r="L28" s="15">
        <v>14460</v>
      </c>
      <c r="M28" s="15">
        <v>15043</v>
      </c>
      <c r="N28" s="15">
        <v>14063</v>
      </c>
      <c r="O28" s="15">
        <v>18354</v>
      </c>
      <c r="P28" s="21">
        <v>180258</v>
      </c>
      <c r="Q28" s="3"/>
    </row>
    <row r="29" spans="2:17" s="1" customFormat="1" ht="19.5" customHeight="1" x14ac:dyDescent="0.25">
      <c r="B29" s="16"/>
      <c r="C29" s="14" t="s">
        <v>43</v>
      </c>
      <c r="D29" s="15">
        <v>8528</v>
      </c>
      <c r="E29" s="15">
        <v>8189</v>
      </c>
      <c r="F29" s="15">
        <v>8501</v>
      </c>
      <c r="G29" s="15">
        <v>9914</v>
      </c>
      <c r="H29" s="15">
        <v>10031</v>
      </c>
      <c r="I29" s="15">
        <v>8934</v>
      </c>
      <c r="J29" s="15">
        <v>10079</v>
      </c>
      <c r="K29" s="15">
        <v>10077</v>
      </c>
      <c r="L29" s="15">
        <v>10188</v>
      </c>
      <c r="M29" s="15">
        <v>9886</v>
      </c>
      <c r="N29" s="15">
        <v>9318</v>
      </c>
      <c r="O29" s="15">
        <v>10638</v>
      </c>
      <c r="P29" s="21">
        <v>114283</v>
      </c>
      <c r="Q29" s="3"/>
    </row>
    <row r="30" spans="2:17" s="1" customFormat="1" ht="19.5" customHeight="1" x14ac:dyDescent="0.25">
      <c r="B30" s="13" t="s">
        <v>44</v>
      </c>
      <c r="C30" s="14"/>
      <c r="D30" s="21">
        <v>247</v>
      </c>
      <c r="E30" s="21">
        <v>250</v>
      </c>
      <c r="F30" s="21">
        <v>235</v>
      </c>
      <c r="G30" s="21">
        <v>291</v>
      </c>
      <c r="H30" s="21">
        <v>268</v>
      </c>
      <c r="I30" s="21">
        <v>223</v>
      </c>
      <c r="J30" s="21">
        <v>209</v>
      </c>
      <c r="K30" s="21">
        <v>252</v>
      </c>
      <c r="L30" s="21">
        <v>183</v>
      </c>
      <c r="M30" s="21">
        <v>249</v>
      </c>
      <c r="N30" s="21">
        <v>205</v>
      </c>
      <c r="O30" s="21">
        <v>503</v>
      </c>
      <c r="P30" s="21">
        <v>3115</v>
      </c>
      <c r="Q30" s="3"/>
    </row>
    <row r="31" spans="2:17" s="1" customFormat="1" ht="19.5" customHeight="1" x14ac:dyDescent="0.25">
      <c r="B31" s="16"/>
      <c r="C31" s="14" t="s">
        <v>45</v>
      </c>
      <c r="D31" s="15">
        <v>245</v>
      </c>
      <c r="E31" s="15">
        <v>250</v>
      </c>
      <c r="F31" s="15">
        <v>234</v>
      </c>
      <c r="G31" s="15">
        <v>287</v>
      </c>
      <c r="H31" s="15">
        <v>267</v>
      </c>
      <c r="I31" s="15">
        <v>216</v>
      </c>
      <c r="J31" s="15">
        <v>203</v>
      </c>
      <c r="K31" s="15">
        <v>201</v>
      </c>
      <c r="L31" s="15">
        <v>179</v>
      </c>
      <c r="M31" s="15">
        <v>223</v>
      </c>
      <c r="N31" s="15">
        <v>186</v>
      </c>
      <c r="O31" s="15">
        <v>493</v>
      </c>
      <c r="P31" s="21">
        <v>2984</v>
      </c>
      <c r="Q31" s="3"/>
    </row>
    <row r="32" spans="2:17" s="1" customFormat="1" ht="19.5" customHeight="1" x14ac:dyDescent="0.25">
      <c r="B32" s="16"/>
      <c r="C32" s="14" t="s">
        <v>46</v>
      </c>
      <c r="D32" s="15">
        <v>1</v>
      </c>
      <c r="E32" s="15">
        <v>0</v>
      </c>
      <c r="F32" s="15">
        <v>0</v>
      </c>
      <c r="G32" s="15">
        <v>3</v>
      </c>
      <c r="H32" s="15">
        <v>1</v>
      </c>
      <c r="I32" s="15">
        <v>4</v>
      </c>
      <c r="J32" s="15">
        <v>2</v>
      </c>
      <c r="K32" s="15">
        <v>4</v>
      </c>
      <c r="L32" s="15">
        <v>1</v>
      </c>
      <c r="M32" s="15">
        <v>1</v>
      </c>
      <c r="N32" s="15">
        <v>1</v>
      </c>
      <c r="O32" s="15">
        <v>3</v>
      </c>
      <c r="P32" s="21">
        <v>21</v>
      </c>
      <c r="Q32" s="3"/>
    </row>
    <row r="33" spans="2:17" s="1" customFormat="1" ht="19.5" customHeight="1" x14ac:dyDescent="0.25">
      <c r="B33" s="16"/>
      <c r="C33" s="14" t="s">
        <v>47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2</v>
      </c>
      <c r="K33" s="15">
        <v>10</v>
      </c>
      <c r="L33" s="15">
        <v>0</v>
      </c>
      <c r="M33" s="15">
        <v>10</v>
      </c>
      <c r="N33" s="15">
        <v>0</v>
      </c>
      <c r="O33" s="15">
        <v>1</v>
      </c>
      <c r="P33" s="21">
        <v>23</v>
      </c>
      <c r="Q33" s="3"/>
    </row>
    <row r="34" spans="2:17" s="1" customFormat="1" ht="19.5" customHeight="1" x14ac:dyDescent="0.25">
      <c r="B34" s="16"/>
      <c r="C34" s="14" t="s">
        <v>48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34</v>
      </c>
      <c r="L34" s="15">
        <v>2</v>
      </c>
      <c r="M34" s="15">
        <v>11</v>
      </c>
      <c r="N34" s="15">
        <v>8</v>
      </c>
      <c r="O34" s="15">
        <v>2</v>
      </c>
      <c r="P34" s="21">
        <v>57</v>
      </c>
      <c r="Q34" s="3"/>
    </row>
    <row r="35" spans="2:17" s="1" customFormat="1" ht="19.5" customHeight="1" x14ac:dyDescent="0.25">
      <c r="B35" s="16"/>
      <c r="C35" s="14" t="s">
        <v>49</v>
      </c>
      <c r="D35" s="15">
        <v>1</v>
      </c>
      <c r="E35" s="15">
        <v>0</v>
      </c>
      <c r="F35" s="15">
        <v>1</v>
      </c>
      <c r="G35" s="15">
        <v>1</v>
      </c>
      <c r="H35" s="15">
        <v>0</v>
      </c>
      <c r="I35" s="15">
        <v>3</v>
      </c>
      <c r="J35" s="15">
        <v>2</v>
      </c>
      <c r="K35" s="15">
        <v>3</v>
      </c>
      <c r="L35" s="15">
        <v>1</v>
      </c>
      <c r="M35" s="15">
        <v>4</v>
      </c>
      <c r="N35" s="15">
        <v>10</v>
      </c>
      <c r="O35" s="15">
        <v>4</v>
      </c>
      <c r="P35" s="21">
        <v>30</v>
      </c>
      <c r="Q35" s="3"/>
    </row>
    <row r="36" spans="2:17" s="1" customFormat="1" ht="19.5" customHeight="1" x14ac:dyDescent="0.25">
      <c r="B36" s="10" t="s">
        <v>50</v>
      </c>
      <c r="C36" s="11"/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1</v>
      </c>
      <c r="O36" s="22">
        <v>0</v>
      </c>
      <c r="P36" s="48">
        <v>1</v>
      </c>
      <c r="Q36" s="3"/>
    </row>
    <row r="37" spans="2:17" s="1" customFormat="1" ht="19.5" customHeight="1" x14ac:dyDescent="0.25">
      <c r="B37" s="1" t="s">
        <v>51</v>
      </c>
    </row>
    <row r="38" spans="2:17" s="1" customFormat="1" ht="19.5" customHeight="1" x14ac:dyDescent="0.25"/>
    <row r="39" spans="2:17" s="1" customFormat="1" ht="19.5" customHeight="1" x14ac:dyDescent="0.25"/>
    <row r="40" spans="2:17" s="1" customFormat="1" ht="19.5" customHeight="1" x14ac:dyDescent="0.25">
      <c r="B40" s="107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9.5" customHeight="1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ht="19.5" customHeight="1" x14ac:dyDescent="0.25"/>
    <row r="43" spans="2:17" s="1" customFormat="1" ht="19.5" customHeight="1" x14ac:dyDescent="0.25">
      <c r="B43" s="6"/>
      <c r="C43" s="7" t="s">
        <v>38</v>
      </c>
      <c r="D43" s="132">
        <v>2019</v>
      </c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4"/>
      <c r="Q43" s="65"/>
    </row>
    <row r="44" spans="2:17" s="1" customFormat="1" ht="19.5" customHeight="1" x14ac:dyDescent="0.25">
      <c r="B44" s="12"/>
      <c r="C44" s="11"/>
      <c r="D44" s="58" t="s">
        <v>1</v>
      </c>
      <c r="E44" s="58" t="s">
        <v>2</v>
      </c>
      <c r="F44" s="58" t="s">
        <v>3</v>
      </c>
      <c r="G44" s="58" t="s">
        <v>4</v>
      </c>
      <c r="H44" s="58" t="s">
        <v>5</v>
      </c>
      <c r="I44" s="58" t="s">
        <v>6</v>
      </c>
      <c r="J44" s="59" t="s">
        <v>7</v>
      </c>
      <c r="K44" s="58" t="s">
        <v>8</v>
      </c>
      <c r="L44" s="58" t="s">
        <v>9</v>
      </c>
      <c r="M44" s="58" t="s">
        <v>10</v>
      </c>
      <c r="N44" s="58" t="s">
        <v>11</v>
      </c>
      <c r="O44" s="58" t="s">
        <v>12</v>
      </c>
      <c r="P44" s="60" t="s">
        <v>39</v>
      </c>
      <c r="Q44" s="2"/>
    </row>
    <row r="45" spans="2:17" s="1" customFormat="1" ht="19.5" customHeight="1" x14ac:dyDescent="0.25">
      <c r="B45" s="9" t="s">
        <v>40</v>
      </c>
      <c r="C45" s="8"/>
      <c r="D45" s="20">
        <v>199794</v>
      </c>
      <c r="E45" s="20">
        <v>198641</v>
      </c>
      <c r="F45" s="20">
        <v>209165</v>
      </c>
      <c r="G45" s="20">
        <v>231936</v>
      </c>
      <c r="H45" s="20">
        <v>245440</v>
      </c>
      <c r="I45" s="20">
        <v>223198</v>
      </c>
      <c r="J45" s="20">
        <v>243614</v>
      </c>
      <c r="K45" s="20">
        <v>242985</v>
      </c>
      <c r="L45" s="20">
        <v>234848</v>
      </c>
      <c r="M45" s="20">
        <v>253361</v>
      </c>
      <c r="N45" s="20">
        <v>242310</v>
      </c>
      <c r="O45" s="20">
        <v>262558</v>
      </c>
      <c r="P45" s="20">
        <v>2787850</v>
      </c>
      <c r="Q45" s="3"/>
    </row>
    <row r="46" spans="2:17" s="1" customFormat="1" ht="19.5" customHeight="1" x14ac:dyDescent="0.25">
      <c r="B46" s="13" t="s">
        <v>41</v>
      </c>
      <c r="C46" s="14"/>
      <c r="D46" s="21">
        <v>191209</v>
      </c>
      <c r="E46" s="21">
        <v>190273</v>
      </c>
      <c r="F46" s="21">
        <v>199974</v>
      </c>
      <c r="G46" s="21">
        <v>221723</v>
      </c>
      <c r="H46" s="21">
        <v>234599</v>
      </c>
      <c r="I46" s="21">
        <v>213995</v>
      </c>
      <c r="J46" s="21">
        <v>232861</v>
      </c>
      <c r="K46" s="21">
        <v>231522</v>
      </c>
      <c r="L46" s="21">
        <v>224014</v>
      </c>
      <c r="M46" s="21">
        <v>241786</v>
      </c>
      <c r="N46" s="21">
        <v>231590</v>
      </c>
      <c r="O46" s="21">
        <v>252037</v>
      </c>
      <c r="P46" s="21">
        <v>2665583</v>
      </c>
      <c r="Q46" s="3"/>
    </row>
    <row r="47" spans="2:17" s="1" customFormat="1" ht="19.5" customHeight="1" x14ac:dyDescent="0.25">
      <c r="B47" s="16"/>
      <c r="C47" s="14" t="s">
        <v>42</v>
      </c>
      <c r="D47" s="15">
        <v>163793</v>
      </c>
      <c r="E47" s="15">
        <v>162538</v>
      </c>
      <c r="F47" s="15">
        <v>170487</v>
      </c>
      <c r="G47" s="15">
        <v>189097</v>
      </c>
      <c r="H47" s="15">
        <v>198776</v>
      </c>
      <c r="I47" s="15">
        <v>181297</v>
      </c>
      <c r="J47" s="15">
        <v>195854</v>
      </c>
      <c r="K47" s="15">
        <v>195917</v>
      </c>
      <c r="L47" s="15">
        <v>187818</v>
      </c>
      <c r="M47" s="15">
        <v>204532</v>
      </c>
      <c r="N47" s="15">
        <v>196771</v>
      </c>
      <c r="O47" s="15">
        <v>215193</v>
      </c>
      <c r="P47" s="15">
        <v>2262073</v>
      </c>
      <c r="Q47" s="3"/>
    </row>
    <row r="48" spans="2:17" s="1" customFormat="1" ht="19.5" customHeight="1" x14ac:dyDescent="0.25">
      <c r="B48" s="16"/>
      <c r="C48" s="14" t="s">
        <v>43</v>
      </c>
      <c r="D48" s="15">
        <v>27416</v>
      </c>
      <c r="E48" s="15">
        <v>27735</v>
      </c>
      <c r="F48" s="15">
        <v>29487</v>
      </c>
      <c r="G48" s="15">
        <v>32626</v>
      </c>
      <c r="H48" s="15">
        <v>35823</v>
      </c>
      <c r="I48" s="15">
        <v>32698</v>
      </c>
      <c r="J48" s="15">
        <v>37007</v>
      </c>
      <c r="K48" s="15">
        <v>35605</v>
      </c>
      <c r="L48" s="15">
        <v>36196</v>
      </c>
      <c r="M48" s="15">
        <v>37254</v>
      </c>
      <c r="N48" s="15">
        <v>34819</v>
      </c>
      <c r="O48" s="15">
        <v>36844</v>
      </c>
      <c r="P48" s="15">
        <v>403510</v>
      </c>
      <c r="Q48" s="3"/>
    </row>
    <row r="49" spans="2:17" s="1" customFormat="1" ht="19.5" customHeight="1" x14ac:dyDescent="0.25">
      <c r="B49" s="13" t="s">
        <v>44</v>
      </c>
      <c r="C49" s="14"/>
      <c r="D49" s="21">
        <v>6987</v>
      </c>
      <c r="E49" s="21">
        <v>6876</v>
      </c>
      <c r="F49" s="21">
        <v>7601</v>
      </c>
      <c r="G49" s="21">
        <v>8502</v>
      </c>
      <c r="H49" s="21">
        <v>9128</v>
      </c>
      <c r="I49" s="21">
        <v>7688</v>
      </c>
      <c r="J49" s="21">
        <v>8942</v>
      </c>
      <c r="K49" s="21">
        <v>9433</v>
      </c>
      <c r="L49" s="21">
        <v>9098</v>
      </c>
      <c r="M49" s="21">
        <v>9418</v>
      </c>
      <c r="N49" s="21">
        <v>9064</v>
      </c>
      <c r="O49" s="21">
        <v>8598</v>
      </c>
      <c r="P49" s="21">
        <v>101335</v>
      </c>
      <c r="Q49" s="3"/>
    </row>
    <row r="50" spans="2:17" s="1" customFormat="1" ht="19.5" customHeight="1" x14ac:dyDescent="0.25">
      <c r="B50" s="16"/>
      <c r="C50" s="14" t="s">
        <v>45</v>
      </c>
      <c r="D50" s="15">
        <v>395</v>
      </c>
      <c r="E50" s="15">
        <v>534</v>
      </c>
      <c r="F50" s="15">
        <v>459</v>
      </c>
      <c r="G50" s="15">
        <v>481</v>
      </c>
      <c r="H50" s="15">
        <v>427</v>
      </c>
      <c r="I50" s="15">
        <v>346</v>
      </c>
      <c r="J50" s="15">
        <v>390</v>
      </c>
      <c r="K50" s="15">
        <v>341</v>
      </c>
      <c r="L50" s="15">
        <v>385</v>
      </c>
      <c r="M50" s="15">
        <v>356</v>
      </c>
      <c r="N50" s="15">
        <v>355</v>
      </c>
      <c r="O50" s="15">
        <v>611</v>
      </c>
      <c r="P50" s="15">
        <v>5080</v>
      </c>
      <c r="Q50" s="3"/>
    </row>
    <row r="51" spans="2:17" s="1" customFormat="1" ht="19.5" customHeight="1" x14ac:dyDescent="0.25">
      <c r="B51" s="16"/>
      <c r="C51" s="14" t="s">
        <v>46</v>
      </c>
      <c r="D51" s="15">
        <v>793</v>
      </c>
      <c r="E51" s="15">
        <v>918</v>
      </c>
      <c r="F51" s="15">
        <v>866</v>
      </c>
      <c r="G51" s="15">
        <v>979</v>
      </c>
      <c r="H51" s="15">
        <v>1073</v>
      </c>
      <c r="I51" s="15">
        <v>767</v>
      </c>
      <c r="J51" s="15">
        <v>1009</v>
      </c>
      <c r="K51" s="15">
        <v>907</v>
      </c>
      <c r="L51" s="15">
        <v>895</v>
      </c>
      <c r="M51" s="15">
        <v>1081</v>
      </c>
      <c r="N51" s="15">
        <v>956</v>
      </c>
      <c r="O51" s="15">
        <v>998</v>
      </c>
      <c r="P51" s="15">
        <v>11242</v>
      </c>
      <c r="Q51" s="3"/>
    </row>
    <row r="52" spans="2:17" s="1" customFormat="1" ht="19.5" customHeight="1" x14ac:dyDescent="0.25">
      <c r="B52" s="16"/>
      <c r="C52" s="14" t="s">
        <v>47</v>
      </c>
      <c r="D52" s="15">
        <v>817</v>
      </c>
      <c r="E52" s="15">
        <v>660</v>
      </c>
      <c r="F52" s="15">
        <v>713</v>
      </c>
      <c r="G52" s="15">
        <v>831</v>
      </c>
      <c r="H52" s="15">
        <v>853</v>
      </c>
      <c r="I52" s="15">
        <v>795</v>
      </c>
      <c r="J52" s="15">
        <v>923</v>
      </c>
      <c r="K52" s="15">
        <v>909</v>
      </c>
      <c r="L52" s="15">
        <v>929</v>
      </c>
      <c r="M52" s="15">
        <v>959</v>
      </c>
      <c r="N52" s="15">
        <v>908</v>
      </c>
      <c r="O52" s="15">
        <v>772</v>
      </c>
      <c r="P52" s="15">
        <v>10069</v>
      </c>
      <c r="Q52" s="3"/>
    </row>
    <row r="53" spans="2:17" s="1" customFormat="1" ht="19.5" customHeight="1" x14ac:dyDescent="0.25">
      <c r="B53" s="16"/>
      <c r="C53" s="14" t="s">
        <v>48</v>
      </c>
      <c r="D53" s="15">
        <v>1566</v>
      </c>
      <c r="E53" s="15">
        <v>1581</v>
      </c>
      <c r="F53" s="15">
        <v>1478</v>
      </c>
      <c r="G53" s="15">
        <v>1745</v>
      </c>
      <c r="H53" s="15">
        <v>1962</v>
      </c>
      <c r="I53" s="15">
        <v>1702</v>
      </c>
      <c r="J53" s="15">
        <v>2091</v>
      </c>
      <c r="K53" s="15">
        <v>2354</v>
      </c>
      <c r="L53" s="15">
        <v>2156</v>
      </c>
      <c r="M53" s="15">
        <v>2328</v>
      </c>
      <c r="N53" s="15">
        <v>2318</v>
      </c>
      <c r="O53" s="15">
        <v>1945</v>
      </c>
      <c r="P53" s="15">
        <v>23226</v>
      </c>
      <c r="Q53" s="3"/>
    </row>
    <row r="54" spans="2:17" s="1" customFormat="1" ht="19.5" customHeight="1" x14ac:dyDescent="0.25">
      <c r="B54" s="16"/>
      <c r="C54" s="14" t="s">
        <v>49</v>
      </c>
      <c r="D54" s="15">
        <v>3416</v>
      </c>
      <c r="E54" s="15">
        <v>3183</v>
      </c>
      <c r="F54" s="15">
        <v>4085</v>
      </c>
      <c r="G54" s="15">
        <v>4466</v>
      </c>
      <c r="H54" s="15">
        <v>4813</v>
      </c>
      <c r="I54" s="15">
        <v>4078</v>
      </c>
      <c r="J54" s="15">
        <v>4529</v>
      </c>
      <c r="K54" s="15">
        <v>4922</v>
      </c>
      <c r="L54" s="15">
        <v>4733</v>
      </c>
      <c r="M54" s="15">
        <v>4694</v>
      </c>
      <c r="N54" s="15">
        <v>4527</v>
      </c>
      <c r="O54" s="15">
        <v>4272</v>
      </c>
      <c r="P54" s="15">
        <v>51718</v>
      </c>
      <c r="Q54" s="3"/>
    </row>
    <row r="55" spans="2:17" s="1" customFormat="1" ht="19.5" customHeight="1" x14ac:dyDescent="0.25">
      <c r="B55" s="10" t="s">
        <v>50</v>
      </c>
      <c r="C55" s="11"/>
      <c r="D55" s="22">
        <v>1598</v>
      </c>
      <c r="E55" s="22">
        <v>1492</v>
      </c>
      <c r="F55" s="22">
        <v>1590</v>
      </c>
      <c r="G55" s="22">
        <v>1711</v>
      </c>
      <c r="H55" s="22">
        <v>1713</v>
      </c>
      <c r="I55" s="22">
        <v>1515</v>
      </c>
      <c r="J55" s="22">
        <v>1811</v>
      </c>
      <c r="K55" s="22">
        <v>2030</v>
      </c>
      <c r="L55" s="22">
        <v>1736</v>
      </c>
      <c r="M55" s="22">
        <v>2157</v>
      </c>
      <c r="N55" s="22">
        <v>1656</v>
      </c>
      <c r="O55" s="22">
        <v>1923</v>
      </c>
      <c r="P55" s="48">
        <v>20932</v>
      </c>
      <c r="Q55" s="3"/>
    </row>
    <row r="56" spans="2:17" s="1" customFormat="1" ht="19.5" customHeight="1" x14ac:dyDescent="0.25">
      <c r="B56" s="1" t="s">
        <v>51</v>
      </c>
    </row>
    <row r="57" spans="2:17" s="1" customFormat="1" ht="19.5" customHeight="1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s="1" customFormat="1" ht="19.5" customHeigh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s="1" customFormat="1" ht="19.5" customHeight="1" x14ac:dyDescent="0.25">
      <c r="B59" s="107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s="1" customFormat="1" ht="19.5" customHeight="1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s="1" customFormat="1" ht="19.5" customHeigh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39</v>
      </c>
      <c r="Q62" s="3"/>
    </row>
    <row r="63" spans="2:17" s="1" customFormat="1" ht="19.5" customHeight="1" x14ac:dyDescent="0.25">
      <c r="B63" s="24" t="s">
        <v>52</v>
      </c>
      <c r="C63" s="66"/>
      <c r="D63" s="67">
        <v>11.981340781004434</v>
      </c>
      <c r="E63" s="67">
        <v>11.048071646840279</v>
      </c>
      <c r="F63" s="67">
        <v>10.977457987713048</v>
      </c>
      <c r="G63" s="67">
        <v>11.279835816777043</v>
      </c>
      <c r="H63" s="67">
        <v>10.426580834419816</v>
      </c>
      <c r="I63" s="67">
        <v>10.178854649235209</v>
      </c>
      <c r="J63" s="67">
        <v>10.312215225725943</v>
      </c>
      <c r="K63" s="67">
        <v>10.752515587381938</v>
      </c>
      <c r="L63" s="67">
        <v>10.573221828587002</v>
      </c>
      <c r="M63" s="67">
        <v>9.9375989201179351</v>
      </c>
      <c r="N63" s="67">
        <v>9.734224753415047</v>
      </c>
      <c r="O63" s="67">
        <v>11.23370836158106</v>
      </c>
      <c r="P63" s="67">
        <v>10.676937424897321</v>
      </c>
      <c r="Q63" s="3"/>
    </row>
    <row r="64" spans="2:17" s="1" customFormat="1" x14ac:dyDescent="0.25">
      <c r="B64" s="1" t="s">
        <v>51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3">
    <mergeCell ref="D5:P5"/>
    <mergeCell ref="D24:P24"/>
    <mergeCell ref="D43:P43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B2:S22"/>
  <sheetViews>
    <sheetView workbookViewId="0">
      <selection activeCell="D8" sqref="D8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9" s="1" customFormat="1" ht="23.25" x14ac:dyDescent="0.25">
      <c r="B2" s="107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9" s="1" customFormat="1" ht="18.75" x14ac:dyDescent="0.25">
      <c r="B3" s="19"/>
      <c r="D3" s="3"/>
    </row>
    <row r="4" spans="2:19" s="1" customFormat="1" x14ac:dyDescent="0.25">
      <c r="D4" s="3"/>
    </row>
    <row r="5" spans="2:19" s="1" customFormat="1" ht="21" x14ac:dyDescent="0.25">
      <c r="B5" s="6"/>
      <c r="C5" s="7" t="s">
        <v>38</v>
      </c>
      <c r="D5" s="132">
        <v>2019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  <c r="Q5" s="61"/>
      <c r="R5" s="51"/>
      <c r="S5" s="51"/>
    </row>
    <row r="6" spans="2:19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39</v>
      </c>
      <c r="Q6" s="2"/>
    </row>
    <row r="7" spans="2:19" s="1" customFormat="1" ht="20.100000000000001" customHeight="1" x14ac:dyDescent="0.25">
      <c r="B7" s="23" t="s">
        <v>40</v>
      </c>
      <c r="C7" s="8"/>
      <c r="D7" s="37">
        <f>D8+D9+D10</f>
        <v>163793</v>
      </c>
      <c r="E7" s="37">
        <f t="shared" ref="E7:O7" si="0">E8+E9+E10</f>
        <v>162538</v>
      </c>
      <c r="F7" s="37">
        <f t="shared" si="0"/>
        <v>170487</v>
      </c>
      <c r="G7" s="37">
        <f t="shared" si="0"/>
        <v>189097</v>
      </c>
      <c r="H7" s="37">
        <f t="shared" si="0"/>
        <v>198776</v>
      </c>
      <c r="I7" s="37">
        <f t="shared" si="0"/>
        <v>181297</v>
      </c>
      <c r="J7" s="37">
        <f t="shared" si="0"/>
        <v>195854</v>
      </c>
      <c r="K7" s="37">
        <f t="shared" si="0"/>
        <v>195917</v>
      </c>
      <c r="L7" s="37">
        <f t="shared" si="0"/>
        <v>187818</v>
      </c>
      <c r="M7" s="37">
        <f t="shared" si="0"/>
        <v>204532</v>
      </c>
      <c r="N7" s="37">
        <f t="shared" si="0"/>
        <v>196771</v>
      </c>
      <c r="O7" s="37">
        <f t="shared" si="0"/>
        <v>215193</v>
      </c>
      <c r="P7" s="38">
        <f>SUM(D7:O7)</f>
        <v>2262073</v>
      </c>
      <c r="Q7" s="2"/>
    </row>
    <row r="8" spans="2:19" s="1" customFormat="1" ht="20.100000000000001" customHeight="1" x14ac:dyDescent="0.25">
      <c r="B8" s="31" t="s">
        <v>17</v>
      </c>
      <c r="C8" s="14"/>
      <c r="D8" s="35">
        <v>58063</v>
      </c>
      <c r="E8" s="35">
        <v>59262</v>
      </c>
      <c r="F8" s="35">
        <v>63313</v>
      </c>
      <c r="G8" s="35">
        <v>72531</v>
      </c>
      <c r="H8" s="35">
        <v>78670</v>
      </c>
      <c r="I8" s="35">
        <v>69894</v>
      </c>
      <c r="J8" s="35">
        <v>73827</v>
      </c>
      <c r="K8" s="35">
        <v>78061</v>
      </c>
      <c r="L8" s="35">
        <v>76000</v>
      </c>
      <c r="M8" s="35">
        <v>82636</v>
      </c>
      <c r="N8" s="35">
        <v>83347</v>
      </c>
      <c r="O8" s="35">
        <v>89270</v>
      </c>
      <c r="P8" s="35">
        <f>SUM(D8:O8)</f>
        <v>884874</v>
      </c>
      <c r="Q8" s="36"/>
      <c r="R8" s="68"/>
    </row>
    <row r="9" spans="2:19" s="1" customFormat="1" ht="20.100000000000001" customHeight="1" x14ac:dyDescent="0.25">
      <c r="B9" s="30" t="s">
        <v>53</v>
      </c>
      <c r="C9" s="14"/>
      <c r="D9" s="15">
        <v>103245</v>
      </c>
      <c r="E9" s="15">
        <v>100998</v>
      </c>
      <c r="F9" s="15">
        <v>104911</v>
      </c>
      <c r="G9" s="15">
        <v>113924</v>
      </c>
      <c r="H9" s="15">
        <v>117410</v>
      </c>
      <c r="I9" s="15">
        <v>108567</v>
      </c>
      <c r="J9" s="15">
        <v>118810</v>
      </c>
      <c r="K9" s="15">
        <v>114436</v>
      </c>
      <c r="L9" s="15">
        <v>109151</v>
      </c>
      <c r="M9" s="15">
        <v>118860</v>
      </c>
      <c r="N9" s="15">
        <f>110627+1</f>
        <v>110628</v>
      </c>
      <c r="O9" s="15">
        <f>122639+3</f>
        <v>122642</v>
      </c>
      <c r="P9" s="35">
        <f t="shared" ref="P9:P10" si="1">SUM(D9:O9)</f>
        <v>1343582</v>
      </c>
      <c r="Q9" s="3"/>
    </row>
    <row r="10" spans="2:19" s="1" customFormat="1" ht="20.100000000000001" customHeight="1" x14ac:dyDescent="0.25">
      <c r="B10" s="32" t="s">
        <v>54</v>
      </c>
      <c r="C10" s="33"/>
      <c r="D10" s="34">
        <v>2485</v>
      </c>
      <c r="E10" s="34">
        <v>2278</v>
      </c>
      <c r="F10" s="34">
        <v>2263</v>
      </c>
      <c r="G10" s="34">
        <v>2642</v>
      </c>
      <c r="H10" s="34">
        <v>2696</v>
      </c>
      <c r="I10" s="34">
        <v>2836</v>
      </c>
      <c r="J10" s="34">
        <v>3217</v>
      </c>
      <c r="K10" s="34">
        <v>3420</v>
      </c>
      <c r="L10" s="34">
        <v>2667</v>
      </c>
      <c r="M10" s="34">
        <v>3036</v>
      </c>
      <c r="N10" s="34">
        <v>2796</v>
      </c>
      <c r="O10" s="34">
        <v>3281</v>
      </c>
      <c r="P10" s="46">
        <f t="shared" si="1"/>
        <v>33617</v>
      </c>
      <c r="Q10" s="3"/>
    </row>
    <row r="11" spans="2:19" s="1" customFormat="1" x14ac:dyDescent="0.25">
      <c r="B11" s="1" t="s">
        <v>51</v>
      </c>
    </row>
    <row r="12" spans="2:19" s="1" customFormat="1" x14ac:dyDescent="0.25"/>
    <row r="13" spans="2:19" s="1" customFormat="1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9" s="1" customFormat="1" x14ac:dyDescent="0.25"/>
    <row r="15" spans="2:19" s="1" customFormat="1" ht="23.25" x14ac:dyDescent="0.25">
      <c r="B15" s="107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9" s="1" customFormat="1" ht="18.75" x14ac:dyDescent="0.25">
      <c r="B16" s="19" t="s">
        <v>55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25">
      <c r="B18" s="24" t="s">
        <v>56</v>
      </c>
      <c r="C18" s="27"/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39</v>
      </c>
    </row>
    <row r="19" spans="2:16" s="1" customFormat="1" ht="20.100000000000001" customHeight="1" x14ac:dyDescent="0.25">
      <c r="B19" s="69"/>
      <c r="C19" s="39" t="s">
        <v>17</v>
      </c>
      <c r="D19" s="74">
        <f>+D8/D$7*100</f>
        <v>35.449011862533808</v>
      </c>
      <c r="E19" s="74">
        <f t="shared" ref="E19:P19" si="2">+E8/E$7*100</f>
        <v>36.460396953327837</v>
      </c>
      <c r="F19" s="74">
        <f t="shared" si="2"/>
        <v>37.136555866429703</v>
      </c>
      <c r="G19" s="74">
        <f t="shared" si="2"/>
        <v>38.356504862583748</v>
      </c>
      <c r="H19" s="74">
        <f t="shared" si="2"/>
        <v>39.577212540749386</v>
      </c>
      <c r="I19" s="74">
        <f t="shared" si="2"/>
        <v>38.552209909706178</v>
      </c>
      <c r="J19" s="74">
        <f t="shared" si="2"/>
        <v>37.694915600396214</v>
      </c>
      <c r="K19" s="74">
        <f t="shared" si="2"/>
        <v>39.843913493979592</v>
      </c>
      <c r="L19" s="74">
        <f t="shared" si="2"/>
        <v>40.46470519332545</v>
      </c>
      <c r="M19" s="74">
        <f t="shared" si="2"/>
        <v>40.402479807560674</v>
      </c>
      <c r="N19" s="74">
        <f t="shared" si="2"/>
        <v>42.357359570261877</v>
      </c>
      <c r="O19" s="74">
        <f t="shared" si="2"/>
        <v>41.483691384013419</v>
      </c>
      <c r="P19" s="74">
        <f t="shared" si="2"/>
        <v>39.117835719713732</v>
      </c>
    </row>
    <row r="20" spans="2:16" s="1" customFormat="1" ht="20.100000000000001" customHeight="1" x14ac:dyDescent="0.25">
      <c r="B20" s="70"/>
      <c r="C20" s="54" t="s">
        <v>57</v>
      </c>
      <c r="D20" s="29">
        <f t="shared" ref="D20:P21" si="3">+D9/D$7*100</f>
        <v>63.033829284523755</v>
      </c>
      <c r="E20" s="29">
        <f t="shared" si="3"/>
        <v>62.138084632516701</v>
      </c>
      <c r="F20" s="29">
        <f t="shared" si="3"/>
        <v>61.536070198900795</v>
      </c>
      <c r="G20" s="29">
        <f t="shared" si="3"/>
        <v>60.246328603838236</v>
      </c>
      <c r="H20" s="29">
        <f t="shared" si="3"/>
        <v>59.066486899826941</v>
      </c>
      <c r="I20" s="29">
        <f t="shared" si="3"/>
        <v>59.883506070150084</v>
      </c>
      <c r="J20" s="29">
        <f t="shared" si="3"/>
        <v>60.662534336801897</v>
      </c>
      <c r="K20" s="29">
        <f t="shared" si="3"/>
        <v>58.410449322927569</v>
      </c>
      <c r="L20" s="29">
        <f t="shared" si="3"/>
        <v>58.115303112587711</v>
      </c>
      <c r="M20" s="29">
        <f t="shared" si="3"/>
        <v>58.113155887587276</v>
      </c>
      <c r="N20" s="29">
        <f t="shared" si="3"/>
        <v>56.221699335776108</v>
      </c>
      <c r="O20" s="29">
        <f t="shared" si="3"/>
        <v>56.99163076865883</v>
      </c>
      <c r="P20" s="29">
        <f t="shared" si="3"/>
        <v>59.396049552777477</v>
      </c>
    </row>
    <row r="21" spans="2:16" s="1" customFormat="1" ht="20.100000000000001" customHeight="1" x14ac:dyDescent="0.25">
      <c r="B21" s="71"/>
      <c r="C21" s="55" t="s">
        <v>58</v>
      </c>
      <c r="D21" s="75">
        <f t="shared" si="3"/>
        <v>1.5171588529424334</v>
      </c>
      <c r="E21" s="75">
        <f t="shared" si="3"/>
        <v>1.4015184141554591</v>
      </c>
      <c r="F21" s="75">
        <f t="shared" si="3"/>
        <v>1.3273739346695057</v>
      </c>
      <c r="G21" s="75">
        <f t="shared" si="3"/>
        <v>1.3971665335780048</v>
      </c>
      <c r="H21" s="75">
        <f t="shared" si="3"/>
        <v>1.3563005594236728</v>
      </c>
      <c r="I21" s="75">
        <f t="shared" si="3"/>
        <v>1.564284020143742</v>
      </c>
      <c r="J21" s="75">
        <f t="shared" si="3"/>
        <v>1.642550062801883</v>
      </c>
      <c r="K21" s="75">
        <f t="shared" si="3"/>
        <v>1.7456371830928403</v>
      </c>
      <c r="L21" s="75">
        <f t="shared" si="3"/>
        <v>1.4199916940868287</v>
      </c>
      <c r="M21" s="75">
        <f t="shared" si="3"/>
        <v>1.4843643048520525</v>
      </c>
      <c r="N21" s="75">
        <f t="shared" si="3"/>
        <v>1.4209410939620166</v>
      </c>
      <c r="O21" s="75">
        <f t="shared" si="3"/>
        <v>1.5246778473277478</v>
      </c>
      <c r="P21" s="75">
        <f t="shared" si="3"/>
        <v>1.4861147275087938</v>
      </c>
    </row>
    <row r="22" spans="2:16" x14ac:dyDescent="0.25">
      <c r="B22" s="1" t="s">
        <v>51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B2:R24"/>
  <sheetViews>
    <sheetView topLeftCell="C4" workbookViewId="0">
      <selection activeCell="D10" sqref="D10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6" ht="23.25" x14ac:dyDescent="0.25">
      <c r="B2" s="107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25">
      <c r="B5" s="6"/>
      <c r="C5" s="7" t="s">
        <v>38</v>
      </c>
      <c r="D5" s="135">
        <v>2019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7"/>
    </row>
    <row r="6" spans="2:16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39</v>
      </c>
    </row>
    <row r="7" spans="2:16" s="1" customFormat="1" ht="19.5" customHeight="1" x14ac:dyDescent="0.25">
      <c r="B7" s="73"/>
      <c r="C7" s="42" t="s">
        <v>59</v>
      </c>
      <c r="D7" s="123">
        <v>5832</v>
      </c>
      <c r="E7" s="123">
        <v>6053</v>
      </c>
      <c r="F7" s="123">
        <v>5750</v>
      </c>
      <c r="G7" s="123">
        <v>6311</v>
      </c>
      <c r="H7" s="123">
        <v>6196</v>
      </c>
      <c r="I7" s="123">
        <v>5946</v>
      </c>
      <c r="J7" s="123">
        <v>5962</v>
      </c>
      <c r="K7" s="123">
        <v>6481</v>
      </c>
      <c r="L7" s="123">
        <v>6533</v>
      </c>
      <c r="M7" s="123">
        <v>6378</v>
      </c>
      <c r="N7" s="123">
        <v>5713</v>
      </c>
      <c r="O7" s="123">
        <v>6698</v>
      </c>
      <c r="P7" s="125">
        <f>SUM(D7:O7)</f>
        <v>73853</v>
      </c>
    </row>
    <row r="8" spans="2:16" s="1" customFormat="1" ht="19.5" customHeight="1" x14ac:dyDescent="0.25">
      <c r="B8" s="69"/>
      <c r="C8" s="39" t="s">
        <v>60</v>
      </c>
      <c r="D8" s="43">
        <v>370</v>
      </c>
      <c r="E8" s="43">
        <v>287</v>
      </c>
      <c r="F8" s="43">
        <v>336</v>
      </c>
      <c r="G8" s="43">
        <v>290</v>
      </c>
      <c r="H8" s="43">
        <v>357</v>
      </c>
      <c r="I8" s="43">
        <v>716</v>
      </c>
      <c r="J8" s="43">
        <v>960</v>
      </c>
      <c r="K8" s="43">
        <v>867</v>
      </c>
      <c r="L8" s="43">
        <v>1264</v>
      </c>
      <c r="M8" s="43">
        <v>1989</v>
      </c>
      <c r="N8" s="43">
        <v>2013</v>
      </c>
      <c r="O8" s="43">
        <v>2409</v>
      </c>
      <c r="P8" s="126">
        <f t="shared" ref="P8:P10" si="0">SUM(D8:O8)</f>
        <v>11858</v>
      </c>
    </row>
    <row r="9" spans="2:16" s="1" customFormat="1" ht="19.5" customHeight="1" x14ac:dyDescent="0.25">
      <c r="B9" s="70"/>
      <c r="C9" s="40" t="s">
        <v>19</v>
      </c>
      <c r="D9" s="15">
        <v>167381</v>
      </c>
      <c r="E9" s="15">
        <v>167760</v>
      </c>
      <c r="F9" s="15">
        <v>175578</v>
      </c>
      <c r="G9" s="15">
        <v>194518</v>
      </c>
      <c r="H9" s="15">
        <v>206391</v>
      </c>
      <c r="I9" s="15">
        <v>186549</v>
      </c>
      <c r="J9" s="15">
        <v>202674</v>
      </c>
      <c r="K9" s="15">
        <v>201829</v>
      </c>
      <c r="L9" s="15">
        <v>194701</v>
      </c>
      <c r="M9" s="15">
        <v>210454</v>
      </c>
      <c r="N9" s="15">
        <v>202685</v>
      </c>
      <c r="O9" s="15">
        <v>218130</v>
      </c>
      <c r="P9" s="126">
        <f t="shared" si="0"/>
        <v>2328650</v>
      </c>
    </row>
    <row r="10" spans="2:16" s="1" customFormat="1" ht="19.5" customHeight="1" x14ac:dyDescent="0.25">
      <c r="B10" s="71"/>
      <c r="C10" s="41" t="s">
        <v>20</v>
      </c>
      <c r="D10" s="44">
        <v>17626</v>
      </c>
      <c r="E10" s="44">
        <v>16173</v>
      </c>
      <c r="F10" s="44">
        <v>18310</v>
      </c>
      <c r="G10" s="44">
        <v>20604</v>
      </c>
      <c r="H10" s="44">
        <v>21655</v>
      </c>
      <c r="I10" s="44">
        <v>20784</v>
      </c>
      <c r="J10" s="44">
        <v>23265</v>
      </c>
      <c r="K10" s="44">
        <v>22345</v>
      </c>
      <c r="L10" s="44">
        <v>21516</v>
      </c>
      <c r="M10" s="44">
        <v>22965</v>
      </c>
      <c r="N10" s="44">
        <v>21179</v>
      </c>
      <c r="O10" s="44">
        <v>24800</v>
      </c>
      <c r="P10" s="34">
        <f t="shared" si="0"/>
        <v>251222</v>
      </c>
    </row>
    <row r="11" spans="2:16" x14ac:dyDescent="0.25">
      <c r="B11" s="1" t="s">
        <v>61</v>
      </c>
    </row>
    <row r="12" spans="2:16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2:16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5" spans="2:16" ht="23.25" x14ac:dyDescent="0.25">
      <c r="B15" s="107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ht="18.75" x14ac:dyDescent="0.25">
      <c r="B16" s="19" t="s">
        <v>55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x14ac:dyDescent="0.25">
      <c r="B18" s="6"/>
      <c r="C18" s="7" t="s">
        <v>62</v>
      </c>
      <c r="D18" s="135">
        <v>2019</v>
      </c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7"/>
    </row>
    <row r="19" spans="2:16" x14ac:dyDescent="0.25">
      <c r="B19" s="12"/>
      <c r="C19" s="11"/>
      <c r="D19" s="25" t="s">
        <v>1</v>
      </c>
      <c r="E19" s="28" t="s">
        <v>2</v>
      </c>
      <c r="F19" s="28" t="s">
        <v>3</v>
      </c>
      <c r="G19" s="28" t="s">
        <v>4</v>
      </c>
      <c r="H19" s="28" t="s">
        <v>5</v>
      </c>
      <c r="I19" s="28" t="s">
        <v>6</v>
      </c>
      <c r="J19" s="28" t="s">
        <v>7</v>
      </c>
      <c r="K19" s="28" t="s">
        <v>8</v>
      </c>
      <c r="L19" s="28" t="s">
        <v>9</v>
      </c>
      <c r="M19" s="28" t="s">
        <v>10</v>
      </c>
      <c r="N19" s="28" t="s">
        <v>11</v>
      </c>
      <c r="O19" s="28" t="s">
        <v>12</v>
      </c>
      <c r="P19" s="26" t="s">
        <v>39</v>
      </c>
    </row>
    <row r="20" spans="2:16" s="1" customFormat="1" ht="19.5" customHeight="1" x14ac:dyDescent="0.25">
      <c r="B20" s="73"/>
      <c r="C20" s="42" t="s">
        <v>59</v>
      </c>
      <c r="D20" s="74">
        <v>3.0500656349858009</v>
      </c>
      <c r="E20" s="74">
        <v>3.1812185649041114</v>
      </c>
      <c r="F20" s="74">
        <v>2.8753737985938175</v>
      </c>
      <c r="G20" s="74">
        <v>2.8463443124980268</v>
      </c>
      <c r="H20" s="74">
        <v>2.6411024769926557</v>
      </c>
      <c r="I20" s="74">
        <v>2.7785695927474938</v>
      </c>
      <c r="J20" s="74">
        <v>2.5603256878567042</v>
      </c>
      <c r="K20" s="74">
        <v>2.799302010176139</v>
      </c>
      <c r="L20" s="74">
        <v>2.9163355861687217</v>
      </c>
      <c r="M20" s="74">
        <v>2.6378698518524644</v>
      </c>
      <c r="N20" s="74">
        <v>2.4668595362494066</v>
      </c>
      <c r="O20" s="74">
        <v>2.657546312644572</v>
      </c>
      <c r="P20" s="74">
        <v>2.7706134080236855</v>
      </c>
    </row>
    <row r="21" spans="2:16" s="1" customFormat="1" ht="19.5" customHeight="1" x14ac:dyDescent="0.25">
      <c r="B21" s="69"/>
      <c r="C21" s="39" t="s">
        <v>60</v>
      </c>
      <c r="D21" s="29">
        <v>0.19350553582728847</v>
      </c>
      <c r="E21" s="29">
        <v>0.1508359042008062</v>
      </c>
      <c r="F21" s="29">
        <v>0.16802184283956914</v>
      </c>
      <c r="G21" s="29">
        <v>0.13079382833535538</v>
      </c>
      <c r="H21" s="29">
        <v>0.15217456169889898</v>
      </c>
      <c r="I21" s="29">
        <v>0.33458725671160539</v>
      </c>
      <c r="J21" s="29">
        <v>0.41226310975216973</v>
      </c>
      <c r="K21" s="29">
        <v>0.37447845129188584</v>
      </c>
      <c r="L21" s="29">
        <v>0.56425044863267471</v>
      </c>
      <c r="M21" s="29">
        <v>0.8226282745899266</v>
      </c>
      <c r="N21" s="29">
        <v>0.86920851504814545</v>
      </c>
      <c r="O21" s="29">
        <v>0.95581204346980797</v>
      </c>
      <c r="P21" s="29">
        <v>0.44485577826689321</v>
      </c>
    </row>
    <row r="22" spans="2:16" s="1" customFormat="1" ht="19.5" customHeight="1" x14ac:dyDescent="0.25">
      <c r="B22" s="70"/>
      <c r="C22" s="40" t="s">
        <v>19</v>
      </c>
      <c r="D22" s="29">
        <v>87.538243492722629</v>
      </c>
      <c r="E22" s="29">
        <v>88.168053270826647</v>
      </c>
      <c r="F22" s="29">
        <v>87.800414053826998</v>
      </c>
      <c r="G22" s="29">
        <v>87.730185862540196</v>
      </c>
      <c r="H22" s="29">
        <v>87.976078329404643</v>
      </c>
      <c r="I22" s="29">
        <v>87.174466693147039</v>
      </c>
      <c r="J22" s="29">
        <v>87.036472401990878</v>
      </c>
      <c r="K22" s="29">
        <v>87.174868910945818</v>
      </c>
      <c r="L22" s="29">
        <v>86.914657119644318</v>
      </c>
      <c r="M22" s="29">
        <v>87.041433333609064</v>
      </c>
      <c r="N22" s="29">
        <v>87.518891143831766</v>
      </c>
      <c r="O22" s="29">
        <v>86.546816538841526</v>
      </c>
      <c r="P22" s="29">
        <v>87.35987586955649</v>
      </c>
    </row>
    <row r="23" spans="2:16" s="1" customFormat="1" ht="19.5" customHeight="1" x14ac:dyDescent="0.25">
      <c r="B23" s="71"/>
      <c r="C23" s="41" t="s">
        <v>20</v>
      </c>
      <c r="D23" s="75">
        <v>9.2181853364642876</v>
      </c>
      <c r="E23" s="75">
        <v>8.4998922600684281</v>
      </c>
      <c r="F23" s="75">
        <v>9.1561903047396154</v>
      </c>
      <c r="G23" s="75">
        <v>9.2926759966264214</v>
      </c>
      <c r="H23" s="75">
        <v>9.230644631903802</v>
      </c>
      <c r="I23" s="75">
        <v>9.712376457393864</v>
      </c>
      <c r="J23" s="75">
        <v>9.9909388004002384</v>
      </c>
      <c r="K23" s="75">
        <v>9.6513506275861474</v>
      </c>
      <c r="L23" s="75">
        <v>9.6047568455542951</v>
      </c>
      <c r="M23" s="75">
        <v>9.4980685399485498</v>
      </c>
      <c r="N23" s="75">
        <v>9.1450408048706766</v>
      </c>
      <c r="O23" s="75">
        <v>9.8398251050441008</v>
      </c>
      <c r="P23" s="75">
        <v>9.4246549441529304</v>
      </c>
    </row>
    <row r="24" spans="2:16" x14ac:dyDescent="0.25">
      <c r="B24" s="1" t="s">
        <v>51</v>
      </c>
    </row>
  </sheetData>
  <mergeCells count="2">
    <mergeCell ref="D5:P5"/>
    <mergeCell ref="D18:P18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B2:Q152"/>
  <sheetViews>
    <sheetView topLeftCell="A141" workbookViewId="0">
      <selection activeCell="E144" sqref="E144"/>
    </sheetView>
  </sheetViews>
  <sheetFormatPr defaultRowHeight="15" x14ac:dyDescent="0.25"/>
  <cols>
    <col min="2" max="2" width="5.42578125" style="1" customWidth="1"/>
    <col min="3" max="3" width="5" style="1" customWidth="1"/>
    <col min="4" max="4" width="37.42578125" style="1" bestFit="1" customWidth="1"/>
    <col min="5" max="15" width="10.7109375" style="1" customWidth="1"/>
    <col min="16" max="16" width="13.5703125" style="1" customWidth="1"/>
    <col min="17" max="17" width="12.28515625" style="1" customWidth="1"/>
  </cols>
  <sheetData>
    <row r="2" spans="2:17" ht="23.25" x14ac:dyDescent="0.25">
      <c r="B2" s="107" t="s">
        <v>63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25">
      <c r="B5" s="6"/>
      <c r="C5" s="77" t="s">
        <v>38</v>
      </c>
      <c r="D5" s="7"/>
      <c r="E5" s="62">
        <v>2019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s="1" customFormat="1" ht="19.5" customHeight="1" x14ac:dyDescent="0.25">
      <c r="B6" s="12"/>
      <c r="C6" s="78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52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39</v>
      </c>
    </row>
    <row r="7" spans="2:17" s="1" customFormat="1" ht="19.5" customHeight="1" x14ac:dyDescent="0.25">
      <c r="B7" s="72" t="s">
        <v>40</v>
      </c>
      <c r="C7" s="76"/>
      <c r="D7" s="79"/>
      <c r="E7" s="80">
        <v>199794</v>
      </c>
      <c r="F7" s="80">
        <v>198641</v>
      </c>
      <c r="G7" s="80">
        <v>209165</v>
      </c>
      <c r="H7" s="80">
        <v>231936</v>
      </c>
      <c r="I7" s="80">
        <v>245440</v>
      </c>
      <c r="J7" s="80">
        <v>223198</v>
      </c>
      <c r="K7" s="80">
        <v>243614</v>
      </c>
      <c r="L7" s="80">
        <v>242985</v>
      </c>
      <c r="M7" s="80">
        <v>234848</v>
      </c>
      <c r="N7" s="80">
        <v>253361</v>
      </c>
      <c r="O7" s="80">
        <v>242310</v>
      </c>
      <c r="P7" s="80">
        <v>262558</v>
      </c>
      <c r="Q7" s="81">
        <v>2787850</v>
      </c>
    </row>
    <row r="8" spans="2:17" s="1" customFormat="1" ht="19.5" customHeight="1" x14ac:dyDescent="0.25">
      <c r="B8" s="82" t="s">
        <v>42</v>
      </c>
      <c r="C8" s="83"/>
      <c r="D8" s="108"/>
      <c r="E8" s="115">
        <v>163793</v>
      </c>
      <c r="F8" s="115">
        <v>162538</v>
      </c>
      <c r="G8" s="115">
        <v>170487</v>
      </c>
      <c r="H8" s="115">
        <v>189097</v>
      </c>
      <c r="I8" s="115">
        <v>198776</v>
      </c>
      <c r="J8" s="115">
        <v>181297</v>
      </c>
      <c r="K8" s="115">
        <v>195854</v>
      </c>
      <c r="L8" s="115">
        <v>195917</v>
      </c>
      <c r="M8" s="115">
        <v>187818</v>
      </c>
      <c r="N8" s="115">
        <v>204532</v>
      </c>
      <c r="O8" s="115">
        <v>196771</v>
      </c>
      <c r="P8" s="115">
        <v>215193</v>
      </c>
      <c r="Q8" s="115">
        <v>2262073</v>
      </c>
    </row>
    <row r="9" spans="2:17" s="1" customFormat="1" ht="19.5" customHeight="1" x14ac:dyDescent="0.25">
      <c r="B9" s="16"/>
      <c r="C9" s="84" t="s">
        <v>64</v>
      </c>
      <c r="D9" s="110"/>
      <c r="E9" s="124">
        <v>162143</v>
      </c>
      <c r="F9" s="124">
        <v>160908</v>
      </c>
      <c r="G9" s="124">
        <v>169050</v>
      </c>
      <c r="H9" s="124">
        <v>187432</v>
      </c>
      <c r="I9" s="124">
        <v>196948</v>
      </c>
      <c r="J9" s="124">
        <v>179783</v>
      </c>
      <c r="K9" s="124">
        <v>194071</v>
      </c>
      <c r="L9" s="124">
        <v>194050</v>
      </c>
      <c r="M9" s="124">
        <v>186249</v>
      </c>
      <c r="N9" s="124">
        <v>202544</v>
      </c>
      <c r="O9" s="124">
        <v>195041</v>
      </c>
      <c r="P9" s="124">
        <v>213244</v>
      </c>
      <c r="Q9" s="124">
        <v>2241463</v>
      </c>
    </row>
    <row r="10" spans="2:17" s="1" customFormat="1" ht="19.5" customHeight="1" x14ac:dyDescent="0.25">
      <c r="B10" s="85"/>
      <c r="C10" s="86"/>
      <c r="D10" s="110" t="s">
        <v>81</v>
      </c>
      <c r="E10" s="35">
        <v>768</v>
      </c>
      <c r="F10" s="35">
        <v>560</v>
      </c>
      <c r="G10" s="35">
        <v>579</v>
      </c>
      <c r="H10" s="35">
        <v>708</v>
      </c>
      <c r="I10" s="35">
        <v>759</v>
      </c>
      <c r="J10" s="35">
        <v>585</v>
      </c>
      <c r="K10" s="35">
        <v>678</v>
      </c>
      <c r="L10" s="35">
        <v>765</v>
      </c>
      <c r="M10" s="35">
        <v>858</v>
      </c>
      <c r="N10" s="35">
        <v>795</v>
      </c>
      <c r="O10" s="35">
        <v>817</v>
      </c>
      <c r="P10" s="35">
        <v>839</v>
      </c>
      <c r="Q10" s="15">
        <v>8711</v>
      </c>
    </row>
    <row r="11" spans="2:17" s="1" customFormat="1" ht="19.5" customHeight="1" x14ac:dyDescent="0.25">
      <c r="B11" s="85"/>
      <c r="C11" s="86"/>
      <c r="D11" s="110" t="s">
        <v>78</v>
      </c>
      <c r="E11" s="35">
        <v>861</v>
      </c>
      <c r="F11" s="35">
        <v>950</v>
      </c>
      <c r="G11" s="35">
        <v>1064</v>
      </c>
      <c r="H11" s="35">
        <v>1232</v>
      </c>
      <c r="I11" s="35">
        <v>1226</v>
      </c>
      <c r="J11" s="35">
        <v>1252</v>
      </c>
      <c r="K11" s="35">
        <v>982</v>
      </c>
      <c r="L11" s="35">
        <v>1223</v>
      </c>
      <c r="M11" s="35">
        <v>1426</v>
      </c>
      <c r="N11" s="35">
        <v>1597</v>
      </c>
      <c r="O11" s="35">
        <v>1320</v>
      </c>
      <c r="P11" s="35">
        <v>1654</v>
      </c>
      <c r="Q11" s="15">
        <v>14787</v>
      </c>
    </row>
    <row r="12" spans="2:17" s="1" customFormat="1" ht="19.5" customHeight="1" x14ac:dyDescent="0.25">
      <c r="B12" s="85"/>
      <c r="C12" s="86"/>
      <c r="D12" s="110" t="s">
        <v>79</v>
      </c>
      <c r="E12" s="35">
        <v>710</v>
      </c>
      <c r="F12" s="35">
        <v>793</v>
      </c>
      <c r="G12" s="35">
        <v>956</v>
      </c>
      <c r="H12" s="35">
        <v>1116</v>
      </c>
      <c r="I12" s="35">
        <v>1098</v>
      </c>
      <c r="J12" s="35">
        <v>1117</v>
      </c>
      <c r="K12" s="35">
        <v>875</v>
      </c>
      <c r="L12" s="35">
        <v>1084</v>
      </c>
      <c r="M12" s="35">
        <v>1289</v>
      </c>
      <c r="N12" s="35">
        <v>1454</v>
      </c>
      <c r="O12" s="35">
        <v>1177</v>
      </c>
      <c r="P12" s="35">
        <v>1484</v>
      </c>
      <c r="Q12" s="15">
        <v>13153</v>
      </c>
    </row>
    <row r="13" spans="2:17" s="1" customFormat="1" ht="19.5" customHeight="1" x14ac:dyDescent="0.25">
      <c r="B13" s="85"/>
      <c r="C13" s="86"/>
      <c r="D13" s="110" t="s">
        <v>82</v>
      </c>
      <c r="E13" s="35">
        <v>151</v>
      </c>
      <c r="F13" s="35">
        <v>157</v>
      </c>
      <c r="G13" s="35">
        <v>108</v>
      </c>
      <c r="H13" s="35">
        <v>116</v>
      </c>
      <c r="I13" s="35">
        <v>128</v>
      </c>
      <c r="J13" s="35">
        <v>135</v>
      </c>
      <c r="K13" s="35">
        <v>107</v>
      </c>
      <c r="L13" s="35">
        <v>139</v>
      </c>
      <c r="M13" s="35">
        <v>137</v>
      </c>
      <c r="N13" s="35">
        <v>143</v>
      </c>
      <c r="O13" s="35">
        <v>143</v>
      </c>
      <c r="P13" s="35">
        <v>170</v>
      </c>
      <c r="Q13" s="15">
        <v>1634</v>
      </c>
    </row>
    <row r="14" spans="2:17" s="1" customFormat="1" ht="19.5" customHeight="1" x14ac:dyDescent="0.25">
      <c r="B14" s="85"/>
      <c r="C14" s="86"/>
      <c r="D14" s="110" t="s">
        <v>83</v>
      </c>
      <c r="E14" s="35">
        <v>2057</v>
      </c>
      <c r="F14" s="35">
        <v>2272</v>
      </c>
      <c r="G14" s="35">
        <v>2195</v>
      </c>
      <c r="H14" s="35">
        <v>2496</v>
      </c>
      <c r="I14" s="35">
        <v>2696</v>
      </c>
      <c r="J14" s="35">
        <v>2380</v>
      </c>
      <c r="K14" s="35">
        <v>2682</v>
      </c>
      <c r="L14" s="35">
        <v>2505</v>
      </c>
      <c r="M14" s="35">
        <v>2630</v>
      </c>
      <c r="N14" s="35">
        <v>2917</v>
      </c>
      <c r="O14" s="35">
        <v>2606</v>
      </c>
      <c r="P14" s="35">
        <v>3061</v>
      </c>
      <c r="Q14" s="15">
        <v>30497</v>
      </c>
    </row>
    <row r="15" spans="2:17" s="1" customFormat="1" ht="19.5" customHeight="1" x14ac:dyDescent="0.25">
      <c r="B15" s="85"/>
      <c r="C15" s="86"/>
      <c r="D15" s="110" t="s">
        <v>125</v>
      </c>
      <c r="E15" s="35">
        <v>998</v>
      </c>
      <c r="F15" s="35">
        <v>1312</v>
      </c>
      <c r="G15" s="35">
        <v>1414</v>
      </c>
      <c r="H15" s="35">
        <v>1448</v>
      </c>
      <c r="I15" s="35">
        <v>1750</v>
      </c>
      <c r="J15" s="35">
        <v>1608</v>
      </c>
      <c r="K15" s="35">
        <v>1799</v>
      </c>
      <c r="L15" s="35">
        <v>1731</v>
      </c>
      <c r="M15" s="35">
        <v>1849</v>
      </c>
      <c r="N15" s="35">
        <v>2194</v>
      </c>
      <c r="O15" s="35">
        <v>1902</v>
      </c>
      <c r="P15" s="35">
        <v>2190</v>
      </c>
      <c r="Q15" s="15">
        <v>20195</v>
      </c>
    </row>
    <row r="16" spans="2:17" s="1" customFormat="1" ht="19.5" customHeight="1" x14ac:dyDescent="0.25">
      <c r="B16" s="85"/>
      <c r="C16" s="86"/>
      <c r="D16" s="110" t="s">
        <v>84</v>
      </c>
      <c r="E16" s="35">
        <v>1010</v>
      </c>
      <c r="F16" s="35">
        <v>901</v>
      </c>
      <c r="G16" s="35">
        <v>730</v>
      </c>
      <c r="H16" s="35">
        <v>983</v>
      </c>
      <c r="I16" s="35">
        <v>879</v>
      </c>
      <c r="J16" s="35">
        <v>726</v>
      </c>
      <c r="K16" s="35">
        <v>821</v>
      </c>
      <c r="L16" s="35">
        <v>730</v>
      </c>
      <c r="M16" s="35">
        <v>737</v>
      </c>
      <c r="N16" s="35">
        <v>678</v>
      </c>
      <c r="O16" s="35">
        <v>673</v>
      </c>
      <c r="P16" s="35">
        <v>847</v>
      </c>
      <c r="Q16" s="15">
        <v>9715</v>
      </c>
    </row>
    <row r="17" spans="2:17" s="1" customFormat="1" ht="19.5" customHeight="1" x14ac:dyDescent="0.25">
      <c r="B17" s="85"/>
      <c r="C17" s="86"/>
      <c r="D17" s="110" t="s">
        <v>85</v>
      </c>
      <c r="E17" s="35">
        <v>49</v>
      </c>
      <c r="F17" s="35">
        <v>59</v>
      </c>
      <c r="G17" s="35">
        <v>51</v>
      </c>
      <c r="H17" s="35">
        <v>65</v>
      </c>
      <c r="I17" s="35">
        <v>67</v>
      </c>
      <c r="J17" s="35">
        <v>46</v>
      </c>
      <c r="K17" s="35">
        <v>62</v>
      </c>
      <c r="L17" s="35">
        <v>44</v>
      </c>
      <c r="M17" s="35">
        <v>44</v>
      </c>
      <c r="N17" s="35">
        <v>45</v>
      </c>
      <c r="O17" s="35">
        <v>31</v>
      </c>
      <c r="P17" s="35">
        <v>24</v>
      </c>
      <c r="Q17" s="15">
        <v>587</v>
      </c>
    </row>
    <row r="18" spans="2:17" s="1" customFormat="1" ht="19.5" customHeight="1" x14ac:dyDescent="0.25">
      <c r="B18" s="85"/>
      <c r="C18" s="86"/>
      <c r="D18" s="110" t="s">
        <v>80</v>
      </c>
      <c r="E18" s="35">
        <v>24793</v>
      </c>
      <c r="F18" s="35">
        <v>26516</v>
      </c>
      <c r="G18" s="35">
        <v>22253</v>
      </c>
      <c r="H18" s="35">
        <v>27958</v>
      </c>
      <c r="I18" s="35">
        <v>27674</v>
      </c>
      <c r="J18" s="35">
        <v>28883</v>
      </c>
      <c r="K18" s="35">
        <v>28840</v>
      </c>
      <c r="L18" s="35">
        <v>27606</v>
      </c>
      <c r="M18" s="35">
        <v>26256</v>
      </c>
      <c r="N18" s="35">
        <v>31205</v>
      </c>
      <c r="O18" s="35">
        <v>29364</v>
      </c>
      <c r="P18" s="35">
        <v>29950</v>
      </c>
      <c r="Q18" s="15">
        <v>331298</v>
      </c>
    </row>
    <row r="19" spans="2:17" s="1" customFormat="1" ht="19.5" customHeight="1" x14ac:dyDescent="0.25">
      <c r="B19" s="85"/>
      <c r="C19" s="86"/>
      <c r="D19" s="110" t="s">
        <v>86</v>
      </c>
      <c r="E19" s="35">
        <v>4</v>
      </c>
      <c r="F19" s="35"/>
      <c r="G19" s="35">
        <v>1</v>
      </c>
      <c r="H19" s="35">
        <v>3</v>
      </c>
      <c r="I19" s="35">
        <v>3</v>
      </c>
      <c r="J19" s="35">
        <v>2</v>
      </c>
      <c r="K19" s="35">
        <v>5</v>
      </c>
      <c r="L19" s="35">
        <v>2</v>
      </c>
      <c r="M19" s="35">
        <v>4</v>
      </c>
      <c r="N19" s="35">
        <v>2</v>
      </c>
      <c r="O19" s="35">
        <v>3</v>
      </c>
      <c r="P19" s="35">
        <v>4</v>
      </c>
      <c r="Q19" s="15">
        <v>33</v>
      </c>
    </row>
    <row r="20" spans="2:17" s="1" customFormat="1" ht="19.5" customHeight="1" x14ac:dyDescent="0.25">
      <c r="B20" s="85"/>
      <c r="C20" s="86"/>
      <c r="D20" s="110" t="s">
        <v>87</v>
      </c>
      <c r="E20" s="35">
        <v>22</v>
      </c>
      <c r="F20" s="35">
        <v>27</v>
      </c>
      <c r="G20" s="35">
        <v>13</v>
      </c>
      <c r="H20" s="35">
        <v>24</v>
      </c>
      <c r="I20" s="35">
        <v>28</v>
      </c>
      <c r="J20" s="35">
        <v>23</v>
      </c>
      <c r="K20" s="35">
        <v>26</v>
      </c>
      <c r="L20" s="35">
        <v>125</v>
      </c>
      <c r="M20" s="35">
        <v>13</v>
      </c>
      <c r="N20" s="35">
        <v>99</v>
      </c>
      <c r="O20" s="35">
        <v>22</v>
      </c>
      <c r="P20" s="35">
        <v>58</v>
      </c>
      <c r="Q20" s="15">
        <v>480</v>
      </c>
    </row>
    <row r="21" spans="2:17" s="1" customFormat="1" ht="19.5" customHeight="1" x14ac:dyDescent="0.25">
      <c r="B21" s="85"/>
      <c r="C21" s="86"/>
      <c r="D21" s="110" t="s">
        <v>88</v>
      </c>
      <c r="E21" s="35">
        <v>15855</v>
      </c>
      <c r="F21" s="35">
        <v>17396</v>
      </c>
      <c r="G21" s="35">
        <v>11561</v>
      </c>
      <c r="H21" s="35">
        <v>17232</v>
      </c>
      <c r="I21" s="35">
        <v>16779</v>
      </c>
      <c r="J21" s="35">
        <v>17828</v>
      </c>
      <c r="K21" s="35">
        <v>16803</v>
      </c>
      <c r="L21" s="35">
        <v>17418</v>
      </c>
      <c r="M21" s="35">
        <v>15579</v>
      </c>
      <c r="N21" s="35">
        <v>18671</v>
      </c>
      <c r="O21" s="35">
        <v>17880</v>
      </c>
      <c r="P21" s="35">
        <v>18302</v>
      </c>
      <c r="Q21" s="15">
        <v>201304</v>
      </c>
    </row>
    <row r="22" spans="2:17" s="1" customFormat="1" ht="19.5" customHeight="1" x14ac:dyDescent="0.25">
      <c r="B22" s="85"/>
      <c r="C22" s="86"/>
      <c r="D22" s="110" t="s">
        <v>89</v>
      </c>
      <c r="E22" s="35">
        <v>8912</v>
      </c>
      <c r="F22" s="35">
        <v>9093</v>
      </c>
      <c r="G22" s="35">
        <v>10678</v>
      </c>
      <c r="H22" s="35">
        <v>10699</v>
      </c>
      <c r="I22" s="35">
        <v>10864</v>
      </c>
      <c r="J22" s="35">
        <v>11030</v>
      </c>
      <c r="K22" s="35">
        <v>12006</v>
      </c>
      <c r="L22" s="35">
        <v>10061</v>
      </c>
      <c r="M22" s="35">
        <v>10660</v>
      </c>
      <c r="N22" s="35">
        <v>12433</v>
      </c>
      <c r="O22" s="35">
        <v>11459</v>
      </c>
      <c r="P22" s="35">
        <v>11586</v>
      </c>
      <c r="Q22" s="15">
        <v>129481</v>
      </c>
    </row>
    <row r="23" spans="2:17" s="1" customFormat="1" ht="19.5" customHeight="1" x14ac:dyDescent="0.25">
      <c r="B23" s="85"/>
      <c r="C23" s="86"/>
      <c r="D23" s="110" t="s">
        <v>90</v>
      </c>
      <c r="E23" s="35">
        <v>14723</v>
      </c>
      <c r="F23" s="35">
        <v>14125</v>
      </c>
      <c r="G23" s="35">
        <v>14931</v>
      </c>
      <c r="H23" s="35">
        <v>17783</v>
      </c>
      <c r="I23" s="35">
        <v>16980</v>
      </c>
      <c r="J23" s="35">
        <v>15354</v>
      </c>
      <c r="K23" s="35">
        <v>16666</v>
      </c>
      <c r="L23" s="35">
        <v>17090</v>
      </c>
      <c r="M23" s="35">
        <v>15905</v>
      </c>
      <c r="N23" s="35">
        <v>18493</v>
      </c>
      <c r="O23" s="35">
        <v>17482</v>
      </c>
      <c r="P23" s="35">
        <v>16807</v>
      </c>
      <c r="Q23" s="15">
        <v>196339</v>
      </c>
    </row>
    <row r="24" spans="2:17" s="1" customFormat="1" ht="19.5" customHeight="1" x14ac:dyDescent="0.25">
      <c r="B24" s="85"/>
      <c r="C24" s="86"/>
      <c r="D24" s="110" t="s">
        <v>91</v>
      </c>
      <c r="E24" s="35">
        <v>33132</v>
      </c>
      <c r="F24" s="35">
        <v>31051</v>
      </c>
      <c r="G24" s="35">
        <v>33319</v>
      </c>
      <c r="H24" s="35">
        <v>34577</v>
      </c>
      <c r="I24" s="35">
        <v>36871</v>
      </c>
      <c r="J24" s="35">
        <v>32576</v>
      </c>
      <c r="K24" s="35">
        <v>36355</v>
      </c>
      <c r="L24" s="35">
        <v>38042</v>
      </c>
      <c r="M24" s="35">
        <v>36724</v>
      </c>
      <c r="N24" s="35">
        <v>39686</v>
      </c>
      <c r="O24" s="35">
        <v>37650</v>
      </c>
      <c r="P24" s="35">
        <v>41040</v>
      </c>
      <c r="Q24" s="15">
        <v>431023</v>
      </c>
    </row>
    <row r="25" spans="2:17" s="1" customFormat="1" ht="19.5" customHeight="1" x14ac:dyDescent="0.25">
      <c r="B25" s="87"/>
      <c r="C25" s="88"/>
      <c r="D25" s="110" t="s">
        <v>92</v>
      </c>
      <c r="E25" s="35">
        <v>9888</v>
      </c>
      <c r="F25" s="35">
        <v>11212</v>
      </c>
      <c r="G25" s="35">
        <v>10499</v>
      </c>
      <c r="H25" s="35">
        <v>11091</v>
      </c>
      <c r="I25" s="35">
        <v>11966</v>
      </c>
      <c r="J25" s="35">
        <v>10012</v>
      </c>
      <c r="K25" s="35">
        <v>10975</v>
      </c>
      <c r="L25" s="35">
        <v>9971</v>
      </c>
      <c r="M25" s="35">
        <v>10651</v>
      </c>
      <c r="N25" s="35">
        <v>10715</v>
      </c>
      <c r="O25" s="35">
        <v>10799</v>
      </c>
      <c r="P25" s="35">
        <v>11351</v>
      </c>
      <c r="Q25" s="15">
        <v>129130</v>
      </c>
    </row>
    <row r="26" spans="2:17" s="1" customFormat="1" ht="19.5" customHeight="1" x14ac:dyDescent="0.25">
      <c r="B26" s="87"/>
      <c r="C26" s="88"/>
      <c r="D26" s="110" t="s">
        <v>93</v>
      </c>
      <c r="E26" s="35">
        <v>1145</v>
      </c>
      <c r="F26" s="35">
        <v>1454</v>
      </c>
      <c r="G26" s="35">
        <v>1222</v>
      </c>
      <c r="H26" s="35">
        <v>1338</v>
      </c>
      <c r="I26" s="35">
        <v>1388</v>
      </c>
      <c r="J26" s="35">
        <v>1275</v>
      </c>
      <c r="K26" s="35">
        <v>1429</v>
      </c>
      <c r="L26" s="35">
        <v>1297</v>
      </c>
      <c r="M26" s="35">
        <v>1183</v>
      </c>
      <c r="N26" s="35">
        <v>1190</v>
      </c>
      <c r="O26" s="35">
        <v>1177</v>
      </c>
      <c r="P26" s="35">
        <v>1250</v>
      </c>
      <c r="Q26" s="15">
        <v>15348</v>
      </c>
    </row>
    <row r="27" spans="2:17" s="1" customFormat="1" ht="19.5" customHeight="1" x14ac:dyDescent="0.25">
      <c r="B27" s="87"/>
      <c r="C27" s="88"/>
      <c r="D27" s="110" t="s">
        <v>94</v>
      </c>
      <c r="E27" s="35">
        <v>827</v>
      </c>
      <c r="F27" s="35">
        <v>1122</v>
      </c>
      <c r="G27" s="35">
        <v>890</v>
      </c>
      <c r="H27" s="35">
        <v>979</v>
      </c>
      <c r="I27" s="35">
        <v>1094</v>
      </c>
      <c r="J27" s="35">
        <v>1022</v>
      </c>
      <c r="K27" s="35">
        <v>1098</v>
      </c>
      <c r="L27" s="35">
        <v>1039</v>
      </c>
      <c r="M27" s="35">
        <v>942</v>
      </c>
      <c r="N27" s="35">
        <v>896</v>
      </c>
      <c r="O27" s="35">
        <v>827</v>
      </c>
      <c r="P27" s="35">
        <v>919</v>
      </c>
      <c r="Q27" s="15">
        <v>11655</v>
      </c>
    </row>
    <row r="28" spans="2:17" s="1" customFormat="1" ht="19.5" customHeight="1" x14ac:dyDescent="0.25">
      <c r="B28" s="87"/>
      <c r="C28" s="88"/>
      <c r="D28" s="110" t="s">
        <v>95</v>
      </c>
      <c r="E28" s="35">
        <v>318</v>
      </c>
      <c r="F28" s="35">
        <v>332</v>
      </c>
      <c r="G28" s="35">
        <v>332</v>
      </c>
      <c r="H28" s="35">
        <v>359</v>
      </c>
      <c r="I28" s="35">
        <v>294</v>
      </c>
      <c r="J28" s="35">
        <v>253</v>
      </c>
      <c r="K28" s="35">
        <v>331</v>
      </c>
      <c r="L28" s="35">
        <v>258</v>
      </c>
      <c r="M28" s="35">
        <v>241</v>
      </c>
      <c r="N28" s="35">
        <v>294</v>
      </c>
      <c r="O28" s="35">
        <v>350</v>
      </c>
      <c r="P28" s="35">
        <v>331</v>
      </c>
      <c r="Q28" s="15">
        <v>3693</v>
      </c>
    </row>
    <row r="29" spans="2:17" s="1" customFormat="1" ht="19.5" customHeight="1" x14ac:dyDescent="0.25">
      <c r="B29" s="87"/>
      <c r="C29" s="88"/>
      <c r="D29" s="110" t="s">
        <v>96</v>
      </c>
      <c r="E29" s="35">
        <v>12553</v>
      </c>
      <c r="F29" s="35">
        <v>14155</v>
      </c>
      <c r="G29" s="35">
        <v>15029</v>
      </c>
      <c r="H29" s="35">
        <v>17888</v>
      </c>
      <c r="I29" s="35">
        <v>18047</v>
      </c>
      <c r="J29" s="35">
        <v>15409</v>
      </c>
      <c r="K29" s="35">
        <v>17912</v>
      </c>
      <c r="L29" s="35">
        <v>18365</v>
      </c>
      <c r="M29" s="35">
        <v>15191</v>
      </c>
      <c r="N29" s="35">
        <v>16425</v>
      </c>
      <c r="O29" s="35">
        <v>15255</v>
      </c>
      <c r="P29" s="35">
        <v>17727</v>
      </c>
      <c r="Q29" s="15">
        <v>193956</v>
      </c>
    </row>
    <row r="30" spans="2:17" s="1" customFormat="1" ht="19.5" customHeight="1" x14ac:dyDescent="0.25">
      <c r="B30" s="87"/>
      <c r="C30" s="88"/>
      <c r="D30" s="110" t="s">
        <v>97</v>
      </c>
      <c r="E30" s="35">
        <v>570</v>
      </c>
      <c r="F30" s="35">
        <v>598</v>
      </c>
      <c r="G30" s="35">
        <v>603</v>
      </c>
      <c r="H30" s="35">
        <v>767</v>
      </c>
      <c r="I30" s="35">
        <v>545</v>
      </c>
      <c r="J30" s="35">
        <v>547</v>
      </c>
      <c r="K30" s="35">
        <v>650</v>
      </c>
      <c r="L30" s="35">
        <v>772</v>
      </c>
      <c r="M30" s="35">
        <v>626</v>
      </c>
      <c r="N30" s="35">
        <v>685</v>
      </c>
      <c r="O30" s="35">
        <v>553</v>
      </c>
      <c r="P30" s="35">
        <v>771</v>
      </c>
      <c r="Q30" s="15">
        <v>7687</v>
      </c>
    </row>
    <row r="31" spans="2:17" s="1" customFormat="1" ht="19.5" customHeight="1" x14ac:dyDescent="0.25">
      <c r="B31" s="87"/>
      <c r="C31" s="88"/>
      <c r="D31" s="110" t="s">
        <v>98</v>
      </c>
      <c r="E31" s="35">
        <v>128</v>
      </c>
      <c r="F31" s="35">
        <v>159</v>
      </c>
      <c r="G31" s="35">
        <v>133</v>
      </c>
      <c r="H31" s="35">
        <v>225</v>
      </c>
      <c r="I31" s="35">
        <v>155</v>
      </c>
      <c r="J31" s="35">
        <v>144</v>
      </c>
      <c r="K31" s="35">
        <v>163</v>
      </c>
      <c r="L31" s="35">
        <v>155</v>
      </c>
      <c r="M31" s="35">
        <v>140</v>
      </c>
      <c r="N31" s="35">
        <v>148</v>
      </c>
      <c r="O31" s="35">
        <v>134</v>
      </c>
      <c r="P31" s="35">
        <v>130</v>
      </c>
      <c r="Q31" s="15">
        <v>1814</v>
      </c>
    </row>
    <row r="32" spans="2:17" s="1" customFormat="1" ht="19.5" customHeight="1" x14ac:dyDescent="0.25">
      <c r="B32" s="87"/>
      <c r="C32" s="88"/>
      <c r="D32" s="110" t="s">
        <v>99</v>
      </c>
      <c r="E32" s="35">
        <v>442</v>
      </c>
      <c r="F32" s="35">
        <v>439</v>
      </c>
      <c r="G32" s="35">
        <v>470</v>
      </c>
      <c r="H32" s="35">
        <v>542</v>
      </c>
      <c r="I32" s="35">
        <v>390</v>
      </c>
      <c r="J32" s="35">
        <v>403</v>
      </c>
      <c r="K32" s="35">
        <v>487</v>
      </c>
      <c r="L32" s="35">
        <v>617</v>
      </c>
      <c r="M32" s="35">
        <v>486</v>
      </c>
      <c r="N32" s="35">
        <v>537</v>
      </c>
      <c r="O32" s="35">
        <v>419</v>
      </c>
      <c r="P32" s="35">
        <v>641</v>
      </c>
      <c r="Q32" s="15">
        <v>5873</v>
      </c>
    </row>
    <row r="33" spans="2:17" s="1" customFormat="1" ht="19.5" customHeight="1" x14ac:dyDescent="0.25">
      <c r="B33" s="87"/>
      <c r="C33" s="88"/>
      <c r="D33" s="110" t="s">
        <v>100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15">
        <v>0</v>
      </c>
    </row>
    <row r="34" spans="2:17" s="1" customFormat="1" ht="19.5" customHeight="1" x14ac:dyDescent="0.25">
      <c r="B34" s="87"/>
      <c r="C34" s="88"/>
      <c r="D34" s="110" t="s">
        <v>101</v>
      </c>
      <c r="E34" s="35">
        <v>878</v>
      </c>
      <c r="F34" s="35">
        <v>789</v>
      </c>
      <c r="G34" s="35">
        <v>886</v>
      </c>
      <c r="H34" s="35">
        <v>730</v>
      </c>
      <c r="I34" s="35">
        <v>831</v>
      </c>
      <c r="J34" s="35">
        <v>693</v>
      </c>
      <c r="K34" s="35">
        <v>697</v>
      </c>
      <c r="L34" s="35">
        <v>753</v>
      </c>
      <c r="M34" s="35">
        <v>1075</v>
      </c>
      <c r="N34" s="35">
        <v>929</v>
      </c>
      <c r="O34" s="35">
        <v>785</v>
      </c>
      <c r="P34" s="35">
        <v>1055</v>
      </c>
      <c r="Q34" s="15">
        <v>10101</v>
      </c>
    </row>
    <row r="35" spans="2:17" s="1" customFormat="1" ht="19.5" customHeight="1" x14ac:dyDescent="0.25">
      <c r="B35" s="87"/>
      <c r="C35" s="88"/>
      <c r="D35" s="110" t="s">
        <v>102</v>
      </c>
      <c r="E35" s="35">
        <v>878</v>
      </c>
      <c r="F35" s="35">
        <v>789</v>
      </c>
      <c r="G35" s="35">
        <v>886</v>
      </c>
      <c r="H35" s="35">
        <v>730</v>
      </c>
      <c r="I35" s="35">
        <v>831</v>
      </c>
      <c r="J35" s="35">
        <v>693</v>
      </c>
      <c r="K35" s="35">
        <v>697</v>
      </c>
      <c r="L35" s="35">
        <v>753</v>
      </c>
      <c r="M35" s="35">
        <v>1075</v>
      </c>
      <c r="N35" s="35">
        <v>929</v>
      </c>
      <c r="O35" s="35">
        <v>785</v>
      </c>
      <c r="P35" s="35">
        <v>1054</v>
      </c>
      <c r="Q35" s="15">
        <v>10100</v>
      </c>
    </row>
    <row r="36" spans="2:17" s="1" customFormat="1" ht="19.5" customHeight="1" x14ac:dyDescent="0.25">
      <c r="B36" s="87"/>
      <c r="C36" s="88"/>
      <c r="D36" s="110" t="s">
        <v>103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1</v>
      </c>
      <c r="Q36" s="15">
        <v>1</v>
      </c>
    </row>
    <row r="37" spans="2:17" s="1" customFormat="1" ht="19.5" customHeight="1" x14ac:dyDescent="0.25">
      <c r="B37" s="87"/>
      <c r="C37" s="88"/>
      <c r="D37" s="110" t="s">
        <v>104</v>
      </c>
      <c r="E37" s="35">
        <v>6101</v>
      </c>
      <c r="F37" s="35">
        <v>6424</v>
      </c>
      <c r="G37" s="35">
        <v>7828</v>
      </c>
      <c r="H37" s="35">
        <v>6009</v>
      </c>
      <c r="I37" s="35">
        <v>6889</v>
      </c>
      <c r="J37" s="35">
        <v>6899</v>
      </c>
      <c r="K37" s="35">
        <v>8285</v>
      </c>
      <c r="L37" s="35">
        <v>6699</v>
      </c>
      <c r="M37" s="35">
        <v>7612</v>
      </c>
      <c r="N37" s="35">
        <v>8633</v>
      </c>
      <c r="O37" s="35">
        <v>7574</v>
      </c>
      <c r="P37" s="35">
        <v>9043</v>
      </c>
      <c r="Q37" s="15">
        <v>87996</v>
      </c>
    </row>
    <row r="38" spans="2:17" s="1" customFormat="1" ht="19.5" customHeight="1" x14ac:dyDescent="0.25">
      <c r="B38" s="87"/>
      <c r="C38" s="88"/>
      <c r="D38" s="110" t="s">
        <v>105</v>
      </c>
      <c r="E38" s="35">
        <v>3292</v>
      </c>
      <c r="F38" s="35">
        <v>3803</v>
      </c>
      <c r="G38" s="35">
        <v>3032</v>
      </c>
      <c r="H38" s="35">
        <v>3923</v>
      </c>
      <c r="I38" s="35">
        <v>3745</v>
      </c>
      <c r="J38" s="35">
        <v>3072</v>
      </c>
      <c r="K38" s="35">
        <v>3736</v>
      </c>
      <c r="L38" s="35">
        <v>3361</v>
      </c>
      <c r="M38" s="35">
        <v>3075</v>
      </c>
      <c r="N38" s="35">
        <v>3367</v>
      </c>
      <c r="O38" s="35">
        <v>3275</v>
      </c>
      <c r="P38" s="35">
        <v>3342</v>
      </c>
      <c r="Q38" s="15">
        <v>41023</v>
      </c>
    </row>
    <row r="39" spans="2:17" s="1" customFormat="1" ht="19.5" customHeight="1" x14ac:dyDescent="0.25">
      <c r="B39" s="87"/>
      <c r="C39" s="88"/>
      <c r="D39" s="110" t="s">
        <v>106</v>
      </c>
      <c r="E39" s="35">
        <v>1365</v>
      </c>
      <c r="F39" s="35">
        <v>1488</v>
      </c>
      <c r="G39" s="35">
        <v>1213</v>
      </c>
      <c r="H39" s="35">
        <v>1646</v>
      </c>
      <c r="I39" s="35">
        <v>1478</v>
      </c>
      <c r="J39" s="35">
        <v>1438</v>
      </c>
      <c r="K39" s="35">
        <v>1632</v>
      </c>
      <c r="L39" s="35">
        <v>1485</v>
      </c>
      <c r="M39" s="35">
        <v>1264</v>
      </c>
      <c r="N39" s="35">
        <v>1463</v>
      </c>
      <c r="O39" s="35">
        <v>1549</v>
      </c>
      <c r="P39" s="35">
        <v>1265</v>
      </c>
      <c r="Q39" s="15">
        <v>17286</v>
      </c>
    </row>
    <row r="40" spans="2:17" s="1" customFormat="1" ht="19.5" customHeight="1" x14ac:dyDescent="0.25">
      <c r="B40" s="87"/>
      <c r="C40" s="88"/>
      <c r="D40" s="110" t="s">
        <v>107</v>
      </c>
      <c r="E40" s="35">
        <v>1927</v>
      </c>
      <c r="F40" s="35">
        <v>2315</v>
      </c>
      <c r="G40" s="35">
        <v>1819</v>
      </c>
      <c r="H40" s="35">
        <v>2277</v>
      </c>
      <c r="I40" s="35">
        <v>2267</v>
      </c>
      <c r="J40" s="35">
        <v>1634</v>
      </c>
      <c r="K40" s="35">
        <v>2104</v>
      </c>
      <c r="L40" s="35">
        <v>1876</v>
      </c>
      <c r="M40" s="35">
        <v>1811</v>
      </c>
      <c r="N40" s="35">
        <v>1904</v>
      </c>
      <c r="O40" s="35">
        <v>1726</v>
      </c>
      <c r="P40" s="35">
        <v>2077</v>
      </c>
      <c r="Q40" s="15">
        <v>23737</v>
      </c>
    </row>
    <row r="41" spans="2:17" s="1" customFormat="1" ht="19.5" customHeight="1" x14ac:dyDescent="0.25">
      <c r="B41" s="87"/>
      <c r="C41" s="88"/>
      <c r="D41" s="110" t="s">
        <v>108</v>
      </c>
      <c r="E41" s="35">
        <v>14551</v>
      </c>
      <c r="F41" s="35">
        <v>14297</v>
      </c>
      <c r="G41" s="35">
        <v>17626</v>
      </c>
      <c r="H41" s="35">
        <v>17440</v>
      </c>
      <c r="I41" s="35">
        <v>19101</v>
      </c>
      <c r="J41" s="35">
        <v>19435</v>
      </c>
      <c r="K41" s="35">
        <v>16764</v>
      </c>
      <c r="L41" s="35">
        <v>18413</v>
      </c>
      <c r="M41" s="35">
        <v>20986</v>
      </c>
      <c r="N41" s="35">
        <v>17649</v>
      </c>
      <c r="O41" s="35">
        <v>19219</v>
      </c>
      <c r="P41" s="35">
        <v>21836</v>
      </c>
      <c r="Q41" s="15">
        <v>217317</v>
      </c>
    </row>
    <row r="42" spans="2:17" s="1" customFormat="1" ht="19.5" customHeight="1" x14ac:dyDescent="0.25">
      <c r="B42" s="87"/>
      <c r="C42" s="88"/>
      <c r="D42" s="110" t="s">
        <v>109</v>
      </c>
      <c r="E42" s="35">
        <v>13221</v>
      </c>
      <c r="F42" s="35">
        <v>11395</v>
      </c>
      <c r="G42" s="35">
        <v>13650</v>
      </c>
      <c r="H42" s="35">
        <v>15831</v>
      </c>
      <c r="I42" s="35">
        <v>15412</v>
      </c>
      <c r="J42" s="35">
        <v>13662</v>
      </c>
      <c r="K42" s="35">
        <v>16876</v>
      </c>
      <c r="L42" s="35">
        <v>14158</v>
      </c>
      <c r="M42" s="35">
        <v>12700</v>
      </c>
      <c r="N42" s="35">
        <v>16562</v>
      </c>
      <c r="O42" s="35">
        <v>15203</v>
      </c>
      <c r="P42" s="35">
        <v>17782</v>
      </c>
      <c r="Q42" s="15">
        <v>176452</v>
      </c>
    </row>
    <row r="43" spans="2:17" s="1" customFormat="1" ht="19.5" customHeight="1" x14ac:dyDescent="0.25">
      <c r="B43" s="87"/>
      <c r="C43" s="88"/>
      <c r="D43" s="110" t="s">
        <v>110</v>
      </c>
      <c r="E43" s="35">
        <v>13139</v>
      </c>
      <c r="F43" s="35">
        <v>11330</v>
      </c>
      <c r="G43" s="35">
        <v>13579</v>
      </c>
      <c r="H43" s="35">
        <v>15761</v>
      </c>
      <c r="I43" s="35">
        <v>15308</v>
      </c>
      <c r="J43" s="35">
        <v>13567</v>
      </c>
      <c r="K43" s="35">
        <v>16751</v>
      </c>
      <c r="L43" s="35">
        <v>14034</v>
      </c>
      <c r="M43" s="35">
        <v>12581</v>
      </c>
      <c r="N43" s="35">
        <v>16448</v>
      </c>
      <c r="O43" s="35">
        <v>15087</v>
      </c>
      <c r="P43" s="35">
        <v>17664</v>
      </c>
      <c r="Q43" s="15">
        <v>175249</v>
      </c>
    </row>
    <row r="44" spans="2:17" s="1" customFormat="1" ht="19.5" customHeight="1" x14ac:dyDescent="0.25">
      <c r="B44" s="87"/>
      <c r="C44" s="88"/>
      <c r="D44" s="110" t="s">
        <v>111</v>
      </c>
      <c r="E44" s="35">
        <v>82</v>
      </c>
      <c r="F44" s="35">
        <v>65</v>
      </c>
      <c r="G44" s="35">
        <v>71</v>
      </c>
      <c r="H44" s="35">
        <v>70</v>
      </c>
      <c r="I44" s="35">
        <v>104</v>
      </c>
      <c r="J44" s="35">
        <v>95</v>
      </c>
      <c r="K44" s="35">
        <v>125</v>
      </c>
      <c r="L44" s="35">
        <v>124</v>
      </c>
      <c r="M44" s="35">
        <v>119</v>
      </c>
      <c r="N44" s="35">
        <v>114</v>
      </c>
      <c r="O44" s="35">
        <v>116</v>
      </c>
      <c r="P44" s="35">
        <v>118</v>
      </c>
      <c r="Q44" s="15">
        <v>1203</v>
      </c>
    </row>
    <row r="45" spans="2:17" s="1" customFormat="1" ht="19.5" customHeight="1" x14ac:dyDescent="0.25">
      <c r="B45" s="87"/>
      <c r="C45" s="88"/>
      <c r="D45" s="110" t="s">
        <v>112</v>
      </c>
      <c r="E45" s="35">
        <v>23610</v>
      </c>
      <c r="F45" s="35">
        <v>21307</v>
      </c>
      <c r="G45" s="35">
        <v>24334</v>
      </c>
      <c r="H45" s="35">
        <v>27661</v>
      </c>
      <c r="I45" s="35">
        <v>32818</v>
      </c>
      <c r="J45" s="35">
        <v>27749</v>
      </c>
      <c r="K45" s="35">
        <v>30544</v>
      </c>
      <c r="L45" s="35">
        <v>33030</v>
      </c>
      <c r="M45" s="35">
        <v>29351</v>
      </c>
      <c r="N45" s="35">
        <v>31696</v>
      </c>
      <c r="O45" s="35">
        <v>31962</v>
      </c>
      <c r="P45" s="35">
        <v>35736</v>
      </c>
      <c r="Q45" s="15">
        <v>349798</v>
      </c>
    </row>
    <row r="46" spans="2:17" s="1" customFormat="1" ht="19.5" customHeight="1" x14ac:dyDescent="0.25">
      <c r="B46" s="89"/>
      <c r="C46" s="90" t="s">
        <v>65</v>
      </c>
      <c r="D46" s="112"/>
      <c r="E46" s="48">
        <v>1650</v>
      </c>
      <c r="F46" s="48">
        <v>1630</v>
      </c>
      <c r="G46" s="48">
        <v>1437</v>
      </c>
      <c r="H46" s="48">
        <v>1665</v>
      </c>
      <c r="I46" s="48">
        <v>1828</v>
      </c>
      <c r="J46" s="48">
        <v>1514</v>
      </c>
      <c r="K46" s="48">
        <v>1783</v>
      </c>
      <c r="L46" s="48">
        <v>1867</v>
      </c>
      <c r="M46" s="48">
        <v>1569</v>
      </c>
      <c r="N46" s="48">
        <v>1988</v>
      </c>
      <c r="O46" s="48">
        <v>1730</v>
      </c>
      <c r="P46" s="48">
        <v>1949</v>
      </c>
      <c r="Q46" s="48">
        <v>20610</v>
      </c>
    </row>
    <row r="47" spans="2:17" s="1" customFormat="1" ht="19.5" customHeight="1" x14ac:dyDescent="0.25">
      <c r="B47" s="82" t="s">
        <v>43</v>
      </c>
      <c r="C47" s="83"/>
      <c r="D47" s="108"/>
      <c r="E47" s="109">
        <v>27416</v>
      </c>
      <c r="F47" s="109">
        <v>27735</v>
      </c>
      <c r="G47" s="109">
        <v>29487</v>
      </c>
      <c r="H47" s="109">
        <v>32626</v>
      </c>
      <c r="I47" s="109">
        <v>35823</v>
      </c>
      <c r="J47" s="109">
        <v>32698</v>
      </c>
      <c r="K47" s="109">
        <v>37007</v>
      </c>
      <c r="L47" s="109">
        <v>35605</v>
      </c>
      <c r="M47" s="109">
        <v>36196</v>
      </c>
      <c r="N47" s="109">
        <v>37254</v>
      </c>
      <c r="O47" s="109">
        <v>34819</v>
      </c>
      <c r="P47" s="109">
        <v>36844</v>
      </c>
      <c r="Q47" s="109">
        <v>403510</v>
      </c>
    </row>
    <row r="48" spans="2:17" s="1" customFormat="1" ht="19.5" customHeight="1" x14ac:dyDescent="0.25">
      <c r="B48" s="16"/>
      <c r="C48" s="84" t="s">
        <v>64</v>
      </c>
      <c r="D48" s="14"/>
      <c r="E48" s="21">
        <v>27201</v>
      </c>
      <c r="F48" s="21">
        <v>27569</v>
      </c>
      <c r="G48" s="21">
        <v>29201</v>
      </c>
      <c r="H48" s="21">
        <v>32410</v>
      </c>
      <c r="I48" s="21">
        <v>35485</v>
      </c>
      <c r="J48" s="21">
        <v>32436</v>
      </c>
      <c r="K48" s="21">
        <v>36740</v>
      </c>
      <c r="L48" s="21">
        <v>35383</v>
      </c>
      <c r="M48" s="21">
        <v>35923</v>
      </c>
      <c r="N48" s="21">
        <v>36912</v>
      </c>
      <c r="O48" s="21">
        <v>34565</v>
      </c>
      <c r="P48" s="21">
        <v>36556</v>
      </c>
      <c r="Q48" s="21">
        <v>400381</v>
      </c>
    </row>
    <row r="49" spans="2:17" s="1" customFormat="1" ht="19.5" customHeight="1" x14ac:dyDescent="0.25">
      <c r="B49" s="87"/>
      <c r="C49" s="88"/>
      <c r="D49" s="110" t="s">
        <v>113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15">
        <v>0</v>
      </c>
    </row>
    <row r="50" spans="2:17" s="1" customFormat="1" ht="19.5" customHeight="1" x14ac:dyDescent="0.25">
      <c r="B50" s="87"/>
      <c r="C50" s="88"/>
      <c r="D50" s="110" t="s">
        <v>81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15">
        <v>0</v>
      </c>
    </row>
    <row r="51" spans="2:17" s="1" customFormat="1" ht="19.5" customHeight="1" x14ac:dyDescent="0.25">
      <c r="B51" s="87"/>
      <c r="C51" s="88"/>
      <c r="D51" s="110" t="s">
        <v>114</v>
      </c>
      <c r="E51" s="35">
        <v>28</v>
      </c>
      <c r="F51" s="35">
        <v>51</v>
      </c>
      <c r="G51" s="35">
        <v>194</v>
      </c>
      <c r="H51" s="35">
        <v>166</v>
      </c>
      <c r="I51" s="35">
        <v>315</v>
      </c>
      <c r="J51" s="35">
        <v>508</v>
      </c>
      <c r="K51" s="35">
        <v>516</v>
      </c>
      <c r="L51" s="35">
        <v>431</v>
      </c>
      <c r="M51" s="35">
        <v>435</v>
      </c>
      <c r="N51" s="35">
        <v>528</v>
      </c>
      <c r="O51" s="35">
        <v>418</v>
      </c>
      <c r="P51" s="35">
        <v>409</v>
      </c>
      <c r="Q51" s="15">
        <v>3999</v>
      </c>
    </row>
    <row r="52" spans="2:17" s="1" customFormat="1" ht="19.5" customHeight="1" x14ac:dyDescent="0.25">
      <c r="B52" s="87"/>
      <c r="C52" s="88"/>
      <c r="D52" s="110" t="s">
        <v>84</v>
      </c>
      <c r="E52" s="35">
        <v>28</v>
      </c>
      <c r="F52" s="35">
        <v>51</v>
      </c>
      <c r="G52" s="35">
        <v>194</v>
      </c>
      <c r="H52" s="35">
        <v>166</v>
      </c>
      <c r="I52" s="35">
        <v>315</v>
      </c>
      <c r="J52" s="35">
        <v>508</v>
      </c>
      <c r="K52" s="35">
        <v>516</v>
      </c>
      <c r="L52" s="35">
        <v>431</v>
      </c>
      <c r="M52" s="35">
        <v>435</v>
      </c>
      <c r="N52" s="35">
        <v>528</v>
      </c>
      <c r="O52" s="35">
        <v>418</v>
      </c>
      <c r="P52" s="35">
        <v>409</v>
      </c>
      <c r="Q52" s="15">
        <v>3999</v>
      </c>
    </row>
    <row r="53" spans="2:17" s="1" customFormat="1" ht="19.5" customHeight="1" x14ac:dyDescent="0.25">
      <c r="B53" s="87"/>
      <c r="C53" s="88"/>
      <c r="D53" s="110" t="s">
        <v>85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15">
        <v>0</v>
      </c>
    </row>
    <row r="54" spans="2:17" s="1" customFormat="1" ht="19.5" customHeight="1" x14ac:dyDescent="0.25">
      <c r="B54" s="87"/>
      <c r="C54" s="88"/>
      <c r="D54" s="110" t="s">
        <v>80</v>
      </c>
      <c r="E54" s="35">
        <v>10314</v>
      </c>
      <c r="F54" s="35">
        <v>11327</v>
      </c>
      <c r="G54" s="35">
        <v>12381</v>
      </c>
      <c r="H54" s="35">
        <v>12957</v>
      </c>
      <c r="I54" s="35">
        <v>14702</v>
      </c>
      <c r="J54" s="35">
        <v>13115</v>
      </c>
      <c r="K54" s="35">
        <v>15657</v>
      </c>
      <c r="L54" s="35">
        <v>13919</v>
      </c>
      <c r="M54" s="35">
        <v>14449</v>
      </c>
      <c r="N54" s="35">
        <v>15744</v>
      </c>
      <c r="O54" s="35">
        <v>14779</v>
      </c>
      <c r="P54" s="35">
        <v>15438</v>
      </c>
      <c r="Q54" s="15">
        <v>164782</v>
      </c>
    </row>
    <row r="55" spans="2:17" s="1" customFormat="1" ht="19.5" customHeight="1" x14ac:dyDescent="0.25">
      <c r="B55" s="87"/>
      <c r="C55" s="88"/>
      <c r="D55" s="110" t="s">
        <v>87</v>
      </c>
      <c r="E55" s="35">
        <v>0</v>
      </c>
      <c r="F55" s="35">
        <v>0</v>
      </c>
      <c r="G55" s="35">
        <v>1</v>
      </c>
      <c r="H55" s="35">
        <v>0</v>
      </c>
      <c r="I55" s="35">
        <v>0</v>
      </c>
      <c r="J55" s="35">
        <v>2</v>
      </c>
      <c r="K55" s="35">
        <v>0</v>
      </c>
      <c r="L55" s="35">
        <v>1</v>
      </c>
      <c r="M55" s="35">
        <v>0</v>
      </c>
      <c r="N55" s="35">
        <v>0</v>
      </c>
      <c r="O55" s="35">
        <v>0</v>
      </c>
      <c r="P55" s="35">
        <v>0</v>
      </c>
      <c r="Q55" s="15">
        <v>4</v>
      </c>
    </row>
    <row r="56" spans="2:17" s="1" customFormat="1" ht="19.5" customHeight="1" x14ac:dyDescent="0.25">
      <c r="B56" s="87"/>
      <c r="C56" s="88"/>
      <c r="D56" s="110" t="s">
        <v>88</v>
      </c>
      <c r="E56" s="35">
        <v>10314</v>
      </c>
      <c r="F56" s="35">
        <v>11327</v>
      </c>
      <c r="G56" s="35">
        <v>12380</v>
      </c>
      <c r="H56" s="35">
        <v>12957</v>
      </c>
      <c r="I56" s="35">
        <v>14702</v>
      </c>
      <c r="J56" s="35">
        <v>13113</v>
      </c>
      <c r="K56" s="35">
        <v>15657</v>
      </c>
      <c r="L56" s="35">
        <v>13918</v>
      </c>
      <c r="M56" s="35">
        <v>14449</v>
      </c>
      <c r="N56" s="35">
        <v>15744</v>
      </c>
      <c r="O56" s="35">
        <v>14779</v>
      </c>
      <c r="P56" s="35">
        <v>15438</v>
      </c>
      <c r="Q56" s="15">
        <v>164778</v>
      </c>
    </row>
    <row r="57" spans="2:17" s="1" customFormat="1" ht="19.5" customHeight="1" x14ac:dyDescent="0.25">
      <c r="B57" s="87"/>
      <c r="C57" s="88"/>
      <c r="D57" s="110" t="s">
        <v>90</v>
      </c>
      <c r="E57" s="35">
        <v>1532</v>
      </c>
      <c r="F57" s="35">
        <v>1401</v>
      </c>
      <c r="G57" s="35">
        <v>1343</v>
      </c>
      <c r="H57" s="35">
        <v>1705</v>
      </c>
      <c r="I57" s="35">
        <v>1895</v>
      </c>
      <c r="J57" s="35">
        <v>1873</v>
      </c>
      <c r="K57" s="35">
        <v>1836</v>
      </c>
      <c r="L57" s="35">
        <v>2135</v>
      </c>
      <c r="M57" s="35">
        <v>2114</v>
      </c>
      <c r="N57" s="35">
        <v>2341</v>
      </c>
      <c r="O57" s="35">
        <v>1763</v>
      </c>
      <c r="P57" s="35">
        <v>2333</v>
      </c>
      <c r="Q57" s="15">
        <v>22271</v>
      </c>
    </row>
    <row r="58" spans="2:17" s="1" customFormat="1" ht="19.5" customHeight="1" x14ac:dyDescent="0.25">
      <c r="B58" s="87"/>
      <c r="C58" s="88"/>
      <c r="D58" s="110" t="s">
        <v>91</v>
      </c>
      <c r="E58" s="35">
        <v>3083</v>
      </c>
      <c r="F58" s="35">
        <v>2820</v>
      </c>
      <c r="G58" s="35">
        <v>3011</v>
      </c>
      <c r="H58" s="35">
        <v>3414</v>
      </c>
      <c r="I58" s="35">
        <v>4269</v>
      </c>
      <c r="J58" s="35">
        <v>3936</v>
      </c>
      <c r="K58" s="35">
        <v>4168</v>
      </c>
      <c r="L58" s="35">
        <v>4332</v>
      </c>
      <c r="M58" s="35">
        <v>4113</v>
      </c>
      <c r="N58" s="35">
        <v>3610</v>
      </c>
      <c r="O58" s="35">
        <v>3711</v>
      </c>
      <c r="P58" s="35">
        <v>4257</v>
      </c>
      <c r="Q58" s="15">
        <v>44724</v>
      </c>
    </row>
    <row r="59" spans="2:17" s="1" customFormat="1" ht="19.5" customHeight="1" x14ac:dyDescent="0.25">
      <c r="B59" s="87"/>
      <c r="C59" s="88"/>
      <c r="D59" s="110" t="s">
        <v>115</v>
      </c>
      <c r="E59" s="35">
        <v>805</v>
      </c>
      <c r="F59" s="35">
        <v>773</v>
      </c>
      <c r="G59" s="35">
        <v>828</v>
      </c>
      <c r="H59" s="35">
        <v>832</v>
      </c>
      <c r="I59" s="35">
        <v>718</v>
      </c>
      <c r="J59" s="35">
        <v>911</v>
      </c>
      <c r="K59" s="35">
        <v>1032</v>
      </c>
      <c r="L59" s="35">
        <v>806</v>
      </c>
      <c r="M59" s="35">
        <v>737</v>
      </c>
      <c r="N59" s="35">
        <v>853</v>
      </c>
      <c r="O59" s="35">
        <v>1004</v>
      </c>
      <c r="P59" s="35">
        <v>927</v>
      </c>
      <c r="Q59" s="15">
        <v>10226</v>
      </c>
    </row>
    <row r="60" spans="2:17" s="1" customFormat="1" ht="19.5" customHeight="1" x14ac:dyDescent="0.25">
      <c r="B60" s="87"/>
      <c r="C60" s="88"/>
      <c r="D60" s="110" t="s">
        <v>116</v>
      </c>
      <c r="E60" s="35">
        <v>211</v>
      </c>
      <c r="F60" s="35">
        <v>229</v>
      </c>
      <c r="G60" s="35">
        <v>223</v>
      </c>
      <c r="H60" s="35">
        <v>288</v>
      </c>
      <c r="I60" s="35">
        <v>334</v>
      </c>
      <c r="J60" s="35">
        <v>241</v>
      </c>
      <c r="K60" s="35">
        <v>254</v>
      </c>
      <c r="L60" s="35">
        <v>270</v>
      </c>
      <c r="M60" s="35">
        <v>234</v>
      </c>
      <c r="N60" s="35">
        <v>229</v>
      </c>
      <c r="O60" s="35">
        <v>265</v>
      </c>
      <c r="P60" s="35">
        <v>255</v>
      </c>
      <c r="Q60" s="15">
        <v>3033</v>
      </c>
    </row>
    <row r="61" spans="2:17" s="1" customFormat="1" ht="19.5" customHeight="1" x14ac:dyDescent="0.25">
      <c r="B61" s="87"/>
      <c r="C61" s="88"/>
      <c r="D61" s="110" t="s">
        <v>117</v>
      </c>
      <c r="E61" s="35">
        <v>0</v>
      </c>
      <c r="F61" s="35">
        <v>0</v>
      </c>
      <c r="G61" s="35">
        <v>0</v>
      </c>
      <c r="H61" s="35">
        <v>1</v>
      </c>
      <c r="I61" s="35">
        <v>0</v>
      </c>
      <c r="J61" s="35">
        <v>0</v>
      </c>
      <c r="K61" s="35">
        <v>0</v>
      </c>
      <c r="L61" s="35">
        <v>1</v>
      </c>
      <c r="M61" s="35">
        <v>1</v>
      </c>
      <c r="N61" s="35">
        <v>0</v>
      </c>
      <c r="O61" s="35">
        <v>0</v>
      </c>
      <c r="P61" s="35">
        <v>0</v>
      </c>
      <c r="Q61" s="15">
        <v>3</v>
      </c>
    </row>
    <row r="62" spans="2:17" s="1" customFormat="1" ht="19.5" customHeight="1" x14ac:dyDescent="0.25">
      <c r="B62" s="87"/>
      <c r="C62" s="88"/>
      <c r="D62" s="110" t="s">
        <v>100</v>
      </c>
      <c r="E62" s="35">
        <v>163</v>
      </c>
      <c r="F62" s="35">
        <v>254</v>
      </c>
      <c r="G62" s="35">
        <v>272</v>
      </c>
      <c r="H62" s="35">
        <v>279</v>
      </c>
      <c r="I62" s="35">
        <v>329</v>
      </c>
      <c r="J62" s="35">
        <v>254</v>
      </c>
      <c r="K62" s="35">
        <v>295</v>
      </c>
      <c r="L62" s="35">
        <v>321</v>
      </c>
      <c r="M62" s="35">
        <v>311</v>
      </c>
      <c r="N62" s="35">
        <v>380</v>
      </c>
      <c r="O62" s="35">
        <v>344</v>
      </c>
      <c r="P62" s="35">
        <v>295</v>
      </c>
      <c r="Q62" s="15">
        <v>3497</v>
      </c>
    </row>
    <row r="63" spans="2:17" s="1" customFormat="1" ht="19.5" customHeight="1" x14ac:dyDescent="0.25">
      <c r="B63" s="87"/>
      <c r="C63" s="88"/>
      <c r="D63" s="110" t="s">
        <v>101</v>
      </c>
      <c r="E63" s="35">
        <v>829</v>
      </c>
      <c r="F63" s="35">
        <v>721</v>
      </c>
      <c r="G63" s="35">
        <v>686</v>
      </c>
      <c r="H63" s="35">
        <v>754</v>
      </c>
      <c r="I63" s="35">
        <v>742</v>
      </c>
      <c r="J63" s="35">
        <v>759</v>
      </c>
      <c r="K63" s="35">
        <v>788</v>
      </c>
      <c r="L63" s="35">
        <v>965</v>
      </c>
      <c r="M63" s="35">
        <v>943</v>
      </c>
      <c r="N63" s="35">
        <v>773</v>
      </c>
      <c r="O63" s="35">
        <v>821</v>
      </c>
      <c r="P63" s="35">
        <v>727</v>
      </c>
      <c r="Q63" s="15">
        <v>9508</v>
      </c>
    </row>
    <row r="64" spans="2:17" s="1" customFormat="1" ht="19.5" customHeight="1" x14ac:dyDescent="0.25">
      <c r="B64" s="87"/>
      <c r="C64" s="88"/>
      <c r="D64" s="110" t="s">
        <v>104</v>
      </c>
      <c r="E64" s="35">
        <v>403</v>
      </c>
      <c r="F64" s="35">
        <v>736</v>
      </c>
      <c r="G64" s="35">
        <v>802</v>
      </c>
      <c r="H64" s="35">
        <v>631</v>
      </c>
      <c r="I64" s="35">
        <v>587</v>
      </c>
      <c r="J64" s="35">
        <v>681</v>
      </c>
      <c r="K64" s="35">
        <v>659</v>
      </c>
      <c r="L64" s="35">
        <v>655</v>
      </c>
      <c r="M64" s="35">
        <v>841</v>
      </c>
      <c r="N64" s="35">
        <v>745</v>
      </c>
      <c r="O64" s="35">
        <v>650</v>
      </c>
      <c r="P64" s="35">
        <v>702</v>
      </c>
      <c r="Q64" s="15">
        <v>8092</v>
      </c>
    </row>
    <row r="65" spans="2:17" s="1" customFormat="1" ht="19.5" customHeight="1" x14ac:dyDescent="0.25">
      <c r="B65" s="87"/>
      <c r="C65" s="88"/>
      <c r="D65" s="110" t="s">
        <v>105</v>
      </c>
      <c r="E65" s="35">
        <v>505</v>
      </c>
      <c r="F65" s="35">
        <v>512</v>
      </c>
      <c r="G65" s="35">
        <v>455</v>
      </c>
      <c r="H65" s="35">
        <v>568</v>
      </c>
      <c r="I65" s="35">
        <v>624</v>
      </c>
      <c r="J65" s="35">
        <v>400</v>
      </c>
      <c r="K65" s="35">
        <v>628</v>
      </c>
      <c r="L65" s="35">
        <v>711</v>
      </c>
      <c r="M65" s="35">
        <v>562</v>
      </c>
      <c r="N65" s="35">
        <v>704</v>
      </c>
      <c r="O65" s="35">
        <v>574</v>
      </c>
      <c r="P65" s="35">
        <v>515</v>
      </c>
      <c r="Q65" s="15">
        <v>6758</v>
      </c>
    </row>
    <row r="66" spans="2:17" s="1" customFormat="1" ht="19.5" customHeight="1" x14ac:dyDescent="0.25">
      <c r="B66" s="87"/>
      <c r="C66" s="88"/>
      <c r="D66" s="110" t="s">
        <v>106</v>
      </c>
      <c r="E66" s="35">
        <v>364</v>
      </c>
      <c r="F66" s="35">
        <v>334</v>
      </c>
      <c r="G66" s="35">
        <v>289</v>
      </c>
      <c r="H66" s="35">
        <v>341</v>
      </c>
      <c r="I66" s="35">
        <v>378</v>
      </c>
      <c r="J66" s="35">
        <v>232</v>
      </c>
      <c r="K66" s="35">
        <v>406</v>
      </c>
      <c r="L66" s="35">
        <v>407</v>
      </c>
      <c r="M66" s="35">
        <v>318</v>
      </c>
      <c r="N66" s="35">
        <v>374</v>
      </c>
      <c r="O66" s="35">
        <v>375</v>
      </c>
      <c r="P66" s="35">
        <v>304</v>
      </c>
      <c r="Q66" s="15">
        <v>4122</v>
      </c>
    </row>
    <row r="67" spans="2:17" s="1" customFormat="1" ht="19.5" customHeight="1" x14ac:dyDescent="0.25">
      <c r="B67" s="87"/>
      <c r="C67" s="88"/>
      <c r="D67" s="110" t="s">
        <v>107</v>
      </c>
      <c r="E67" s="35">
        <v>141</v>
      </c>
      <c r="F67" s="35">
        <v>178</v>
      </c>
      <c r="G67" s="35">
        <v>166</v>
      </c>
      <c r="H67" s="35">
        <v>227</v>
      </c>
      <c r="I67" s="35">
        <v>246</v>
      </c>
      <c r="J67" s="35">
        <v>168</v>
      </c>
      <c r="K67" s="35">
        <v>222</v>
      </c>
      <c r="L67" s="35">
        <v>304</v>
      </c>
      <c r="M67" s="35">
        <v>244</v>
      </c>
      <c r="N67" s="35">
        <v>330</v>
      </c>
      <c r="O67" s="35">
        <v>199</v>
      </c>
      <c r="P67" s="35">
        <v>211</v>
      </c>
      <c r="Q67" s="15">
        <v>2636</v>
      </c>
    </row>
    <row r="68" spans="2:17" s="1" customFormat="1" ht="19.5" customHeight="1" x14ac:dyDescent="0.25">
      <c r="B68" s="87"/>
      <c r="C68" s="88"/>
      <c r="D68" s="110" t="s">
        <v>108</v>
      </c>
      <c r="E68" s="35">
        <v>1790</v>
      </c>
      <c r="F68" s="35">
        <v>1571</v>
      </c>
      <c r="G68" s="35">
        <v>1428</v>
      </c>
      <c r="H68" s="35">
        <v>1778</v>
      </c>
      <c r="I68" s="35">
        <v>1854</v>
      </c>
      <c r="J68" s="35">
        <v>1945</v>
      </c>
      <c r="K68" s="35">
        <v>1880</v>
      </c>
      <c r="L68" s="35">
        <v>1655</v>
      </c>
      <c r="M68" s="35">
        <v>1958</v>
      </c>
      <c r="N68" s="35">
        <v>1934</v>
      </c>
      <c r="O68" s="35">
        <v>2047</v>
      </c>
      <c r="P68" s="35">
        <v>1993</v>
      </c>
      <c r="Q68" s="15">
        <v>21833</v>
      </c>
    </row>
    <row r="69" spans="2:17" s="1" customFormat="1" ht="19.5" customHeight="1" x14ac:dyDescent="0.25">
      <c r="B69" s="85"/>
      <c r="C69" s="86"/>
      <c r="D69" s="110" t="s">
        <v>109</v>
      </c>
      <c r="E69" s="35">
        <v>3257</v>
      </c>
      <c r="F69" s="35">
        <v>2902</v>
      </c>
      <c r="G69" s="35">
        <v>3094</v>
      </c>
      <c r="H69" s="35">
        <v>3847</v>
      </c>
      <c r="I69" s="35">
        <v>3679</v>
      </c>
      <c r="J69" s="35">
        <v>3045</v>
      </c>
      <c r="K69" s="35">
        <v>3857</v>
      </c>
      <c r="L69" s="35">
        <v>3306</v>
      </c>
      <c r="M69" s="35">
        <v>3189</v>
      </c>
      <c r="N69" s="35">
        <v>3395</v>
      </c>
      <c r="O69" s="35">
        <v>3225</v>
      </c>
      <c r="P69" s="35">
        <v>3651</v>
      </c>
      <c r="Q69" s="15">
        <v>40447</v>
      </c>
    </row>
    <row r="70" spans="2:17" s="1" customFormat="1" ht="19.5" customHeight="1" x14ac:dyDescent="0.25">
      <c r="B70" s="85"/>
      <c r="C70" s="86"/>
      <c r="D70" s="110" t="s">
        <v>112</v>
      </c>
      <c r="E70" s="35">
        <v>4281</v>
      </c>
      <c r="F70" s="35">
        <v>4272</v>
      </c>
      <c r="G70" s="35">
        <v>4484</v>
      </c>
      <c r="H70" s="35">
        <v>5190</v>
      </c>
      <c r="I70" s="35">
        <v>5437</v>
      </c>
      <c r="J70" s="35">
        <v>4768</v>
      </c>
      <c r="K70" s="35">
        <v>5170</v>
      </c>
      <c r="L70" s="35">
        <v>5876</v>
      </c>
      <c r="M70" s="35">
        <v>6036</v>
      </c>
      <c r="N70" s="35">
        <v>5676</v>
      </c>
      <c r="O70" s="35">
        <v>4964</v>
      </c>
      <c r="P70" s="35">
        <v>5054</v>
      </c>
      <c r="Q70" s="15">
        <v>61208</v>
      </c>
    </row>
    <row r="71" spans="2:17" s="1" customFormat="1" ht="19.5" customHeight="1" x14ac:dyDescent="0.25">
      <c r="B71" s="89"/>
      <c r="C71" s="90" t="s">
        <v>65</v>
      </c>
      <c r="D71" s="113"/>
      <c r="E71" s="48">
        <v>215</v>
      </c>
      <c r="F71" s="48">
        <v>166</v>
      </c>
      <c r="G71" s="48">
        <v>286</v>
      </c>
      <c r="H71" s="48">
        <v>216</v>
      </c>
      <c r="I71" s="48">
        <v>338</v>
      </c>
      <c r="J71" s="48">
        <v>262</v>
      </c>
      <c r="K71" s="48">
        <v>267</v>
      </c>
      <c r="L71" s="48">
        <v>222</v>
      </c>
      <c r="M71" s="48">
        <v>273</v>
      </c>
      <c r="N71" s="48">
        <v>342</v>
      </c>
      <c r="O71" s="48">
        <v>254</v>
      </c>
      <c r="P71" s="48">
        <v>288</v>
      </c>
      <c r="Q71" s="46">
        <v>3129</v>
      </c>
    </row>
    <row r="72" spans="2:17" s="1" customFormat="1" ht="19.5" customHeight="1" x14ac:dyDescent="0.25">
      <c r="B72" s="91" t="s">
        <v>44</v>
      </c>
      <c r="C72" s="92"/>
      <c r="D72" s="114"/>
      <c r="E72" s="115">
        <v>6987</v>
      </c>
      <c r="F72" s="115">
        <v>6876</v>
      </c>
      <c r="G72" s="115">
        <v>7601</v>
      </c>
      <c r="H72" s="115">
        <v>8502</v>
      </c>
      <c r="I72" s="115">
        <v>9128</v>
      </c>
      <c r="J72" s="115">
        <v>7688</v>
      </c>
      <c r="K72" s="115">
        <v>8942</v>
      </c>
      <c r="L72" s="115">
        <v>9433</v>
      </c>
      <c r="M72" s="115">
        <v>9098</v>
      </c>
      <c r="N72" s="115">
        <v>9418</v>
      </c>
      <c r="O72" s="115">
        <v>9064</v>
      </c>
      <c r="P72" s="115">
        <v>8598</v>
      </c>
      <c r="Q72" s="115">
        <v>101335</v>
      </c>
    </row>
    <row r="73" spans="2:17" s="1" customFormat="1" ht="19.5" customHeight="1" x14ac:dyDescent="0.25">
      <c r="B73" s="93"/>
      <c r="C73" s="94" t="s">
        <v>45</v>
      </c>
      <c r="D73" s="116"/>
      <c r="E73" s="117">
        <v>395</v>
      </c>
      <c r="F73" s="117">
        <v>534</v>
      </c>
      <c r="G73" s="117">
        <v>459</v>
      </c>
      <c r="H73" s="117">
        <v>481</v>
      </c>
      <c r="I73" s="117">
        <v>427</v>
      </c>
      <c r="J73" s="117">
        <v>346</v>
      </c>
      <c r="K73" s="117">
        <v>390</v>
      </c>
      <c r="L73" s="117">
        <v>341</v>
      </c>
      <c r="M73" s="117">
        <v>385</v>
      </c>
      <c r="N73" s="117">
        <v>356</v>
      </c>
      <c r="O73" s="117">
        <v>355</v>
      </c>
      <c r="P73" s="117">
        <v>611</v>
      </c>
      <c r="Q73" s="111">
        <v>5080</v>
      </c>
    </row>
    <row r="74" spans="2:17" s="1" customFormat="1" ht="19.5" customHeight="1" x14ac:dyDescent="0.25">
      <c r="B74" s="16"/>
      <c r="C74" s="84" t="s">
        <v>64</v>
      </c>
      <c r="D74" s="14"/>
      <c r="E74" s="21">
        <v>395</v>
      </c>
      <c r="F74" s="21">
        <v>534</v>
      </c>
      <c r="G74" s="21">
        <v>458</v>
      </c>
      <c r="H74" s="21">
        <v>480</v>
      </c>
      <c r="I74" s="21">
        <v>424</v>
      </c>
      <c r="J74" s="21">
        <v>346</v>
      </c>
      <c r="K74" s="21">
        <v>389</v>
      </c>
      <c r="L74" s="21">
        <v>337</v>
      </c>
      <c r="M74" s="21">
        <v>380</v>
      </c>
      <c r="N74" s="21">
        <v>353</v>
      </c>
      <c r="O74" s="21">
        <v>352</v>
      </c>
      <c r="P74" s="21">
        <v>608</v>
      </c>
      <c r="Q74" s="57">
        <v>5056</v>
      </c>
    </row>
    <row r="75" spans="2:17" s="1" customFormat="1" ht="19.5" customHeight="1" x14ac:dyDescent="0.25">
      <c r="B75" s="16"/>
      <c r="C75" s="84"/>
      <c r="D75" s="14" t="s">
        <v>113</v>
      </c>
      <c r="E75" s="21">
        <v>0</v>
      </c>
      <c r="F75" s="21">
        <v>1</v>
      </c>
      <c r="G75" s="21">
        <v>1</v>
      </c>
      <c r="H75" s="21">
        <v>1</v>
      </c>
      <c r="I75" s="21">
        <v>0</v>
      </c>
      <c r="J75" s="21">
        <v>2</v>
      </c>
      <c r="K75" s="21">
        <v>0</v>
      </c>
      <c r="L75" s="21">
        <v>0</v>
      </c>
      <c r="M75" s="21">
        <v>0</v>
      </c>
      <c r="N75" s="21">
        <v>0</v>
      </c>
      <c r="O75" s="21">
        <v>6</v>
      </c>
      <c r="P75" s="21">
        <v>5</v>
      </c>
      <c r="Q75" s="53">
        <v>16</v>
      </c>
    </row>
    <row r="76" spans="2:17" s="1" customFormat="1" ht="19.5" customHeight="1" x14ac:dyDescent="0.25">
      <c r="B76" s="16"/>
      <c r="C76" s="84"/>
      <c r="D76" s="14" t="s">
        <v>118</v>
      </c>
      <c r="E76" s="21">
        <v>71</v>
      </c>
      <c r="F76" s="21">
        <v>65</v>
      </c>
      <c r="G76" s="21">
        <v>58</v>
      </c>
      <c r="H76" s="21">
        <v>59</v>
      </c>
      <c r="I76" s="21">
        <v>57</v>
      </c>
      <c r="J76" s="21">
        <v>23</v>
      </c>
      <c r="K76" s="21">
        <v>11</v>
      </c>
      <c r="L76" s="21">
        <v>1</v>
      </c>
      <c r="M76" s="21">
        <v>1</v>
      </c>
      <c r="N76" s="21">
        <v>2</v>
      </c>
      <c r="O76" s="21">
        <v>8</v>
      </c>
      <c r="P76" s="21">
        <v>298</v>
      </c>
      <c r="Q76" s="53">
        <v>654</v>
      </c>
    </row>
    <row r="77" spans="2:17" s="1" customFormat="1" ht="19.5" customHeight="1" x14ac:dyDescent="0.25">
      <c r="B77" s="85"/>
      <c r="C77" s="86"/>
      <c r="D77" s="110" t="s">
        <v>90</v>
      </c>
      <c r="E77" s="21">
        <v>65</v>
      </c>
      <c r="F77" s="21">
        <v>75</v>
      </c>
      <c r="G77" s="21">
        <v>78</v>
      </c>
      <c r="H77" s="21">
        <v>100</v>
      </c>
      <c r="I77" s="21">
        <v>70</v>
      </c>
      <c r="J77" s="21">
        <v>50</v>
      </c>
      <c r="K77" s="21">
        <v>61</v>
      </c>
      <c r="L77" s="21">
        <v>47</v>
      </c>
      <c r="M77" s="21">
        <v>66</v>
      </c>
      <c r="N77" s="21">
        <v>40</v>
      </c>
      <c r="O77" s="21">
        <v>33</v>
      </c>
      <c r="P77" s="21">
        <v>15</v>
      </c>
      <c r="Q77" s="53">
        <v>700</v>
      </c>
    </row>
    <row r="78" spans="2:17" s="1" customFormat="1" ht="19.5" customHeight="1" x14ac:dyDescent="0.25">
      <c r="B78" s="87"/>
      <c r="C78" s="88"/>
      <c r="D78" s="110" t="s">
        <v>116</v>
      </c>
      <c r="E78" s="21">
        <v>12</v>
      </c>
      <c r="F78" s="21">
        <v>21</v>
      </c>
      <c r="G78" s="21">
        <v>17</v>
      </c>
      <c r="H78" s="21">
        <v>21</v>
      </c>
      <c r="I78" s="21">
        <v>16</v>
      </c>
      <c r="J78" s="21">
        <v>18</v>
      </c>
      <c r="K78" s="21">
        <v>13</v>
      </c>
      <c r="L78" s="21">
        <v>26</v>
      </c>
      <c r="M78" s="21">
        <v>17</v>
      </c>
      <c r="N78" s="21">
        <v>23</v>
      </c>
      <c r="O78" s="21">
        <v>13</v>
      </c>
      <c r="P78" s="21">
        <v>31</v>
      </c>
      <c r="Q78" s="53">
        <v>228</v>
      </c>
    </row>
    <row r="79" spans="2:17" s="1" customFormat="1" ht="19.5" customHeight="1" x14ac:dyDescent="0.25">
      <c r="B79" s="87"/>
      <c r="C79" s="88"/>
      <c r="D79" s="110" t="s">
        <v>119</v>
      </c>
      <c r="E79" s="35">
        <v>74</v>
      </c>
      <c r="F79" s="35">
        <v>187</v>
      </c>
      <c r="G79" s="35">
        <v>129</v>
      </c>
      <c r="H79" s="35">
        <v>72</v>
      </c>
      <c r="I79" s="35">
        <v>74</v>
      </c>
      <c r="J79" s="35">
        <v>60</v>
      </c>
      <c r="K79" s="35">
        <v>113</v>
      </c>
      <c r="L79" s="35">
        <v>67</v>
      </c>
      <c r="M79" s="35">
        <v>123</v>
      </c>
      <c r="N79" s="35">
        <v>69</v>
      </c>
      <c r="O79" s="35">
        <v>117</v>
      </c>
      <c r="P79" s="35">
        <v>68</v>
      </c>
      <c r="Q79" s="53">
        <v>1153</v>
      </c>
    </row>
    <row r="80" spans="2:17" s="1" customFormat="1" ht="19.5" customHeight="1" x14ac:dyDescent="0.25">
      <c r="B80" s="87"/>
      <c r="C80" s="88"/>
      <c r="D80" s="110" t="s">
        <v>101</v>
      </c>
      <c r="E80" s="35">
        <v>150</v>
      </c>
      <c r="F80" s="35">
        <v>158</v>
      </c>
      <c r="G80" s="35">
        <v>141</v>
      </c>
      <c r="H80" s="35">
        <v>167</v>
      </c>
      <c r="I80" s="35">
        <v>164</v>
      </c>
      <c r="J80" s="35">
        <v>155</v>
      </c>
      <c r="K80" s="35">
        <v>165</v>
      </c>
      <c r="L80" s="35">
        <v>181</v>
      </c>
      <c r="M80" s="35">
        <v>154</v>
      </c>
      <c r="N80" s="35">
        <v>194</v>
      </c>
      <c r="O80" s="35">
        <v>155</v>
      </c>
      <c r="P80" s="35">
        <v>174</v>
      </c>
      <c r="Q80" s="53">
        <v>1958</v>
      </c>
    </row>
    <row r="81" spans="2:17" s="1" customFormat="1" ht="19.5" customHeight="1" x14ac:dyDescent="0.25">
      <c r="B81" s="130"/>
      <c r="C81" s="131"/>
      <c r="D81" s="110" t="s">
        <v>105</v>
      </c>
      <c r="E81" s="35">
        <v>23</v>
      </c>
      <c r="F81" s="35">
        <v>27</v>
      </c>
      <c r="G81" s="35">
        <v>34</v>
      </c>
      <c r="H81" s="35">
        <v>60</v>
      </c>
      <c r="I81" s="35">
        <v>43</v>
      </c>
      <c r="J81" s="35">
        <v>38</v>
      </c>
      <c r="K81" s="35">
        <v>26</v>
      </c>
      <c r="L81" s="35">
        <v>15</v>
      </c>
      <c r="M81" s="35">
        <v>19</v>
      </c>
      <c r="N81" s="35">
        <v>25</v>
      </c>
      <c r="O81" s="35">
        <v>20</v>
      </c>
      <c r="P81" s="35">
        <v>17</v>
      </c>
      <c r="Q81" s="53">
        <v>347</v>
      </c>
    </row>
    <row r="82" spans="2:17" s="1" customFormat="1" ht="19.5" customHeight="1" x14ac:dyDescent="0.25">
      <c r="B82" s="130"/>
      <c r="C82" s="131"/>
      <c r="D82" s="110" t="s">
        <v>106</v>
      </c>
      <c r="E82" s="35">
        <v>17</v>
      </c>
      <c r="F82" s="35">
        <v>16</v>
      </c>
      <c r="G82" s="35">
        <v>20</v>
      </c>
      <c r="H82" s="35">
        <v>22</v>
      </c>
      <c r="I82" s="35">
        <v>30</v>
      </c>
      <c r="J82" s="35">
        <v>34</v>
      </c>
      <c r="K82" s="35">
        <v>8</v>
      </c>
      <c r="L82" s="35">
        <v>6</v>
      </c>
      <c r="M82" s="35">
        <v>6</v>
      </c>
      <c r="N82" s="35">
        <v>16</v>
      </c>
      <c r="O82" s="35">
        <v>16</v>
      </c>
      <c r="P82" s="35">
        <v>13</v>
      </c>
      <c r="Q82" s="53">
        <v>204</v>
      </c>
    </row>
    <row r="83" spans="2:17" s="1" customFormat="1" ht="19.5" customHeight="1" x14ac:dyDescent="0.25">
      <c r="B83" s="130"/>
      <c r="C83" s="131"/>
      <c r="D83" s="110" t="s">
        <v>107</v>
      </c>
      <c r="E83" s="35">
        <v>6</v>
      </c>
      <c r="F83" s="35">
        <v>11</v>
      </c>
      <c r="G83" s="35">
        <v>14</v>
      </c>
      <c r="H83" s="35">
        <v>38</v>
      </c>
      <c r="I83" s="35">
        <v>13</v>
      </c>
      <c r="J83" s="35">
        <v>4</v>
      </c>
      <c r="K83" s="35">
        <v>18</v>
      </c>
      <c r="L83" s="35">
        <v>9</v>
      </c>
      <c r="M83" s="35">
        <v>13</v>
      </c>
      <c r="N83" s="35">
        <v>9</v>
      </c>
      <c r="O83" s="35">
        <v>4</v>
      </c>
      <c r="P83" s="35">
        <v>4</v>
      </c>
      <c r="Q83" s="53">
        <v>143</v>
      </c>
    </row>
    <row r="84" spans="2:17" s="1" customFormat="1" ht="19.5" customHeight="1" x14ac:dyDescent="0.25">
      <c r="B84" s="95"/>
      <c r="C84" s="90" t="s">
        <v>65</v>
      </c>
      <c r="D84" s="112"/>
      <c r="E84" s="48">
        <v>0</v>
      </c>
      <c r="F84" s="48">
        <v>0</v>
      </c>
      <c r="G84" s="48">
        <v>1</v>
      </c>
      <c r="H84" s="48">
        <v>1</v>
      </c>
      <c r="I84" s="48">
        <v>3</v>
      </c>
      <c r="J84" s="48">
        <v>0</v>
      </c>
      <c r="K84" s="48">
        <v>1</v>
      </c>
      <c r="L84" s="48">
        <v>4</v>
      </c>
      <c r="M84" s="48">
        <v>5</v>
      </c>
      <c r="N84" s="48">
        <v>3</v>
      </c>
      <c r="O84" s="48">
        <v>3</v>
      </c>
      <c r="P84" s="48">
        <v>3</v>
      </c>
      <c r="Q84" s="118">
        <v>24</v>
      </c>
    </row>
    <row r="85" spans="2:17" s="1" customFormat="1" ht="19.5" customHeight="1" x14ac:dyDescent="0.25">
      <c r="B85" s="96"/>
      <c r="C85" s="94" t="s">
        <v>46</v>
      </c>
      <c r="D85" s="119"/>
      <c r="E85" s="117">
        <v>793</v>
      </c>
      <c r="F85" s="117">
        <v>918</v>
      </c>
      <c r="G85" s="117">
        <v>866</v>
      </c>
      <c r="H85" s="117">
        <v>979</v>
      </c>
      <c r="I85" s="117">
        <v>1073</v>
      </c>
      <c r="J85" s="117">
        <v>767</v>
      </c>
      <c r="K85" s="117">
        <v>1009</v>
      </c>
      <c r="L85" s="117">
        <v>907</v>
      </c>
      <c r="M85" s="117">
        <v>895</v>
      </c>
      <c r="N85" s="117">
        <v>1081</v>
      </c>
      <c r="O85" s="117">
        <v>956</v>
      </c>
      <c r="P85" s="117">
        <v>998</v>
      </c>
      <c r="Q85" s="111">
        <v>11242</v>
      </c>
    </row>
    <row r="86" spans="2:17" s="1" customFormat="1" ht="19.5" customHeight="1" x14ac:dyDescent="0.25">
      <c r="B86" s="85"/>
      <c r="C86" s="84" t="s">
        <v>64</v>
      </c>
      <c r="D86" s="110"/>
      <c r="E86" s="21">
        <v>792</v>
      </c>
      <c r="F86" s="21">
        <v>918</v>
      </c>
      <c r="G86" s="21">
        <v>866</v>
      </c>
      <c r="H86" s="21">
        <v>979</v>
      </c>
      <c r="I86" s="21">
        <v>1071</v>
      </c>
      <c r="J86" s="21">
        <v>763</v>
      </c>
      <c r="K86" s="21">
        <v>1006</v>
      </c>
      <c r="L86" s="21">
        <v>901</v>
      </c>
      <c r="M86" s="21">
        <v>893</v>
      </c>
      <c r="N86" s="21">
        <v>1079</v>
      </c>
      <c r="O86" s="21">
        <v>953</v>
      </c>
      <c r="P86" s="21">
        <v>995</v>
      </c>
      <c r="Q86" s="57">
        <v>11216</v>
      </c>
    </row>
    <row r="87" spans="2:17" s="1" customFormat="1" ht="19.5" customHeight="1" x14ac:dyDescent="0.25">
      <c r="B87" s="87"/>
      <c r="C87" s="88"/>
      <c r="D87" s="110" t="s">
        <v>113</v>
      </c>
      <c r="E87" s="35">
        <v>2</v>
      </c>
      <c r="F87" s="35">
        <v>6</v>
      </c>
      <c r="G87" s="35">
        <v>1</v>
      </c>
      <c r="H87" s="35">
        <v>1</v>
      </c>
      <c r="I87" s="35">
        <v>7</v>
      </c>
      <c r="J87" s="35">
        <v>0</v>
      </c>
      <c r="K87" s="35">
        <v>4</v>
      </c>
      <c r="L87" s="35">
        <v>2</v>
      </c>
      <c r="M87" s="35">
        <v>1</v>
      </c>
      <c r="N87" s="35">
        <v>2</v>
      </c>
      <c r="O87" s="35">
        <v>0</v>
      </c>
      <c r="P87" s="35">
        <v>2</v>
      </c>
      <c r="Q87" s="53">
        <v>28</v>
      </c>
    </row>
    <row r="88" spans="2:17" s="1" customFormat="1" ht="19.5" customHeight="1" x14ac:dyDescent="0.25">
      <c r="B88" s="87"/>
      <c r="C88" s="88"/>
      <c r="D88" s="110" t="s">
        <v>83</v>
      </c>
      <c r="E88" s="35">
        <v>15</v>
      </c>
      <c r="F88" s="35">
        <v>23</v>
      </c>
      <c r="G88" s="35">
        <v>19</v>
      </c>
      <c r="H88" s="35">
        <v>26</v>
      </c>
      <c r="I88" s="35">
        <v>26</v>
      </c>
      <c r="J88" s="35">
        <v>16</v>
      </c>
      <c r="K88" s="35">
        <v>19</v>
      </c>
      <c r="L88" s="35">
        <v>18</v>
      </c>
      <c r="M88" s="35">
        <v>21</v>
      </c>
      <c r="N88" s="35">
        <v>26</v>
      </c>
      <c r="O88" s="35">
        <v>27</v>
      </c>
      <c r="P88" s="35">
        <v>22</v>
      </c>
      <c r="Q88" s="53">
        <v>258</v>
      </c>
    </row>
    <row r="89" spans="2:17" s="1" customFormat="1" ht="19.5" customHeight="1" x14ac:dyDescent="0.25">
      <c r="B89" s="87"/>
      <c r="C89" s="88"/>
      <c r="D89" s="110" t="s">
        <v>90</v>
      </c>
      <c r="E89" s="35">
        <v>221</v>
      </c>
      <c r="F89" s="35">
        <v>263</v>
      </c>
      <c r="G89" s="35">
        <v>265</v>
      </c>
      <c r="H89" s="35">
        <v>218</v>
      </c>
      <c r="I89" s="35">
        <v>230</v>
      </c>
      <c r="J89" s="35">
        <v>175</v>
      </c>
      <c r="K89" s="35">
        <v>176</v>
      </c>
      <c r="L89" s="35">
        <v>135</v>
      </c>
      <c r="M89" s="35">
        <v>109</v>
      </c>
      <c r="N89" s="35">
        <v>97</v>
      </c>
      <c r="O89" s="35">
        <v>81</v>
      </c>
      <c r="P89" s="35">
        <v>66</v>
      </c>
      <c r="Q89" s="53">
        <v>2036</v>
      </c>
    </row>
    <row r="90" spans="2:17" s="1" customFormat="1" ht="19.5" customHeight="1" x14ac:dyDescent="0.25">
      <c r="B90" s="87"/>
      <c r="C90" s="88"/>
      <c r="D90" s="110" t="s">
        <v>116</v>
      </c>
      <c r="E90" s="35">
        <v>19</v>
      </c>
      <c r="F90" s="35">
        <v>32</v>
      </c>
      <c r="G90" s="35">
        <v>22</v>
      </c>
      <c r="H90" s="35">
        <v>29</v>
      </c>
      <c r="I90" s="35">
        <v>22</v>
      </c>
      <c r="J90" s="35">
        <v>25</v>
      </c>
      <c r="K90" s="35">
        <v>25</v>
      </c>
      <c r="L90" s="35">
        <v>25</v>
      </c>
      <c r="M90" s="35">
        <v>29</v>
      </c>
      <c r="N90" s="35">
        <v>53</v>
      </c>
      <c r="O90" s="35">
        <v>46</v>
      </c>
      <c r="P90" s="35">
        <v>47</v>
      </c>
      <c r="Q90" s="53">
        <v>374</v>
      </c>
    </row>
    <row r="91" spans="2:17" s="1" customFormat="1" ht="19.5" customHeight="1" x14ac:dyDescent="0.25">
      <c r="B91" s="87"/>
      <c r="C91" s="88"/>
      <c r="D91" s="110" t="s">
        <v>119</v>
      </c>
      <c r="E91" s="35">
        <v>277</v>
      </c>
      <c r="F91" s="35">
        <v>270</v>
      </c>
      <c r="G91" s="35">
        <v>254</v>
      </c>
      <c r="H91" s="35">
        <v>322</v>
      </c>
      <c r="I91" s="35">
        <v>261</v>
      </c>
      <c r="J91" s="35">
        <v>246</v>
      </c>
      <c r="K91" s="35">
        <v>274</v>
      </c>
      <c r="L91" s="35">
        <v>285</v>
      </c>
      <c r="M91" s="35">
        <v>301</v>
      </c>
      <c r="N91" s="35">
        <v>428</v>
      </c>
      <c r="O91" s="35">
        <v>343</v>
      </c>
      <c r="P91" s="35">
        <v>378</v>
      </c>
      <c r="Q91" s="53">
        <v>3639</v>
      </c>
    </row>
    <row r="92" spans="2:17" s="1" customFormat="1" ht="19.5" customHeight="1" x14ac:dyDescent="0.25">
      <c r="B92" s="85"/>
      <c r="C92" s="86"/>
      <c r="D92" s="110" t="s">
        <v>101</v>
      </c>
      <c r="E92" s="35">
        <v>258</v>
      </c>
      <c r="F92" s="35">
        <v>324</v>
      </c>
      <c r="G92" s="35">
        <v>305</v>
      </c>
      <c r="H92" s="35">
        <v>383</v>
      </c>
      <c r="I92" s="35">
        <v>525</v>
      </c>
      <c r="J92" s="35">
        <v>301</v>
      </c>
      <c r="K92" s="35">
        <v>508</v>
      </c>
      <c r="L92" s="35">
        <v>436</v>
      </c>
      <c r="M92" s="35">
        <v>432</v>
      </c>
      <c r="N92" s="35">
        <v>473</v>
      </c>
      <c r="O92" s="35">
        <v>456</v>
      </c>
      <c r="P92" s="35">
        <v>480</v>
      </c>
      <c r="Q92" s="53">
        <v>4881</v>
      </c>
    </row>
    <row r="93" spans="2:17" s="1" customFormat="1" ht="19.5" customHeight="1" x14ac:dyDescent="0.25">
      <c r="B93" s="97"/>
      <c r="C93" s="90" t="s">
        <v>65</v>
      </c>
      <c r="D93" s="113"/>
      <c r="E93" s="48">
        <v>1</v>
      </c>
      <c r="F93" s="48">
        <v>0</v>
      </c>
      <c r="G93" s="48">
        <v>0</v>
      </c>
      <c r="H93" s="48">
        <v>0</v>
      </c>
      <c r="I93" s="48">
        <v>2</v>
      </c>
      <c r="J93" s="48">
        <v>4</v>
      </c>
      <c r="K93" s="48">
        <v>3</v>
      </c>
      <c r="L93" s="48">
        <v>6</v>
      </c>
      <c r="M93" s="48">
        <v>2</v>
      </c>
      <c r="N93" s="48">
        <v>2</v>
      </c>
      <c r="O93" s="48">
        <v>3</v>
      </c>
      <c r="P93" s="48">
        <v>3</v>
      </c>
      <c r="Q93" s="118">
        <v>26</v>
      </c>
    </row>
    <row r="94" spans="2:17" s="1" customFormat="1" ht="19.5" customHeight="1" x14ac:dyDescent="0.25">
      <c r="B94" s="98"/>
      <c r="C94" s="94" t="s">
        <v>47</v>
      </c>
      <c r="D94" s="120"/>
      <c r="E94" s="117">
        <v>817</v>
      </c>
      <c r="F94" s="117">
        <v>660</v>
      </c>
      <c r="G94" s="117">
        <v>713</v>
      </c>
      <c r="H94" s="117">
        <v>831</v>
      </c>
      <c r="I94" s="117">
        <v>853</v>
      </c>
      <c r="J94" s="117">
        <v>795</v>
      </c>
      <c r="K94" s="117">
        <v>923</v>
      </c>
      <c r="L94" s="117">
        <v>909</v>
      </c>
      <c r="M94" s="117">
        <v>929</v>
      </c>
      <c r="N94" s="117">
        <v>959</v>
      </c>
      <c r="O94" s="117">
        <v>908</v>
      </c>
      <c r="P94" s="117">
        <v>772</v>
      </c>
      <c r="Q94" s="111">
        <v>10069</v>
      </c>
    </row>
    <row r="95" spans="2:17" s="1" customFormat="1" ht="19.5" customHeight="1" x14ac:dyDescent="0.25">
      <c r="B95" s="87"/>
      <c r="C95" s="84" t="s">
        <v>66</v>
      </c>
      <c r="D95" s="121"/>
      <c r="E95" s="21">
        <v>817</v>
      </c>
      <c r="F95" s="21">
        <v>660</v>
      </c>
      <c r="G95" s="21">
        <v>712</v>
      </c>
      <c r="H95" s="21">
        <v>831</v>
      </c>
      <c r="I95" s="21">
        <v>853</v>
      </c>
      <c r="J95" s="21">
        <v>795</v>
      </c>
      <c r="K95" s="21">
        <v>923</v>
      </c>
      <c r="L95" s="21">
        <v>909</v>
      </c>
      <c r="M95" s="21">
        <v>929</v>
      </c>
      <c r="N95" s="21">
        <v>959</v>
      </c>
      <c r="O95" s="21">
        <v>908</v>
      </c>
      <c r="P95" s="21">
        <v>770</v>
      </c>
      <c r="Q95" s="21">
        <v>10066</v>
      </c>
    </row>
    <row r="96" spans="2:17" s="1" customFormat="1" ht="19.5" customHeight="1" x14ac:dyDescent="0.25">
      <c r="B96" s="87"/>
      <c r="C96" s="88"/>
      <c r="D96" s="110" t="s">
        <v>113</v>
      </c>
      <c r="E96" s="35">
        <v>0</v>
      </c>
      <c r="F96" s="35">
        <v>0</v>
      </c>
      <c r="G96" s="35">
        <v>3</v>
      </c>
      <c r="H96" s="35">
        <v>0</v>
      </c>
      <c r="I96" s="35">
        <v>0</v>
      </c>
      <c r="J96" s="35">
        <v>0</v>
      </c>
      <c r="K96" s="35">
        <v>1</v>
      </c>
      <c r="L96" s="35">
        <v>2</v>
      </c>
      <c r="M96" s="35">
        <v>0</v>
      </c>
      <c r="N96" s="35">
        <v>2</v>
      </c>
      <c r="O96" s="35">
        <v>1</v>
      </c>
      <c r="P96" s="35">
        <v>1</v>
      </c>
      <c r="Q96" s="53">
        <v>10</v>
      </c>
    </row>
    <row r="97" spans="2:17" s="1" customFormat="1" ht="19.5" customHeight="1" x14ac:dyDescent="0.25">
      <c r="B97" s="87"/>
      <c r="C97" s="88"/>
      <c r="D97" s="110" t="s">
        <v>36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1</v>
      </c>
      <c r="L97" s="35">
        <v>10</v>
      </c>
      <c r="M97" s="35">
        <v>0</v>
      </c>
      <c r="N97" s="35">
        <v>10</v>
      </c>
      <c r="O97" s="35">
        <v>0</v>
      </c>
      <c r="P97" s="35">
        <v>0</v>
      </c>
      <c r="Q97" s="53">
        <v>21</v>
      </c>
    </row>
    <row r="98" spans="2:17" s="1" customFormat="1" ht="19.5" customHeight="1" x14ac:dyDescent="0.25">
      <c r="B98" s="87"/>
      <c r="C98" s="88"/>
      <c r="D98" s="110" t="s">
        <v>90</v>
      </c>
      <c r="E98" s="35">
        <v>336</v>
      </c>
      <c r="F98" s="35">
        <v>209</v>
      </c>
      <c r="G98" s="35">
        <v>241</v>
      </c>
      <c r="H98" s="35">
        <v>139</v>
      </c>
      <c r="I98" s="35">
        <v>167</v>
      </c>
      <c r="J98" s="35">
        <v>78</v>
      </c>
      <c r="K98" s="35">
        <v>123</v>
      </c>
      <c r="L98" s="35">
        <v>91</v>
      </c>
      <c r="M98" s="35">
        <v>83</v>
      </c>
      <c r="N98" s="35">
        <v>50</v>
      </c>
      <c r="O98" s="35">
        <v>41</v>
      </c>
      <c r="P98" s="35">
        <v>34</v>
      </c>
      <c r="Q98" s="53">
        <v>1592</v>
      </c>
    </row>
    <row r="99" spans="2:17" s="1" customFormat="1" ht="19.5" customHeight="1" x14ac:dyDescent="0.25">
      <c r="B99" s="87"/>
      <c r="C99" s="88"/>
      <c r="D99" s="110" t="s">
        <v>116</v>
      </c>
      <c r="E99" s="35">
        <v>0</v>
      </c>
      <c r="F99" s="35">
        <v>0</v>
      </c>
      <c r="G99" s="35">
        <v>0</v>
      </c>
      <c r="H99" s="35">
        <v>6</v>
      </c>
      <c r="I99" s="35">
        <v>0</v>
      </c>
      <c r="J99" s="35">
        <v>1</v>
      </c>
      <c r="K99" s="35">
        <v>5</v>
      </c>
      <c r="L99" s="35">
        <v>12</v>
      </c>
      <c r="M99" s="35">
        <v>35</v>
      </c>
      <c r="N99" s="35">
        <v>20</v>
      </c>
      <c r="O99" s="35">
        <v>18</v>
      </c>
      <c r="P99" s="35">
        <v>24</v>
      </c>
      <c r="Q99" s="53">
        <v>121</v>
      </c>
    </row>
    <row r="100" spans="2:17" s="1" customFormat="1" ht="19.5" customHeight="1" x14ac:dyDescent="0.25">
      <c r="B100" s="87"/>
      <c r="C100" s="88"/>
      <c r="D100" s="110" t="s">
        <v>119</v>
      </c>
      <c r="E100" s="35">
        <v>405</v>
      </c>
      <c r="F100" s="35">
        <v>378</v>
      </c>
      <c r="G100" s="35">
        <v>375</v>
      </c>
      <c r="H100" s="35">
        <v>516</v>
      </c>
      <c r="I100" s="35">
        <v>559</v>
      </c>
      <c r="J100" s="35">
        <v>611</v>
      </c>
      <c r="K100" s="35">
        <v>639</v>
      </c>
      <c r="L100" s="35">
        <v>624</v>
      </c>
      <c r="M100" s="35">
        <v>594</v>
      </c>
      <c r="N100" s="35">
        <v>718</v>
      </c>
      <c r="O100" s="35">
        <v>689</v>
      </c>
      <c r="P100" s="35">
        <v>575</v>
      </c>
      <c r="Q100" s="53">
        <v>6683</v>
      </c>
    </row>
    <row r="101" spans="2:17" s="1" customFormat="1" ht="19.5" customHeight="1" x14ac:dyDescent="0.25">
      <c r="B101" s="87"/>
      <c r="C101" s="88"/>
      <c r="D101" s="110" t="s">
        <v>101</v>
      </c>
      <c r="E101" s="35">
        <v>76</v>
      </c>
      <c r="F101" s="35">
        <v>73</v>
      </c>
      <c r="G101" s="35">
        <v>93</v>
      </c>
      <c r="H101" s="35">
        <v>170</v>
      </c>
      <c r="I101" s="35">
        <v>127</v>
      </c>
      <c r="J101" s="35">
        <v>105</v>
      </c>
      <c r="K101" s="35">
        <v>154</v>
      </c>
      <c r="L101" s="35">
        <v>170</v>
      </c>
      <c r="M101" s="35">
        <v>217</v>
      </c>
      <c r="N101" s="35">
        <v>159</v>
      </c>
      <c r="O101" s="35">
        <v>159</v>
      </c>
      <c r="P101" s="35">
        <v>136</v>
      </c>
      <c r="Q101" s="53">
        <v>1639</v>
      </c>
    </row>
    <row r="102" spans="2:17" s="1" customFormat="1" ht="19.5" customHeight="1" x14ac:dyDescent="0.25">
      <c r="B102" s="97"/>
      <c r="C102" s="90" t="s">
        <v>65</v>
      </c>
      <c r="D102" s="112"/>
      <c r="E102" s="48">
        <v>0</v>
      </c>
      <c r="F102" s="48">
        <v>0</v>
      </c>
      <c r="G102" s="48">
        <v>1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2</v>
      </c>
      <c r="Q102" s="118">
        <v>3</v>
      </c>
    </row>
    <row r="103" spans="2:17" s="1" customFormat="1" ht="19.5" customHeight="1" x14ac:dyDescent="0.25">
      <c r="B103" s="98"/>
      <c r="C103" s="94" t="s">
        <v>48</v>
      </c>
      <c r="D103" s="120"/>
      <c r="E103" s="117">
        <v>1566</v>
      </c>
      <c r="F103" s="117">
        <v>1581</v>
      </c>
      <c r="G103" s="117">
        <v>1478</v>
      </c>
      <c r="H103" s="117">
        <v>1745</v>
      </c>
      <c r="I103" s="117">
        <v>1962</v>
      </c>
      <c r="J103" s="117">
        <v>1702</v>
      </c>
      <c r="K103" s="117">
        <v>2091</v>
      </c>
      <c r="L103" s="117">
        <v>2354</v>
      </c>
      <c r="M103" s="117">
        <v>2156</v>
      </c>
      <c r="N103" s="117">
        <v>2328</v>
      </c>
      <c r="O103" s="117">
        <v>2318</v>
      </c>
      <c r="P103" s="117">
        <v>1945</v>
      </c>
      <c r="Q103" s="111">
        <v>23226</v>
      </c>
    </row>
    <row r="104" spans="2:17" s="1" customFormat="1" ht="19.5" customHeight="1" x14ac:dyDescent="0.25">
      <c r="B104" s="85"/>
      <c r="C104" s="84" t="s">
        <v>64</v>
      </c>
      <c r="D104" s="121"/>
      <c r="E104" s="21">
        <v>1566</v>
      </c>
      <c r="F104" s="21">
        <v>1581</v>
      </c>
      <c r="G104" s="21">
        <v>1477</v>
      </c>
      <c r="H104" s="21">
        <v>1745</v>
      </c>
      <c r="I104" s="21">
        <v>1962</v>
      </c>
      <c r="J104" s="21">
        <v>1700</v>
      </c>
      <c r="K104" s="21">
        <v>2090</v>
      </c>
      <c r="L104" s="21">
        <v>2319</v>
      </c>
      <c r="M104" s="21">
        <v>2153</v>
      </c>
      <c r="N104" s="21">
        <v>2316</v>
      </c>
      <c r="O104" s="21">
        <v>2307</v>
      </c>
      <c r="P104" s="21">
        <v>1938</v>
      </c>
      <c r="Q104" s="57">
        <v>23154</v>
      </c>
    </row>
    <row r="105" spans="2:17" s="1" customFormat="1" ht="19.5" customHeight="1" x14ac:dyDescent="0.25">
      <c r="B105" s="85"/>
      <c r="C105" s="86"/>
      <c r="D105" s="110" t="s">
        <v>31</v>
      </c>
      <c r="E105" s="35">
        <v>0</v>
      </c>
      <c r="F105" s="35">
        <v>0</v>
      </c>
      <c r="G105" s="35">
        <v>2</v>
      </c>
      <c r="H105" s="35">
        <v>0</v>
      </c>
      <c r="I105" s="35">
        <v>1</v>
      </c>
      <c r="J105" s="35">
        <v>0</v>
      </c>
      <c r="K105" s="35">
        <v>0</v>
      </c>
      <c r="L105" s="35">
        <v>1</v>
      </c>
      <c r="M105" s="35">
        <v>0</v>
      </c>
      <c r="N105" s="35">
        <v>0</v>
      </c>
      <c r="O105" s="35">
        <v>0</v>
      </c>
      <c r="P105" s="35">
        <v>0</v>
      </c>
      <c r="Q105" s="53">
        <v>4</v>
      </c>
    </row>
    <row r="106" spans="2:17" s="1" customFormat="1" ht="19.5" customHeight="1" x14ac:dyDescent="0.25">
      <c r="B106" s="85"/>
      <c r="C106" s="86"/>
      <c r="D106" s="110" t="s">
        <v>36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53">
        <v>0</v>
      </c>
    </row>
    <row r="107" spans="2:17" s="1" customFormat="1" ht="19.5" customHeight="1" x14ac:dyDescent="0.25">
      <c r="B107" s="87"/>
      <c r="C107" s="88"/>
      <c r="D107" s="110" t="s">
        <v>32</v>
      </c>
      <c r="E107" s="35">
        <v>306</v>
      </c>
      <c r="F107" s="35">
        <v>266</v>
      </c>
      <c r="G107" s="35">
        <v>199</v>
      </c>
      <c r="H107" s="35">
        <v>147</v>
      </c>
      <c r="I107" s="35">
        <v>224</v>
      </c>
      <c r="J107" s="35">
        <v>130</v>
      </c>
      <c r="K107" s="35">
        <v>145</v>
      </c>
      <c r="L107" s="35">
        <v>132</v>
      </c>
      <c r="M107" s="35">
        <v>108</v>
      </c>
      <c r="N107" s="35">
        <v>110</v>
      </c>
      <c r="O107" s="35">
        <v>120</v>
      </c>
      <c r="P107" s="35">
        <v>90</v>
      </c>
      <c r="Q107" s="53">
        <v>1977</v>
      </c>
    </row>
    <row r="108" spans="2:17" s="1" customFormat="1" ht="19.5" customHeight="1" x14ac:dyDescent="0.25">
      <c r="B108" s="87"/>
      <c r="C108" s="88"/>
      <c r="D108" s="110" t="s">
        <v>33</v>
      </c>
      <c r="E108" s="35">
        <v>74</v>
      </c>
      <c r="F108" s="35">
        <v>99</v>
      </c>
      <c r="G108" s="35">
        <v>91</v>
      </c>
      <c r="H108" s="35">
        <v>55</v>
      </c>
      <c r="I108" s="35">
        <v>99</v>
      </c>
      <c r="J108" s="35">
        <v>105</v>
      </c>
      <c r="K108" s="35">
        <v>104</v>
      </c>
      <c r="L108" s="35">
        <v>83</v>
      </c>
      <c r="M108" s="35">
        <v>72</v>
      </c>
      <c r="N108" s="35">
        <v>117</v>
      </c>
      <c r="O108" s="35">
        <v>127</v>
      </c>
      <c r="P108" s="35">
        <v>118</v>
      </c>
      <c r="Q108" s="53">
        <v>1144</v>
      </c>
    </row>
    <row r="109" spans="2:17" s="1" customFormat="1" ht="19.5" customHeight="1" x14ac:dyDescent="0.25">
      <c r="B109" s="87"/>
      <c r="C109" s="88"/>
      <c r="D109" s="110" t="s">
        <v>37</v>
      </c>
      <c r="E109" s="35">
        <v>520</v>
      </c>
      <c r="F109" s="35">
        <v>513</v>
      </c>
      <c r="G109" s="35">
        <v>539</v>
      </c>
      <c r="H109" s="35">
        <v>841</v>
      </c>
      <c r="I109" s="35">
        <v>912</v>
      </c>
      <c r="J109" s="35">
        <v>734</v>
      </c>
      <c r="K109" s="35">
        <v>936</v>
      </c>
      <c r="L109" s="35">
        <v>1120</v>
      </c>
      <c r="M109" s="35">
        <v>959</v>
      </c>
      <c r="N109" s="35">
        <v>1175</v>
      </c>
      <c r="O109" s="35">
        <v>1075</v>
      </c>
      <c r="P109" s="35">
        <v>919</v>
      </c>
      <c r="Q109" s="53">
        <v>10243</v>
      </c>
    </row>
    <row r="110" spans="2:17" s="1" customFormat="1" ht="19.5" customHeight="1" x14ac:dyDescent="0.25">
      <c r="B110" s="87"/>
      <c r="C110" s="88"/>
      <c r="D110" s="110" t="s">
        <v>30</v>
      </c>
      <c r="E110" s="35">
        <v>521</v>
      </c>
      <c r="F110" s="35">
        <v>568</v>
      </c>
      <c r="G110" s="35">
        <v>541</v>
      </c>
      <c r="H110" s="35">
        <v>546</v>
      </c>
      <c r="I110" s="35">
        <v>578</v>
      </c>
      <c r="J110" s="35">
        <v>534</v>
      </c>
      <c r="K110" s="35">
        <v>672</v>
      </c>
      <c r="L110" s="35">
        <v>755</v>
      </c>
      <c r="M110" s="35">
        <v>773</v>
      </c>
      <c r="N110" s="35">
        <v>610</v>
      </c>
      <c r="O110" s="35">
        <v>695</v>
      </c>
      <c r="P110" s="35">
        <v>566</v>
      </c>
      <c r="Q110" s="53">
        <v>7359</v>
      </c>
    </row>
    <row r="111" spans="2:17" s="1" customFormat="1" ht="19.5" customHeight="1" x14ac:dyDescent="0.25">
      <c r="B111" s="87"/>
      <c r="C111" s="88"/>
      <c r="D111" s="110" t="s">
        <v>34</v>
      </c>
      <c r="E111" s="35">
        <v>39</v>
      </c>
      <c r="F111" s="35">
        <v>22</v>
      </c>
      <c r="G111" s="35">
        <v>4</v>
      </c>
      <c r="H111" s="35">
        <v>2</v>
      </c>
      <c r="I111" s="35">
        <v>8</v>
      </c>
      <c r="J111" s="35">
        <v>4</v>
      </c>
      <c r="K111" s="35">
        <v>6</v>
      </c>
      <c r="L111" s="35">
        <v>0</v>
      </c>
      <c r="M111" s="35">
        <v>1</v>
      </c>
      <c r="N111" s="35">
        <v>1</v>
      </c>
      <c r="O111" s="35">
        <v>0</v>
      </c>
      <c r="P111" s="35">
        <v>1</v>
      </c>
      <c r="Q111" s="53">
        <v>88</v>
      </c>
    </row>
    <row r="112" spans="2:17" s="1" customFormat="1" ht="19.5" customHeight="1" x14ac:dyDescent="0.25">
      <c r="B112" s="87"/>
      <c r="C112" s="88"/>
      <c r="D112" s="110" t="s">
        <v>35</v>
      </c>
      <c r="E112" s="35">
        <v>106</v>
      </c>
      <c r="F112" s="35">
        <v>113</v>
      </c>
      <c r="G112" s="35">
        <v>101</v>
      </c>
      <c r="H112" s="35">
        <v>154</v>
      </c>
      <c r="I112" s="35">
        <v>140</v>
      </c>
      <c r="J112" s="35">
        <v>193</v>
      </c>
      <c r="K112" s="35">
        <v>227</v>
      </c>
      <c r="L112" s="35">
        <v>228</v>
      </c>
      <c r="M112" s="35">
        <v>240</v>
      </c>
      <c r="N112" s="35">
        <v>303</v>
      </c>
      <c r="O112" s="35">
        <v>290</v>
      </c>
      <c r="P112" s="35">
        <v>244</v>
      </c>
      <c r="Q112" s="53">
        <v>2339</v>
      </c>
    </row>
    <row r="113" spans="2:17" s="1" customFormat="1" ht="19.5" customHeight="1" x14ac:dyDescent="0.25">
      <c r="B113" s="97"/>
      <c r="C113" s="90" t="s">
        <v>65</v>
      </c>
      <c r="D113" s="112"/>
      <c r="E113" s="48">
        <v>0</v>
      </c>
      <c r="F113" s="48">
        <v>0</v>
      </c>
      <c r="G113" s="48">
        <v>1</v>
      </c>
      <c r="H113" s="48">
        <v>0</v>
      </c>
      <c r="I113" s="48">
        <v>0</v>
      </c>
      <c r="J113" s="48">
        <v>2</v>
      </c>
      <c r="K113" s="48">
        <v>1</v>
      </c>
      <c r="L113" s="48">
        <v>35</v>
      </c>
      <c r="M113" s="48">
        <v>3</v>
      </c>
      <c r="N113" s="48">
        <v>12</v>
      </c>
      <c r="O113" s="48">
        <v>11</v>
      </c>
      <c r="P113" s="48">
        <v>7</v>
      </c>
      <c r="Q113" s="118">
        <v>72</v>
      </c>
    </row>
    <row r="114" spans="2:17" s="1" customFormat="1" ht="19.5" customHeight="1" x14ac:dyDescent="0.25">
      <c r="B114" s="98"/>
      <c r="C114" s="94" t="s">
        <v>49</v>
      </c>
      <c r="D114" s="120"/>
      <c r="E114" s="117">
        <v>3416</v>
      </c>
      <c r="F114" s="117">
        <v>3183</v>
      </c>
      <c r="G114" s="117">
        <v>4085</v>
      </c>
      <c r="H114" s="117">
        <v>4466</v>
      </c>
      <c r="I114" s="117">
        <v>4813</v>
      </c>
      <c r="J114" s="117">
        <v>4078</v>
      </c>
      <c r="K114" s="117">
        <v>4529</v>
      </c>
      <c r="L114" s="117">
        <v>4922</v>
      </c>
      <c r="M114" s="117">
        <v>4733</v>
      </c>
      <c r="N114" s="117">
        <v>4694</v>
      </c>
      <c r="O114" s="117">
        <v>4527</v>
      </c>
      <c r="P114" s="117">
        <v>4272</v>
      </c>
      <c r="Q114" s="111">
        <v>51718</v>
      </c>
    </row>
    <row r="115" spans="2:17" s="1" customFormat="1" ht="19.5" customHeight="1" x14ac:dyDescent="0.25">
      <c r="B115" s="85"/>
      <c r="C115" s="84" t="s">
        <v>64</v>
      </c>
      <c r="D115" s="121"/>
      <c r="E115" s="21">
        <v>3416</v>
      </c>
      <c r="F115" s="21">
        <v>3183</v>
      </c>
      <c r="G115" s="21">
        <v>4085</v>
      </c>
      <c r="H115" s="21">
        <v>4466</v>
      </c>
      <c r="I115" s="21">
        <v>4813</v>
      </c>
      <c r="J115" s="21">
        <v>4077</v>
      </c>
      <c r="K115" s="21">
        <v>4529</v>
      </c>
      <c r="L115" s="21">
        <v>4921</v>
      </c>
      <c r="M115" s="21">
        <v>4732</v>
      </c>
      <c r="N115" s="21">
        <v>4693</v>
      </c>
      <c r="O115" s="21">
        <v>4524</v>
      </c>
      <c r="P115" s="21">
        <v>4272</v>
      </c>
      <c r="Q115" s="57">
        <v>51711</v>
      </c>
    </row>
    <row r="116" spans="2:17" s="1" customFormat="1" ht="19.5" customHeight="1" x14ac:dyDescent="0.25">
      <c r="B116" s="85"/>
      <c r="C116" s="86"/>
      <c r="D116" s="110" t="s">
        <v>36</v>
      </c>
      <c r="E116" s="35">
        <v>205</v>
      </c>
      <c r="F116" s="35">
        <v>215</v>
      </c>
      <c r="G116" s="35">
        <v>234</v>
      </c>
      <c r="H116" s="35">
        <v>272</v>
      </c>
      <c r="I116" s="35">
        <v>262</v>
      </c>
      <c r="J116" s="35">
        <v>251</v>
      </c>
      <c r="K116" s="35">
        <v>265</v>
      </c>
      <c r="L116" s="35">
        <v>312</v>
      </c>
      <c r="M116" s="35">
        <v>243</v>
      </c>
      <c r="N116" s="35">
        <v>260</v>
      </c>
      <c r="O116" s="35">
        <v>366</v>
      </c>
      <c r="P116" s="35">
        <v>341</v>
      </c>
      <c r="Q116" s="53">
        <v>3226</v>
      </c>
    </row>
    <row r="117" spans="2:17" s="1" customFormat="1" ht="19.5" customHeight="1" x14ac:dyDescent="0.25">
      <c r="B117" s="87"/>
      <c r="C117" s="88"/>
      <c r="D117" s="110" t="s">
        <v>90</v>
      </c>
      <c r="E117" s="35">
        <v>22</v>
      </c>
      <c r="F117" s="35">
        <v>7</v>
      </c>
      <c r="G117" s="35">
        <v>14</v>
      </c>
      <c r="H117" s="35">
        <v>14</v>
      </c>
      <c r="I117" s="35">
        <v>8</v>
      </c>
      <c r="J117" s="35">
        <v>7</v>
      </c>
      <c r="K117" s="35">
        <v>12</v>
      </c>
      <c r="L117" s="35">
        <v>13</v>
      </c>
      <c r="M117" s="35">
        <v>14</v>
      </c>
      <c r="N117" s="35">
        <v>15</v>
      </c>
      <c r="O117" s="35">
        <v>6</v>
      </c>
      <c r="P117" s="35">
        <v>21</v>
      </c>
      <c r="Q117" s="53">
        <v>153</v>
      </c>
    </row>
    <row r="118" spans="2:17" s="1" customFormat="1" ht="19.5" customHeight="1" x14ac:dyDescent="0.25">
      <c r="B118" s="87"/>
      <c r="C118" s="88"/>
      <c r="D118" s="110" t="s">
        <v>116</v>
      </c>
      <c r="E118" s="35">
        <v>175</v>
      </c>
      <c r="F118" s="35">
        <v>116</v>
      </c>
      <c r="G118" s="35">
        <v>130</v>
      </c>
      <c r="H118" s="35">
        <v>171</v>
      </c>
      <c r="I118" s="35">
        <v>191</v>
      </c>
      <c r="J118" s="35">
        <v>134</v>
      </c>
      <c r="K118" s="35">
        <v>185</v>
      </c>
      <c r="L118" s="35">
        <v>144</v>
      </c>
      <c r="M118" s="35">
        <v>123</v>
      </c>
      <c r="N118" s="35">
        <v>192</v>
      </c>
      <c r="O118" s="35">
        <v>271</v>
      </c>
      <c r="P118" s="35">
        <v>190</v>
      </c>
      <c r="Q118" s="53">
        <v>2022</v>
      </c>
    </row>
    <row r="119" spans="2:17" s="1" customFormat="1" ht="19.5" customHeight="1" x14ac:dyDescent="0.25">
      <c r="B119" s="87"/>
      <c r="C119" s="88"/>
      <c r="D119" s="110" t="s">
        <v>120</v>
      </c>
      <c r="E119" s="35">
        <v>393</v>
      </c>
      <c r="F119" s="35">
        <v>362</v>
      </c>
      <c r="G119" s="35">
        <v>417</v>
      </c>
      <c r="H119" s="35">
        <v>554</v>
      </c>
      <c r="I119" s="35">
        <v>442</v>
      </c>
      <c r="J119" s="35">
        <v>356</v>
      </c>
      <c r="K119" s="35">
        <v>418</v>
      </c>
      <c r="L119" s="35">
        <v>365</v>
      </c>
      <c r="M119" s="35">
        <v>487</v>
      </c>
      <c r="N119" s="35">
        <v>462</v>
      </c>
      <c r="O119" s="35">
        <v>345</v>
      </c>
      <c r="P119" s="35">
        <v>421</v>
      </c>
      <c r="Q119" s="53">
        <v>5022</v>
      </c>
    </row>
    <row r="120" spans="2:17" s="1" customFormat="1" ht="19.5" hidden="1" customHeight="1" x14ac:dyDescent="0.25">
      <c r="B120" s="87"/>
      <c r="C120" s="88"/>
      <c r="D120" s="110" t="s">
        <v>121</v>
      </c>
      <c r="E120" s="35">
        <v>393</v>
      </c>
      <c r="F120" s="35">
        <v>362</v>
      </c>
      <c r="G120" s="35">
        <v>417</v>
      </c>
      <c r="H120" s="35">
        <v>554</v>
      </c>
      <c r="I120" s="35">
        <v>442</v>
      </c>
      <c r="J120" s="35">
        <v>356</v>
      </c>
      <c r="K120" s="35">
        <v>418</v>
      </c>
      <c r="L120" s="35">
        <v>365</v>
      </c>
      <c r="M120" s="35">
        <v>487</v>
      </c>
      <c r="N120" s="35">
        <v>462</v>
      </c>
      <c r="O120" s="35">
        <v>345</v>
      </c>
      <c r="P120" s="35">
        <v>421</v>
      </c>
      <c r="Q120" s="53">
        <v>5022</v>
      </c>
    </row>
    <row r="121" spans="2:17" s="1" customFormat="1" ht="19.5" hidden="1" customHeight="1" x14ac:dyDescent="0.25">
      <c r="B121" s="87"/>
      <c r="C121" s="88"/>
      <c r="D121" s="110" t="s">
        <v>122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53">
        <v>0</v>
      </c>
    </row>
    <row r="122" spans="2:17" s="1" customFormat="1" ht="19.5" customHeight="1" x14ac:dyDescent="0.25">
      <c r="B122" s="87"/>
      <c r="C122" s="88"/>
      <c r="D122" s="110" t="s">
        <v>101</v>
      </c>
      <c r="E122" s="35">
        <v>1079</v>
      </c>
      <c r="F122" s="35">
        <v>1019</v>
      </c>
      <c r="G122" s="35">
        <v>1340</v>
      </c>
      <c r="H122" s="35">
        <v>1266</v>
      </c>
      <c r="I122" s="35">
        <v>1293</v>
      </c>
      <c r="J122" s="35">
        <v>1100</v>
      </c>
      <c r="K122" s="35">
        <v>1269</v>
      </c>
      <c r="L122" s="35">
        <v>1260</v>
      </c>
      <c r="M122" s="35">
        <v>1271</v>
      </c>
      <c r="N122" s="35">
        <v>1150</v>
      </c>
      <c r="O122" s="35">
        <v>1172</v>
      </c>
      <c r="P122" s="35">
        <v>895</v>
      </c>
      <c r="Q122" s="53">
        <v>14114</v>
      </c>
    </row>
    <row r="123" spans="2:17" s="1" customFormat="1" ht="19.5" customHeight="1" x14ac:dyDescent="0.25">
      <c r="B123" s="87"/>
      <c r="C123" s="88"/>
      <c r="D123" s="110" t="s">
        <v>123</v>
      </c>
      <c r="E123" s="35">
        <v>914</v>
      </c>
      <c r="F123" s="35">
        <v>394</v>
      </c>
      <c r="G123" s="35">
        <v>742</v>
      </c>
      <c r="H123" s="35">
        <v>1113</v>
      </c>
      <c r="I123" s="35">
        <v>1400</v>
      </c>
      <c r="J123" s="35">
        <v>1107</v>
      </c>
      <c r="K123" s="35">
        <v>1234</v>
      </c>
      <c r="L123" s="35">
        <v>1422</v>
      </c>
      <c r="M123" s="35">
        <v>1308</v>
      </c>
      <c r="N123" s="35">
        <v>1429</v>
      </c>
      <c r="O123" s="35">
        <v>890</v>
      </c>
      <c r="P123" s="35">
        <v>716</v>
      </c>
      <c r="Q123" s="53">
        <v>12669</v>
      </c>
    </row>
    <row r="124" spans="2:17" s="1" customFormat="1" ht="19.5" customHeight="1" x14ac:dyDescent="0.25">
      <c r="B124" s="87"/>
      <c r="C124" s="88"/>
      <c r="D124" s="110" t="s">
        <v>124</v>
      </c>
      <c r="E124" s="35">
        <v>628</v>
      </c>
      <c r="F124" s="35">
        <v>1070</v>
      </c>
      <c r="G124" s="35">
        <v>1208</v>
      </c>
      <c r="H124" s="35">
        <v>1076</v>
      </c>
      <c r="I124" s="35">
        <v>1217</v>
      </c>
      <c r="J124" s="35">
        <v>1122</v>
      </c>
      <c r="K124" s="35">
        <v>1146</v>
      </c>
      <c r="L124" s="35">
        <v>1405</v>
      </c>
      <c r="M124" s="35">
        <v>1286</v>
      </c>
      <c r="N124" s="35">
        <v>1185</v>
      </c>
      <c r="O124" s="35">
        <v>1474</v>
      </c>
      <c r="P124" s="35">
        <v>1688</v>
      </c>
      <c r="Q124" s="53">
        <v>14505</v>
      </c>
    </row>
    <row r="125" spans="2:17" s="1" customFormat="1" ht="19.5" customHeight="1" x14ac:dyDescent="0.25">
      <c r="B125" s="95"/>
      <c r="C125" s="90" t="s">
        <v>65</v>
      </c>
      <c r="D125" s="112"/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1</v>
      </c>
      <c r="K125" s="48">
        <v>0</v>
      </c>
      <c r="L125" s="48">
        <v>1</v>
      </c>
      <c r="M125" s="48">
        <v>1</v>
      </c>
      <c r="N125" s="48">
        <v>1</v>
      </c>
      <c r="O125" s="48">
        <v>3</v>
      </c>
      <c r="P125" s="48">
        <v>0</v>
      </c>
      <c r="Q125" s="118">
        <v>7</v>
      </c>
    </row>
    <row r="126" spans="2:17" s="1" customFormat="1" ht="19.5" customHeight="1" x14ac:dyDescent="0.25">
      <c r="B126" s="82" t="s">
        <v>67</v>
      </c>
      <c r="C126" s="99"/>
      <c r="D126" s="108"/>
      <c r="E126" s="109">
        <v>6987</v>
      </c>
      <c r="F126" s="109">
        <v>6876</v>
      </c>
      <c r="G126" s="109">
        <v>7601</v>
      </c>
      <c r="H126" s="109">
        <v>8502</v>
      </c>
      <c r="I126" s="109">
        <v>9128</v>
      </c>
      <c r="J126" s="109">
        <v>7688</v>
      </c>
      <c r="K126" s="109">
        <v>8942</v>
      </c>
      <c r="L126" s="109">
        <v>9433</v>
      </c>
      <c r="M126" s="109">
        <v>9098</v>
      </c>
      <c r="N126" s="109">
        <v>9418</v>
      </c>
      <c r="O126" s="109">
        <v>9064</v>
      </c>
      <c r="P126" s="109">
        <v>8598</v>
      </c>
      <c r="Q126" s="109">
        <v>101335</v>
      </c>
    </row>
    <row r="127" spans="2:17" s="1" customFormat="1" ht="19.5" customHeight="1" x14ac:dyDescent="0.25">
      <c r="B127" s="16"/>
      <c r="C127" s="84" t="s">
        <v>64</v>
      </c>
      <c r="D127" s="121"/>
      <c r="E127" s="21">
        <v>6986</v>
      </c>
      <c r="F127" s="21">
        <v>6876</v>
      </c>
      <c r="G127" s="21">
        <v>7598</v>
      </c>
      <c r="H127" s="21">
        <v>8501</v>
      </c>
      <c r="I127" s="21">
        <v>9123</v>
      </c>
      <c r="J127" s="21">
        <v>7681</v>
      </c>
      <c r="K127" s="21">
        <v>8937</v>
      </c>
      <c r="L127" s="21">
        <v>9387</v>
      </c>
      <c r="M127" s="21">
        <v>9087</v>
      </c>
      <c r="N127" s="21">
        <v>9400</v>
      </c>
      <c r="O127" s="21">
        <v>9044</v>
      </c>
      <c r="P127" s="21">
        <v>8583</v>
      </c>
      <c r="Q127" s="57">
        <v>101203</v>
      </c>
    </row>
    <row r="128" spans="2:17" s="1" customFormat="1" ht="19.5" customHeight="1" x14ac:dyDescent="0.25">
      <c r="B128" s="85"/>
      <c r="C128" s="86"/>
      <c r="D128" s="110" t="s">
        <v>113</v>
      </c>
      <c r="E128" s="35">
        <v>2</v>
      </c>
      <c r="F128" s="35">
        <v>7</v>
      </c>
      <c r="G128" s="35">
        <v>7</v>
      </c>
      <c r="H128" s="35">
        <v>2</v>
      </c>
      <c r="I128" s="35">
        <v>8</v>
      </c>
      <c r="J128" s="35">
        <v>2</v>
      </c>
      <c r="K128" s="35">
        <v>5</v>
      </c>
      <c r="L128" s="35">
        <v>5</v>
      </c>
      <c r="M128" s="35">
        <v>1</v>
      </c>
      <c r="N128" s="35">
        <v>4</v>
      </c>
      <c r="O128" s="35">
        <v>7</v>
      </c>
      <c r="P128" s="35">
        <v>8</v>
      </c>
      <c r="Q128" s="53">
        <v>58</v>
      </c>
    </row>
    <row r="129" spans="2:17" s="1" customFormat="1" ht="19.5" customHeight="1" x14ac:dyDescent="0.25">
      <c r="B129" s="85"/>
      <c r="C129" s="86"/>
      <c r="D129" s="110" t="s">
        <v>114</v>
      </c>
      <c r="E129" s="35">
        <v>15</v>
      </c>
      <c r="F129" s="35">
        <v>23</v>
      </c>
      <c r="G129" s="35">
        <v>19</v>
      </c>
      <c r="H129" s="35">
        <v>26</v>
      </c>
      <c r="I129" s="35">
        <v>26</v>
      </c>
      <c r="J129" s="35">
        <v>16</v>
      </c>
      <c r="K129" s="35">
        <v>19</v>
      </c>
      <c r="L129" s="35">
        <v>18</v>
      </c>
      <c r="M129" s="35">
        <v>21</v>
      </c>
      <c r="N129" s="35">
        <v>26</v>
      </c>
      <c r="O129" s="35">
        <v>27</v>
      </c>
      <c r="P129" s="35">
        <v>22</v>
      </c>
      <c r="Q129" s="53">
        <v>258</v>
      </c>
    </row>
    <row r="130" spans="2:17" s="1" customFormat="1" ht="19.5" customHeight="1" x14ac:dyDescent="0.25">
      <c r="B130" s="85"/>
      <c r="C130" s="86"/>
      <c r="D130" s="110" t="s">
        <v>36</v>
      </c>
      <c r="E130" s="35">
        <v>205</v>
      </c>
      <c r="F130" s="35">
        <v>215</v>
      </c>
      <c r="G130" s="35">
        <v>234</v>
      </c>
      <c r="H130" s="35">
        <v>272</v>
      </c>
      <c r="I130" s="35">
        <v>262</v>
      </c>
      <c r="J130" s="35">
        <v>251</v>
      </c>
      <c r="K130" s="35">
        <v>266</v>
      </c>
      <c r="L130" s="35">
        <v>322</v>
      </c>
      <c r="M130" s="35">
        <v>243</v>
      </c>
      <c r="N130" s="35">
        <v>270</v>
      </c>
      <c r="O130" s="35">
        <v>366</v>
      </c>
      <c r="P130" s="35">
        <v>341</v>
      </c>
      <c r="Q130" s="53">
        <v>3247</v>
      </c>
    </row>
    <row r="131" spans="2:17" s="1" customFormat="1" ht="19.5" customHeight="1" x14ac:dyDescent="0.25">
      <c r="B131" s="87"/>
      <c r="C131" s="88"/>
      <c r="D131" s="110" t="s">
        <v>118</v>
      </c>
      <c r="E131" s="35">
        <v>71</v>
      </c>
      <c r="F131" s="35">
        <v>65</v>
      </c>
      <c r="G131" s="35">
        <v>58</v>
      </c>
      <c r="H131" s="35">
        <v>59</v>
      </c>
      <c r="I131" s="35">
        <v>57</v>
      </c>
      <c r="J131" s="35">
        <v>23</v>
      </c>
      <c r="K131" s="35">
        <v>11</v>
      </c>
      <c r="L131" s="35">
        <v>1</v>
      </c>
      <c r="M131" s="35">
        <v>1</v>
      </c>
      <c r="N131" s="35">
        <v>2</v>
      </c>
      <c r="O131" s="35">
        <v>8</v>
      </c>
      <c r="P131" s="35">
        <v>298</v>
      </c>
      <c r="Q131" s="53">
        <v>654</v>
      </c>
    </row>
    <row r="132" spans="2:17" s="1" customFormat="1" ht="19.5" customHeight="1" x14ac:dyDescent="0.25">
      <c r="B132" s="87"/>
      <c r="C132" s="88"/>
      <c r="D132" s="110" t="s">
        <v>90</v>
      </c>
      <c r="E132" s="35">
        <v>950</v>
      </c>
      <c r="F132" s="35">
        <v>820</v>
      </c>
      <c r="G132" s="35">
        <v>797</v>
      </c>
      <c r="H132" s="35">
        <v>618</v>
      </c>
      <c r="I132" s="35">
        <v>699</v>
      </c>
      <c r="J132" s="35">
        <v>440</v>
      </c>
      <c r="K132" s="35">
        <v>517</v>
      </c>
      <c r="L132" s="35">
        <v>418</v>
      </c>
      <c r="M132" s="35">
        <v>380</v>
      </c>
      <c r="N132" s="35">
        <v>312</v>
      </c>
      <c r="O132" s="35">
        <v>281</v>
      </c>
      <c r="P132" s="35">
        <v>226</v>
      </c>
      <c r="Q132" s="53">
        <v>6458</v>
      </c>
    </row>
    <row r="133" spans="2:17" s="1" customFormat="1" ht="19.5" customHeight="1" x14ac:dyDescent="0.25">
      <c r="B133" s="87"/>
      <c r="C133" s="88"/>
      <c r="D133" s="110" t="s">
        <v>116</v>
      </c>
      <c r="E133" s="35">
        <v>280</v>
      </c>
      <c r="F133" s="35">
        <v>268</v>
      </c>
      <c r="G133" s="35">
        <v>260</v>
      </c>
      <c r="H133" s="35">
        <v>282</v>
      </c>
      <c r="I133" s="35">
        <v>328</v>
      </c>
      <c r="J133" s="35">
        <v>283</v>
      </c>
      <c r="K133" s="35">
        <v>332</v>
      </c>
      <c r="L133" s="35">
        <v>290</v>
      </c>
      <c r="M133" s="35">
        <v>276</v>
      </c>
      <c r="N133" s="35">
        <v>405</v>
      </c>
      <c r="O133" s="35">
        <v>475</v>
      </c>
      <c r="P133" s="35">
        <v>410</v>
      </c>
      <c r="Q133" s="53">
        <v>3889</v>
      </c>
    </row>
    <row r="134" spans="2:17" s="1" customFormat="1" ht="19.5" customHeight="1" x14ac:dyDescent="0.25">
      <c r="B134" s="87"/>
      <c r="C134" s="88"/>
      <c r="D134" s="110" t="s">
        <v>120</v>
      </c>
      <c r="E134" s="35">
        <v>1669</v>
      </c>
      <c r="F134" s="35">
        <v>1710</v>
      </c>
      <c r="G134" s="35">
        <v>1714</v>
      </c>
      <c r="H134" s="35">
        <v>2305</v>
      </c>
      <c r="I134" s="35">
        <v>2248</v>
      </c>
      <c r="J134" s="35">
        <v>2007</v>
      </c>
      <c r="K134" s="35">
        <v>2380</v>
      </c>
      <c r="L134" s="35">
        <v>2461</v>
      </c>
      <c r="M134" s="35">
        <v>2464</v>
      </c>
      <c r="N134" s="35">
        <v>2852</v>
      </c>
      <c r="O134" s="35">
        <v>2569</v>
      </c>
      <c r="P134" s="35">
        <v>2361</v>
      </c>
      <c r="Q134" s="53">
        <v>26740</v>
      </c>
    </row>
    <row r="135" spans="2:17" s="1" customFormat="1" ht="19.5" hidden="1" customHeight="1" x14ac:dyDescent="0.25">
      <c r="B135" s="87"/>
      <c r="C135" s="88"/>
      <c r="D135" s="110" t="s">
        <v>121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53">
        <v>0</v>
      </c>
    </row>
    <row r="136" spans="2:17" s="1" customFormat="1" ht="19.5" hidden="1" customHeight="1" x14ac:dyDescent="0.25">
      <c r="B136" s="87"/>
      <c r="C136" s="88"/>
      <c r="D136" s="110" t="s">
        <v>122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53">
        <v>0</v>
      </c>
    </row>
    <row r="137" spans="2:17" s="1" customFormat="1" ht="19.5" customHeight="1" x14ac:dyDescent="0.25">
      <c r="B137" s="87"/>
      <c r="C137" s="88"/>
      <c r="D137" s="110" t="s">
        <v>101</v>
      </c>
      <c r="E137" s="35">
        <v>2084</v>
      </c>
      <c r="F137" s="35">
        <v>2142</v>
      </c>
      <c r="G137" s="35">
        <v>2420</v>
      </c>
      <c r="H137" s="35">
        <v>2532</v>
      </c>
      <c r="I137" s="35">
        <v>2687</v>
      </c>
      <c r="J137" s="35">
        <v>2195</v>
      </c>
      <c r="K137" s="35">
        <v>2768</v>
      </c>
      <c r="L137" s="35">
        <v>2802</v>
      </c>
      <c r="M137" s="35">
        <v>2847</v>
      </c>
      <c r="N137" s="35">
        <v>2586</v>
      </c>
      <c r="O137" s="35">
        <v>2637</v>
      </c>
      <c r="P137" s="35">
        <v>2251</v>
      </c>
      <c r="Q137" s="53">
        <v>29951</v>
      </c>
    </row>
    <row r="138" spans="2:17" s="1" customFormat="1" ht="19.5" customHeight="1" x14ac:dyDescent="0.25">
      <c r="B138" s="87"/>
      <c r="C138" s="88"/>
      <c r="D138" s="110" t="s">
        <v>105</v>
      </c>
      <c r="E138" s="35">
        <v>23</v>
      </c>
      <c r="F138" s="35">
        <v>27</v>
      </c>
      <c r="G138" s="35">
        <v>34</v>
      </c>
      <c r="H138" s="35">
        <v>60</v>
      </c>
      <c r="I138" s="35">
        <v>43</v>
      </c>
      <c r="J138" s="35">
        <v>38</v>
      </c>
      <c r="K138" s="35">
        <v>26</v>
      </c>
      <c r="L138" s="35">
        <v>15</v>
      </c>
      <c r="M138" s="35">
        <v>19</v>
      </c>
      <c r="N138" s="35">
        <v>25</v>
      </c>
      <c r="O138" s="35">
        <v>20</v>
      </c>
      <c r="P138" s="35">
        <v>17</v>
      </c>
      <c r="Q138" s="53">
        <v>347</v>
      </c>
    </row>
    <row r="139" spans="2:17" s="1" customFormat="1" ht="19.5" customHeight="1" x14ac:dyDescent="0.25">
      <c r="B139" s="87"/>
      <c r="C139" s="88"/>
      <c r="D139" s="110" t="s">
        <v>106</v>
      </c>
      <c r="E139" s="35">
        <v>17</v>
      </c>
      <c r="F139" s="35">
        <v>16</v>
      </c>
      <c r="G139" s="35">
        <v>20</v>
      </c>
      <c r="H139" s="35">
        <v>22</v>
      </c>
      <c r="I139" s="35">
        <v>30</v>
      </c>
      <c r="J139" s="35">
        <v>34</v>
      </c>
      <c r="K139" s="35">
        <v>8</v>
      </c>
      <c r="L139" s="35">
        <v>6</v>
      </c>
      <c r="M139" s="35">
        <v>6</v>
      </c>
      <c r="N139" s="35">
        <v>16</v>
      </c>
      <c r="O139" s="35">
        <v>16</v>
      </c>
      <c r="P139" s="35">
        <v>13</v>
      </c>
      <c r="Q139" s="53">
        <v>204</v>
      </c>
    </row>
    <row r="140" spans="2:17" s="1" customFormat="1" ht="19.5" customHeight="1" x14ac:dyDescent="0.25">
      <c r="B140" s="87"/>
      <c r="C140" s="88"/>
      <c r="D140" s="110" t="s">
        <v>107</v>
      </c>
      <c r="E140" s="35">
        <v>6</v>
      </c>
      <c r="F140" s="35">
        <v>11</v>
      </c>
      <c r="G140" s="35">
        <v>14</v>
      </c>
      <c r="H140" s="35">
        <v>38</v>
      </c>
      <c r="I140" s="35">
        <v>13</v>
      </c>
      <c r="J140" s="35">
        <v>4</v>
      </c>
      <c r="K140" s="35">
        <v>18</v>
      </c>
      <c r="L140" s="35">
        <v>9</v>
      </c>
      <c r="M140" s="35">
        <v>13</v>
      </c>
      <c r="N140" s="35">
        <v>9</v>
      </c>
      <c r="O140" s="35">
        <v>4</v>
      </c>
      <c r="P140" s="35">
        <v>4</v>
      </c>
      <c r="Q140" s="53">
        <v>143</v>
      </c>
    </row>
    <row r="141" spans="2:17" s="1" customFormat="1" ht="19.5" customHeight="1" x14ac:dyDescent="0.25">
      <c r="B141" s="85"/>
      <c r="C141" s="86"/>
      <c r="D141" s="110" t="s">
        <v>123</v>
      </c>
      <c r="E141" s="35">
        <v>953</v>
      </c>
      <c r="F141" s="35">
        <v>416</v>
      </c>
      <c r="G141" s="35">
        <v>746</v>
      </c>
      <c r="H141" s="35">
        <v>1115</v>
      </c>
      <c r="I141" s="35">
        <v>1408</v>
      </c>
      <c r="J141" s="35">
        <v>1111</v>
      </c>
      <c r="K141" s="35">
        <v>1240</v>
      </c>
      <c r="L141" s="35">
        <v>1422</v>
      </c>
      <c r="M141" s="35">
        <v>1309</v>
      </c>
      <c r="N141" s="35">
        <v>1430</v>
      </c>
      <c r="O141" s="35">
        <v>890</v>
      </c>
      <c r="P141" s="35">
        <v>717</v>
      </c>
      <c r="Q141" s="53">
        <v>12757</v>
      </c>
    </row>
    <row r="142" spans="2:17" s="1" customFormat="1" ht="19.5" customHeight="1" x14ac:dyDescent="0.25">
      <c r="B142" s="16"/>
      <c r="C142" s="100"/>
      <c r="D142" s="110" t="s">
        <v>124</v>
      </c>
      <c r="E142" s="35">
        <v>734</v>
      </c>
      <c r="F142" s="35">
        <v>1183</v>
      </c>
      <c r="G142" s="35">
        <v>1309</v>
      </c>
      <c r="H142" s="35">
        <v>1230</v>
      </c>
      <c r="I142" s="35">
        <v>1357</v>
      </c>
      <c r="J142" s="35">
        <v>1315</v>
      </c>
      <c r="K142" s="35">
        <v>1373</v>
      </c>
      <c r="L142" s="35">
        <v>1633</v>
      </c>
      <c r="M142" s="35">
        <v>1526</v>
      </c>
      <c r="N142" s="35">
        <v>1488</v>
      </c>
      <c r="O142" s="35">
        <v>1764</v>
      </c>
      <c r="P142" s="35">
        <v>1932</v>
      </c>
      <c r="Q142" s="53">
        <v>16844</v>
      </c>
    </row>
    <row r="143" spans="2:17" s="1" customFormat="1" ht="19.5" customHeight="1" x14ac:dyDescent="0.25">
      <c r="B143" s="89"/>
      <c r="C143" s="90" t="s">
        <v>65</v>
      </c>
      <c r="D143" s="33"/>
      <c r="E143" s="48">
        <v>1</v>
      </c>
      <c r="F143" s="48">
        <v>0</v>
      </c>
      <c r="G143" s="48">
        <v>3</v>
      </c>
      <c r="H143" s="48">
        <v>1</v>
      </c>
      <c r="I143" s="48">
        <v>5</v>
      </c>
      <c r="J143" s="48">
        <v>7</v>
      </c>
      <c r="K143" s="48">
        <v>5</v>
      </c>
      <c r="L143" s="48">
        <v>46</v>
      </c>
      <c r="M143" s="48">
        <v>11</v>
      </c>
      <c r="N143" s="48">
        <v>18</v>
      </c>
      <c r="O143" s="48">
        <v>20</v>
      </c>
      <c r="P143" s="48">
        <v>15</v>
      </c>
      <c r="Q143" s="118">
        <v>132</v>
      </c>
    </row>
    <row r="144" spans="2:17" s="1" customFormat="1" ht="19.5" customHeight="1" x14ac:dyDescent="0.25">
      <c r="B144" s="82" t="s">
        <v>68</v>
      </c>
      <c r="C144" s="101"/>
      <c r="D144" s="122"/>
      <c r="E144" s="109">
        <v>1598</v>
      </c>
      <c r="F144" s="109">
        <v>1492</v>
      </c>
      <c r="G144" s="109">
        <v>1590</v>
      </c>
      <c r="H144" s="109">
        <v>1711</v>
      </c>
      <c r="I144" s="109">
        <v>1713</v>
      </c>
      <c r="J144" s="109">
        <v>1515</v>
      </c>
      <c r="K144" s="109">
        <v>1811</v>
      </c>
      <c r="L144" s="109">
        <v>2030</v>
      </c>
      <c r="M144" s="109">
        <v>1736</v>
      </c>
      <c r="N144" s="109">
        <v>2157</v>
      </c>
      <c r="O144" s="109">
        <v>1656</v>
      </c>
      <c r="P144" s="109">
        <v>1923</v>
      </c>
      <c r="Q144" s="109">
        <v>20932</v>
      </c>
    </row>
    <row r="145" spans="2:17" s="1" customFormat="1" ht="19.5" customHeight="1" x14ac:dyDescent="0.25">
      <c r="B145" s="16"/>
      <c r="C145" s="84" t="s">
        <v>64</v>
      </c>
      <c r="D145" s="14"/>
      <c r="E145" s="21">
        <v>1583</v>
      </c>
      <c r="F145" s="21">
        <v>1480</v>
      </c>
      <c r="G145" s="21">
        <v>1587</v>
      </c>
      <c r="H145" s="21">
        <v>1704</v>
      </c>
      <c r="I145" s="21">
        <v>1707</v>
      </c>
      <c r="J145" s="21">
        <v>1504</v>
      </c>
      <c r="K145" s="21">
        <v>1797</v>
      </c>
      <c r="L145" s="21">
        <v>2022</v>
      </c>
      <c r="M145" s="21">
        <v>1719</v>
      </c>
      <c r="N145" s="21">
        <v>2143</v>
      </c>
      <c r="O145" s="21">
        <v>1627</v>
      </c>
      <c r="P145" s="21">
        <v>1909</v>
      </c>
      <c r="Q145" s="57">
        <v>20782</v>
      </c>
    </row>
    <row r="146" spans="2:17" s="1" customFormat="1" ht="19.5" customHeight="1" x14ac:dyDescent="0.25">
      <c r="B146" s="16"/>
      <c r="C146" s="100"/>
      <c r="D146" s="14" t="s">
        <v>31</v>
      </c>
      <c r="E146" s="15">
        <v>258</v>
      </c>
      <c r="F146" s="15">
        <v>186</v>
      </c>
      <c r="G146" s="15">
        <v>170</v>
      </c>
      <c r="H146" s="15">
        <v>188</v>
      </c>
      <c r="I146" s="15">
        <v>186</v>
      </c>
      <c r="J146" s="15">
        <v>171</v>
      </c>
      <c r="K146" s="15">
        <v>207</v>
      </c>
      <c r="L146" s="15">
        <v>212</v>
      </c>
      <c r="M146" s="15">
        <v>176</v>
      </c>
      <c r="N146" s="15">
        <v>187</v>
      </c>
      <c r="O146" s="15">
        <v>144</v>
      </c>
      <c r="P146" s="15">
        <v>144</v>
      </c>
      <c r="Q146" s="53">
        <v>2229</v>
      </c>
    </row>
    <row r="147" spans="2:17" s="1" customFormat="1" ht="19.5" customHeight="1" x14ac:dyDescent="0.25">
      <c r="B147" s="16"/>
      <c r="C147" s="100"/>
      <c r="D147" s="14" t="s">
        <v>33</v>
      </c>
      <c r="E147" s="15">
        <v>48</v>
      </c>
      <c r="F147" s="15">
        <v>32</v>
      </c>
      <c r="G147" s="15">
        <v>20</v>
      </c>
      <c r="H147" s="15">
        <v>23</v>
      </c>
      <c r="I147" s="15">
        <v>18</v>
      </c>
      <c r="J147" s="15">
        <v>5</v>
      </c>
      <c r="K147" s="15">
        <v>25</v>
      </c>
      <c r="L147" s="15">
        <v>41</v>
      </c>
      <c r="M147" s="15">
        <v>9</v>
      </c>
      <c r="N147" s="15">
        <v>2</v>
      </c>
      <c r="O147" s="15">
        <v>11</v>
      </c>
      <c r="P147" s="15">
        <v>19</v>
      </c>
      <c r="Q147" s="53">
        <v>253</v>
      </c>
    </row>
    <row r="148" spans="2:17" s="1" customFormat="1" ht="19.5" customHeight="1" x14ac:dyDescent="0.25">
      <c r="B148" s="16"/>
      <c r="C148" s="100"/>
      <c r="D148" s="110" t="s">
        <v>37</v>
      </c>
      <c r="E148" s="15">
        <v>454</v>
      </c>
      <c r="F148" s="15">
        <v>474</v>
      </c>
      <c r="G148" s="15">
        <v>487</v>
      </c>
      <c r="H148" s="15">
        <v>375</v>
      </c>
      <c r="I148" s="15">
        <v>362</v>
      </c>
      <c r="J148" s="15">
        <v>442</v>
      </c>
      <c r="K148" s="15">
        <v>518</v>
      </c>
      <c r="L148" s="15">
        <v>556</v>
      </c>
      <c r="M148" s="15">
        <v>443</v>
      </c>
      <c r="N148" s="15">
        <v>617</v>
      </c>
      <c r="O148" s="15">
        <v>359</v>
      </c>
      <c r="P148" s="15">
        <v>422</v>
      </c>
      <c r="Q148" s="53">
        <v>5509</v>
      </c>
    </row>
    <row r="149" spans="2:17" s="1" customFormat="1" ht="19.5" customHeight="1" x14ac:dyDescent="0.25">
      <c r="B149" s="16"/>
      <c r="C149" s="100"/>
      <c r="D149" s="14" t="s">
        <v>30</v>
      </c>
      <c r="E149" s="15">
        <v>743</v>
      </c>
      <c r="F149" s="15">
        <v>738</v>
      </c>
      <c r="G149" s="15">
        <v>833</v>
      </c>
      <c r="H149" s="15">
        <v>992</v>
      </c>
      <c r="I149" s="15">
        <v>920</v>
      </c>
      <c r="J149" s="15">
        <v>768</v>
      </c>
      <c r="K149" s="15">
        <v>901</v>
      </c>
      <c r="L149" s="15">
        <v>944</v>
      </c>
      <c r="M149" s="15">
        <v>985</v>
      </c>
      <c r="N149" s="15">
        <v>1176</v>
      </c>
      <c r="O149" s="15">
        <v>953</v>
      </c>
      <c r="P149" s="15">
        <v>1193</v>
      </c>
      <c r="Q149" s="53">
        <v>11146</v>
      </c>
    </row>
    <row r="150" spans="2:17" s="1" customFormat="1" ht="19.5" customHeight="1" x14ac:dyDescent="0.25">
      <c r="B150" s="16"/>
      <c r="C150" s="100"/>
      <c r="D150" s="14" t="s">
        <v>34</v>
      </c>
      <c r="E150" s="15">
        <v>8</v>
      </c>
      <c r="F150" s="15">
        <v>19</v>
      </c>
      <c r="G150" s="15">
        <v>33</v>
      </c>
      <c r="H150" s="15">
        <v>57</v>
      </c>
      <c r="I150" s="15">
        <v>118</v>
      </c>
      <c r="J150" s="15">
        <v>71</v>
      </c>
      <c r="K150" s="15">
        <v>61</v>
      </c>
      <c r="L150" s="15">
        <v>210</v>
      </c>
      <c r="M150" s="15">
        <v>70</v>
      </c>
      <c r="N150" s="15">
        <v>93</v>
      </c>
      <c r="O150" s="15">
        <v>81</v>
      </c>
      <c r="P150" s="15">
        <v>80</v>
      </c>
      <c r="Q150" s="53">
        <v>901</v>
      </c>
    </row>
    <row r="151" spans="2:17" s="1" customFormat="1" ht="19.5" customHeight="1" x14ac:dyDescent="0.25">
      <c r="B151" s="16"/>
      <c r="C151" s="100"/>
      <c r="D151" s="14" t="s">
        <v>35</v>
      </c>
      <c r="E151" s="15">
        <v>72</v>
      </c>
      <c r="F151" s="15">
        <v>31</v>
      </c>
      <c r="G151" s="15">
        <v>44</v>
      </c>
      <c r="H151" s="15">
        <v>69</v>
      </c>
      <c r="I151" s="15">
        <v>103</v>
      </c>
      <c r="J151" s="15">
        <v>47</v>
      </c>
      <c r="K151" s="15">
        <v>85</v>
      </c>
      <c r="L151" s="15">
        <v>59</v>
      </c>
      <c r="M151" s="15">
        <v>36</v>
      </c>
      <c r="N151" s="15">
        <v>68</v>
      </c>
      <c r="O151" s="15">
        <v>79</v>
      </c>
      <c r="P151" s="15">
        <v>51</v>
      </c>
      <c r="Q151" s="53">
        <v>744</v>
      </c>
    </row>
    <row r="152" spans="2:17" s="1" customFormat="1" ht="19.5" customHeight="1" x14ac:dyDescent="0.25">
      <c r="B152" s="89"/>
      <c r="C152" s="90" t="s">
        <v>65</v>
      </c>
      <c r="D152" s="33"/>
      <c r="E152" s="48">
        <v>15</v>
      </c>
      <c r="F152" s="48">
        <v>12</v>
      </c>
      <c r="G152" s="48">
        <v>3</v>
      </c>
      <c r="H152" s="48">
        <v>7</v>
      </c>
      <c r="I152" s="48">
        <v>6</v>
      </c>
      <c r="J152" s="48">
        <v>11</v>
      </c>
      <c r="K152" s="48">
        <v>14</v>
      </c>
      <c r="L152" s="48">
        <v>8</v>
      </c>
      <c r="M152" s="48">
        <v>17</v>
      </c>
      <c r="N152" s="48">
        <v>14</v>
      </c>
      <c r="O152" s="48">
        <v>29</v>
      </c>
      <c r="P152" s="48">
        <v>14</v>
      </c>
      <c r="Q152" s="118">
        <v>150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B2:U19"/>
  <sheetViews>
    <sheetView topLeftCell="B5" workbookViewId="0">
      <selection activeCell="E13" sqref="E13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8" ht="21" x14ac:dyDescent="0.25">
      <c r="B5" s="6"/>
      <c r="C5" s="7" t="s">
        <v>38</v>
      </c>
      <c r="D5" s="62">
        <v>2019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39</v>
      </c>
      <c r="Q6" s="2"/>
    </row>
    <row r="7" spans="2:18" s="1" customFormat="1" ht="19.5" customHeight="1" x14ac:dyDescent="0.25">
      <c r="B7" s="9" t="s">
        <v>40</v>
      </c>
      <c r="C7" s="8"/>
      <c r="D7" s="20">
        <v>30261</v>
      </c>
      <c r="E7" s="20">
        <v>40510</v>
      </c>
      <c r="F7" s="20">
        <v>39098</v>
      </c>
      <c r="G7" s="20">
        <v>34905</v>
      </c>
      <c r="H7" s="20">
        <v>42126</v>
      </c>
      <c r="I7" s="20">
        <v>40433</v>
      </c>
      <c r="J7" s="20">
        <v>42089</v>
      </c>
      <c r="K7" s="20">
        <v>36743</v>
      </c>
      <c r="L7" s="20">
        <v>36640</v>
      </c>
      <c r="M7" s="20">
        <v>29966</v>
      </c>
      <c r="N7" s="20">
        <v>31735</v>
      </c>
      <c r="O7" s="20">
        <v>29006</v>
      </c>
      <c r="P7" s="20">
        <v>433512</v>
      </c>
      <c r="Q7" s="3"/>
    </row>
    <row r="8" spans="2:18" s="1" customFormat="1" ht="19.5" customHeight="1" x14ac:dyDescent="0.25">
      <c r="B8" s="13" t="s">
        <v>41</v>
      </c>
      <c r="C8" s="14"/>
      <c r="D8" s="21">
        <v>29393</v>
      </c>
      <c r="E8" s="21">
        <v>38993</v>
      </c>
      <c r="F8" s="21">
        <v>36884</v>
      </c>
      <c r="G8" s="21">
        <v>33238</v>
      </c>
      <c r="H8" s="21">
        <v>40252</v>
      </c>
      <c r="I8" s="21">
        <v>38785</v>
      </c>
      <c r="J8" s="21">
        <v>40067</v>
      </c>
      <c r="K8" s="21">
        <v>34944</v>
      </c>
      <c r="L8" s="21">
        <v>35192</v>
      </c>
      <c r="M8" s="21">
        <v>27970</v>
      </c>
      <c r="N8" s="21">
        <v>29848</v>
      </c>
      <c r="O8" s="21">
        <v>27258</v>
      </c>
      <c r="P8" s="21">
        <v>412824</v>
      </c>
      <c r="Q8" s="3"/>
    </row>
    <row r="9" spans="2:18" s="1" customFormat="1" ht="19.5" customHeight="1" x14ac:dyDescent="0.25">
      <c r="B9" s="16"/>
      <c r="C9" s="14" t="s">
        <v>42</v>
      </c>
      <c r="D9" s="15">
        <v>25789</v>
      </c>
      <c r="E9" s="15">
        <v>33462</v>
      </c>
      <c r="F9" s="15">
        <v>31906</v>
      </c>
      <c r="G9" s="15">
        <v>27133</v>
      </c>
      <c r="H9" s="15">
        <v>34983</v>
      </c>
      <c r="I9" s="15">
        <v>33058</v>
      </c>
      <c r="J9" s="15">
        <v>35683</v>
      </c>
      <c r="K9" s="15">
        <v>30241</v>
      </c>
      <c r="L9" s="15">
        <v>27394</v>
      </c>
      <c r="M9" s="15">
        <v>23813</v>
      </c>
      <c r="N9" s="15">
        <v>25130</v>
      </c>
      <c r="O9" s="15">
        <v>22611</v>
      </c>
      <c r="P9" s="15">
        <v>351203</v>
      </c>
      <c r="Q9" s="3"/>
    </row>
    <row r="10" spans="2:18" s="1" customFormat="1" ht="19.5" customHeight="1" x14ac:dyDescent="0.25">
      <c r="B10" s="16"/>
      <c r="C10" s="14" t="s">
        <v>43</v>
      </c>
      <c r="D10" s="15">
        <v>3604</v>
      </c>
      <c r="E10" s="15">
        <v>5531</v>
      </c>
      <c r="F10" s="15">
        <v>4978</v>
      </c>
      <c r="G10" s="15">
        <v>6105</v>
      </c>
      <c r="H10" s="15">
        <v>5269</v>
      </c>
      <c r="I10" s="15">
        <v>5727</v>
      </c>
      <c r="J10" s="15">
        <v>4384</v>
      </c>
      <c r="K10" s="15">
        <v>4703</v>
      </c>
      <c r="L10" s="15">
        <v>7798</v>
      </c>
      <c r="M10" s="15">
        <v>4157</v>
      </c>
      <c r="N10" s="15">
        <v>4718</v>
      </c>
      <c r="O10" s="15">
        <v>4647</v>
      </c>
      <c r="P10" s="15">
        <v>61621</v>
      </c>
      <c r="Q10" s="3"/>
    </row>
    <row r="11" spans="2:18" s="1" customFormat="1" ht="19.5" customHeight="1" x14ac:dyDescent="0.25">
      <c r="B11" s="13" t="s">
        <v>44</v>
      </c>
      <c r="C11" s="14"/>
      <c r="D11" s="21">
        <v>520</v>
      </c>
      <c r="E11" s="21">
        <v>806</v>
      </c>
      <c r="F11" s="21">
        <v>1193</v>
      </c>
      <c r="G11" s="21">
        <v>1104</v>
      </c>
      <c r="H11" s="21">
        <v>1323</v>
      </c>
      <c r="I11" s="21">
        <v>1045</v>
      </c>
      <c r="J11" s="21">
        <v>1510</v>
      </c>
      <c r="K11" s="21">
        <v>1353</v>
      </c>
      <c r="L11" s="21">
        <v>984</v>
      </c>
      <c r="M11" s="21">
        <v>1499</v>
      </c>
      <c r="N11" s="21">
        <v>1242</v>
      </c>
      <c r="O11" s="21">
        <v>973</v>
      </c>
      <c r="P11" s="21">
        <v>13552</v>
      </c>
      <c r="Q11" s="3"/>
    </row>
    <row r="12" spans="2:18" s="1" customFormat="1" ht="19.5" customHeight="1" x14ac:dyDescent="0.25">
      <c r="B12" s="16"/>
      <c r="C12" s="14" t="s">
        <v>45</v>
      </c>
      <c r="D12" s="35"/>
      <c r="E12" s="35">
        <v>12</v>
      </c>
      <c r="F12" s="35">
        <v>12</v>
      </c>
      <c r="G12" s="35">
        <v>15</v>
      </c>
      <c r="H12" s="35">
        <v>123</v>
      </c>
      <c r="I12" s="35">
        <v>59</v>
      </c>
      <c r="J12" s="35">
        <v>63</v>
      </c>
      <c r="K12" s="35">
        <v>39</v>
      </c>
      <c r="L12" s="35">
        <v>46</v>
      </c>
      <c r="M12" s="35">
        <v>35</v>
      </c>
      <c r="N12" s="35">
        <v>4</v>
      </c>
      <c r="O12" s="35">
        <v>7</v>
      </c>
      <c r="P12" s="15">
        <v>415</v>
      </c>
      <c r="Q12" s="3"/>
    </row>
    <row r="13" spans="2:18" s="1" customFormat="1" ht="19.5" customHeight="1" x14ac:dyDescent="0.25">
      <c r="B13" s="16"/>
      <c r="C13" s="14" t="s">
        <v>69</v>
      </c>
      <c r="D13" s="35">
        <v>148</v>
      </c>
      <c r="E13" s="35">
        <v>232</v>
      </c>
      <c r="F13" s="35">
        <v>231</v>
      </c>
      <c r="G13" s="35">
        <v>292</v>
      </c>
      <c r="H13" s="35">
        <v>193</v>
      </c>
      <c r="I13" s="35">
        <v>103</v>
      </c>
      <c r="J13" s="35">
        <v>328</v>
      </c>
      <c r="K13" s="35">
        <v>253</v>
      </c>
      <c r="L13" s="35">
        <v>86</v>
      </c>
      <c r="M13" s="35">
        <v>200</v>
      </c>
      <c r="N13" s="35">
        <v>225</v>
      </c>
      <c r="O13" s="35">
        <v>103</v>
      </c>
      <c r="P13" s="15">
        <v>2394</v>
      </c>
      <c r="Q13" s="3"/>
    </row>
    <row r="14" spans="2:18" s="1" customFormat="1" ht="19.5" customHeight="1" x14ac:dyDescent="0.25">
      <c r="B14" s="16"/>
      <c r="C14" s="14" t="s">
        <v>47</v>
      </c>
      <c r="D14" s="35">
        <v>24</v>
      </c>
      <c r="E14" s="35">
        <v>63</v>
      </c>
      <c r="F14" s="35">
        <v>74</v>
      </c>
      <c r="G14" s="35">
        <v>10</v>
      </c>
      <c r="H14" s="35">
        <v>25</v>
      </c>
      <c r="I14" s="35">
        <v>35</v>
      </c>
      <c r="J14" s="35">
        <v>82</v>
      </c>
      <c r="K14" s="35">
        <v>92</v>
      </c>
      <c r="L14" s="35">
        <v>190</v>
      </c>
      <c r="M14" s="35">
        <v>66</v>
      </c>
      <c r="N14" s="35">
        <v>42</v>
      </c>
      <c r="O14" s="35">
        <v>98</v>
      </c>
      <c r="P14" s="15">
        <v>801</v>
      </c>
      <c r="Q14" s="3"/>
    </row>
    <row r="15" spans="2:18" s="1" customFormat="1" ht="19.5" customHeight="1" x14ac:dyDescent="0.25">
      <c r="B15" s="16"/>
      <c r="C15" s="14" t="s">
        <v>48</v>
      </c>
      <c r="D15" s="35">
        <v>148</v>
      </c>
      <c r="E15" s="35">
        <v>285</v>
      </c>
      <c r="F15" s="35">
        <v>412</v>
      </c>
      <c r="G15" s="35">
        <v>239</v>
      </c>
      <c r="H15" s="35">
        <v>322</v>
      </c>
      <c r="I15" s="35">
        <v>227</v>
      </c>
      <c r="J15" s="35">
        <v>319</v>
      </c>
      <c r="K15" s="35">
        <v>321</v>
      </c>
      <c r="L15" s="35">
        <v>137</v>
      </c>
      <c r="M15" s="35">
        <v>514</v>
      </c>
      <c r="N15" s="35">
        <v>347</v>
      </c>
      <c r="O15" s="35">
        <v>343</v>
      </c>
      <c r="P15" s="15">
        <v>3614</v>
      </c>
      <c r="Q15" s="3"/>
    </row>
    <row r="16" spans="2:18" s="1" customFormat="1" ht="19.5" customHeight="1" x14ac:dyDescent="0.25">
      <c r="B16" s="16"/>
      <c r="C16" s="14" t="s">
        <v>49</v>
      </c>
      <c r="D16" s="35">
        <v>200</v>
      </c>
      <c r="E16" s="35">
        <v>214</v>
      </c>
      <c r="F16" s="35">
        <v>464</v>
      </c>
      <c r="G16" s="35">
        <v>548</v>
      </c>
      <c r="H16" s="35">
        <v>660</v>
      </c>
      <c r="I16" s="35">
        <v>621</v>
      </c>
      <c r="J16" s="35">
        <v>718</v>
      </c>
      <c r="K16" s="35">
        <v>648</v>
      </c>
      <c r="L16" s="35">
        <v>525</v>
      </c>
      <c r="M16" s="35">
        <v>684</v>
      </c>
      <c r="N16" s="35">
        <v>624</v>
      </c>
      <c r="O16" s="35">
        <v>422</v>
      </c>
      <c r="P16" s="15">
        <v>6328</v>
      </c>
      <c r="Q16" s="3"/>
    </row>
    <row r="17" spans="2:21" s="1" customFormat="1" ht="19.5" customHeight="1" x14ac:dyDescent="0.25">
      <c r="B17" s="13" t="s">
        <v>50</v>
      </c>
      <c r="C17" s="14"/>
      <c r="D17" s="21">
        <v>348</v>
      </c>
      <c r="E17" s="21">
        <v>711</v>
      </c>
      <c r="F17" s="21">
        <v>1021</v>
      </c>
      <c r="G17" s="21">
        <v>563</v>
      </c>
      <c r="H17" s="21">
        <v>551</v>
      </c>
      <c r="I17" s="21">
        <v>603</v>
      </c>
      <c r="J17" s="21">
        <v>512</v>
      </c>
      <c r="K17" s="21">
        <v>446</v>
      </c>
      <c r="L17" s="21">
        <v>464</v>
      </c>
      <c r="M17" s="21">
        <v>497</v>
      </c>
      <c r="N17" s="21">
        <v>645</v>
      </c>
      <c r="O17" s="21">
        <v>775</v>
      </c>
      <c r="P17" s="21">
        <v>7136</v>
      </c>
      <c r="Q17" s="3"/>
    </row>
    <row r="18" spans="2:21" s="1" customFormat="1" ht="19.5" customHeight="1" x14ac:dyDescent="0.25">
      <c r="B18" s="49"/>
      <c r="C18" s="50" t="s">
        <v>70</v>
      </c>
      <c r="D18" s="47">
        <v>53</v>
      </c>
      <c r="E18" s="47">
        <v>236</v>
      </c>
      <c r="F18" s="47">
        <v>270</v>
      </c>
      <c r="G18" s="47">
        <v>218</v>
      </c>
      <c r="H18" s="47">
        <v>203</v>
      </c>
      <c r="I18" s="47">
        <v>271</v>
      </c>
      <c r="J18" s="47">
        <v>157</v>
      </c>
      <c r="K18" s="47">
        <v>199</v>
      </c>
      <c r="L18" s="47">
        <v>210</v>
      </c>
      <c r="M18" s="47">
        <v>204</v>
      </c>
      <c r="N18" s="47">
        <v>337</v>
      </c>
      <c r="O18" s="47">
        <v>333</v>
      </c>
      <c r="P18" s="15">
        <v>2691</v>
      </c>
      <c r="Q18" s="36"/>
      <c r="R18" s="68"/>
      <c r="S18" s="68"/>
      <c r="T18" s="68"/>
      <c r="U18" s="68"/>
    </row>
    <row r="19" spans="2:21" s="1" customFormat="1" ht="19.5" customHeight="1" x14ac:dyDescent="0.25">
      <c r="B19" s="10"/>
      <c r="C19" s="11" t="s">
        <v>71</v>
      </c>
      <c r="D19" s="45">
        <v>295</v>
      </c>
      <c r="E19" s="45">
        <v>475</v>
      </c>
      <c r="F19" s="45">
        <v>751</v>
      </c>
      <c r="G19" s="45">
        <v>345</v>
      </c>
      <c r="H19" s="45">
        <v>348</v>
      </c>
      <c r="I19" s="45">
        <v>332</v>
      </c>
      <c r="J19" s="45">
        <v>355</v>
      </c>
      <c r="K19" s="45">
        <v>247</v>
      </c>
      <c r="L19" s="45">
        <v>254</v>
      </c>
      <c r="M19" s="45">
        <v>293</v>
      </c>
      <c r="N19" s="45">
        <v>308</v>
      </c>
      <c r="O19" s="45">
        <v>442</v>
      </c>
      <c r="P19" s="34">
        <v>4445</v>
      </c>
      <c r="Q19" s="36"/>
      <c r="R19" s="68"/>
      <c r="S19" s="68"/>
      <c r="T19" s="68"/>
      <c r="U19" s="68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>
    <pageSetUpPr fitToPage="1"/>
  </sheetPr>
  <dimension ref="B3:R20"/>
  <sheetViews>
    <sheetView topLeftCell="C5" workbookViewId="0">
      <selection activeCell="D9" sqref="D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12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8" ht="23.25" x14ac:dyDescent="0.25">
      <c r="B3" s="107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8" ht="21" x14ac:dyDescent="0.25">
      <c r="B6" s="6"/>
      <c r="C6" s="7" t="s">
        <v>38</v>
      </c>
      <c r="D6" s="62">
        <v>2019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  <c r="Q6" s="23"/>
      <c r="R6" s="56"/>
    </row>
    <row r="7" spans="2:18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2" t="s">
        <v>7</v>
      </c>
      <c r="K7" s="52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39</v>
      </c>
      <c r="Q7" s="2"/>
    </row>
    <row r="8" spans="2:18" s="1" customFormat="1" ht="19.5" customHeight="1" x14ac:dyDescent="0.25">
      <c r="B8" s="9" t="s">
        <v>40</v>
      </c>
      <c r="C8" s="8"/>
      <c r="D8" s="20">
        <v>199145</v>
      </c>
      <c r="E8" s="20">
        <v>257939</v>
      </c>
      <c r="F8" s="20">
        <v>240763</v>
      </c>
      <c r="G8" s="20">
        <v>267561</v>
      </c>
      <c r="H8" s="20">
        <v>275747</v>
      </c>
      <c r="I8" s="20">
        <v>233150</v>
      </c>
      <c r="J8" s="20">
        <v>266992</v>
      </c>
      <c r="K8" s="20">
        <v>269758</v>
      </c>
      <c r="L8" s="20">
        <v>247455</v>
      </c>
      <c r="M8" s="20">
        <v>288519</v>
      </c>
      <c r="N8" s="20">
        <v>227455</v>
      </c>
      <c r="O8" s="20">
        <v>170504</v>
      </c>
      <c r="P8" s="20">
        <v>2944988</v>
      </c>
      <c r="Q8" s="3"/>
    </row>
    <row r="9" spans="2:18" s="1" customFormat="1" ht="19.5" customHeight="1" x14ac:dyDescent="0.25">
      <c r="B9" s="13" t="s">
        <v>41</v>
      </c>
      <c r="C9" s="14"/>
      <c r="D9" s="21">
        <v>190415</v>
      </c>
      <c r="E9" s="21">
        <v>245782</v>
      </c>
      <c r="F9" s="21">
        <v>230773</v>
      </c>
      <c r="G9" s="21">
        <v>255351</v>
      </c>
      <c r="H9" s="21">
        <v>261742</v>
      </c>
      <c r="I9" s="21">
        <v>220782</v>
      </c>
      <c r="J9" s="21">
        <v>253434</v>
      </c>
      <c r="K9" s="21">
        <v>256360</v>
      </c>
      <c r="L9" s="21">
        <v>234636</v>
      </c>
      <c r="M9" s="21">
        <v>274583</v>
      </c>
      <c r="N9" s="21">
        <v>216645</v>
      </c>
      <c r="O9" s="21">
        <v>163338</v>
      </c>
      <c r="P9" s="21">
        <v>2803841</v>
      </c>
      <c r="Q9" s="3"/>
    </row>
    <row r="10" spans="2:18" s="1" customFormat="1" ht="19.5" customHeight="1" x14ac:dyDescent="0.25">
      <c r="B10" s="16"/>
      <c r="C10" s="14" t="s">
        <v>42</v>
      </c>
      <c r="D10" s="15">
        <v>166195</v>
      </c>
      <c r="E10" s="15">
        <v>217812</v>
      </c>
      <c r="F10" s="15">
        <v>203108</v>
      </c>
      <c r="G10" s="15">
        <v>225330</v>
      </c>
      <c r="H10" s="15">
        <v>230351</v>
      </c>
      <c r="I10" s="15">
        <v>190859</v>
      </c>
      <c r="J10" s="15">
        <v>221869</v>
      </c>
      <c r="K10" s="15">
        <v>222648</v>
      </c>
      <c r="L10" s="15">
        <v>203198</v>
      </c>
      <c r="M10" s="15">
        <v>239005</v>
      </c>
      <c r="N10" s="15">
        <v>186426</v>
      </c>
      <c r="O10" s="15">
        <v>141689</v>
      </c>
      <c r="P10" s="15">
        <v>2448490</v>
      </c>
      <c r="Q10" s="3"/>
    </row>
    <row r="11" spans="2:18" s="1" customFormat="1" ht="19.5" customHeight="1" x14ac:dyDescent="0.25">
      <c r="B11" s="16"/>
      <c r="C11" s="14" t="s">
        <v>43</v>
      </c>
      <c r="D11" s="15">
        <v>24220</v>
      </c>
      <c r="E11" s="15">
        <v>27970</v>
      </c>
      <c r="F11" s="15">
        <v>27665</v>
      </c>
      <c r="G11" s="15">
        <v>30021</v>
      </c>
      <c r="H11" s="15">
        <v>31391</v>
      </c>
      <c r="I11" s="15">
        <v>29923</v>
      </c>
      <c r="J11" s="15">
        <v>31565</v>
      </c>
      <c r="K11" s="15">
        <v>33712</v>
      </c>
      <c r="L11" s="15">
        <v>31438</v>
      </c>
      <c r="M11" s="15">
        <v>35578</v>
      </c>
      <c r="N11" s="15">
        <v>30219</v>
      </c>
      <c r="O11" s="15">
        <v>21649</v>
      </c>
      <c r="P11" s="15">
        <v>355351</v>
      </c>
      <c r="Q11" s="3"/>
    </row>
    <row r="12" spans="2:18" s="1" customFormat="1" ht="19.5" customHeight="1" x14ac:dyDescent="0.25">
      <c r="B12" s="13" t="s">
        <v>44</v>
      </c>
      <c r="C12" s="14"/>
      <c r="D12" s="21">
        <v>6811</v>
      </c>
      <c r="E12" s="21">
        <v>9631</v>
      </c>
      <c r="F12" s="21">
        <v>8319</v>
      </c>
      <c r="G12" s="21">
        <v>9412</v>
      </c>
      <c r="H12" s="21">
        <v>11230</v>
      </c>
      <c r="I12" s="21">
        <v>9993</v>
      </c>
      <c r="J12" s="21">
        <v>10918</v>
      </c>
      <c r="K12" s="21">
        <v>10732</v>
      </c>
      <c r="L12" s="21">
        <v>10406</v>
      </c>
      <c r="M12" s="21">
        <v>11286</v>
      </c>
      <c r="N12" s="21">
        <v>8764</v>
      </c>
      <c r="O12" s="21">
        <v>5974</v>
      </c>
      <c r="P12" s="21">
        <v>113476</v>
      </c>
      <c r="Q12" s="3"/>
    </row>
    <row r="13" spans="2:18" s="1" customFormat="1" ht="19.5" customHeight="1" x14ac:dyDescent="0.25">
      <c r="B13" s="16"/>
      <c r="C13" s="14" t="s">
        <v>45</v>
      </c>
      <c r="D13" s="35">
        <v>72</v>
      </c>
      <c r="E13" s="35">
        <v>118</v>
      </c>
      <c r="F13" s="35">
        <v>57</v>
      </c>
      <c r="G13" s="35">
        <v>48</v>
      </c>
      <c r="H13" s="35">
        <v>124</v>
      </c>
      <c r="I13" s="35">
        <v>107</v>
      </c>
      <c r="J13" s="35">
        <v>104</v>
      </c>
      <c r="K13" s="35">
        <v>72</v>
      </c>
      <c r="L13" s="35">
        <v>101</v>
      </c>
      <c r="M13" s="35">
        <v>101</v>
      </c>
      <c r="N13" s="35">
        <v>63</v>
      </c>
      <c r="O13" s="35">
        <v>1</v>
      </c>
      <c r="P13" s="15">
        <v>968</v>
      </c>
      <c r="Q13" s="3"/>
    </row>
    <row r="14" spans="2:18" s="1" customFormat="1" ht="19.5" customHeight="1" x14ac:dyDescent="0.25">
      <c r="B14" s="16"/>
      <c r="C14" s="14" t="s">
        <v>46</v>
      </c>
      <c r="D14" s="35">
        <v>1468</v>
      </c>
      <c r="E14" s="35">
        <v>1840</v>
      </c>
      <c r="F14" s="35">
        <v>1325</v>
      </c>
      <c r="G14" s="35">
        <v>1146</v>
      </c>
      <c r="H14" s="35">
        <v>1826</v>
      </c>
      <c r="I14" s="35">
        <v>1461</v>
      </c>
      <c r="J14" s="35">
        <v>1553</v>
      </c>
      <c r="K14" s="35">
        <v>1209</v>
      </c>
      <c r="L14" s="35">
        <v>1457</v>
      </c>
      <c r="M14" s="35">
        <v>2012</v>
      </c>
      <c r="N14" s="35">
        <v>1602</v>
      </c>
      <c r="O14" s="35">
        <v>1112</v>
      </c>
      <c r="P14" s="15">
        <v>18011</v>
      </c>
      <c r="Q14" s="3"/>
    </row>
    <row r="15" spans="2:18" s="1" customFormat="1" ht="19.5" customHeight="1" x14ac:dyDescent="0.25">
      <c r="B15" s="16"/>
      <c r="C15" s="14" t="s">
        <v>47</v>
      </c>
      <c r="D15" s="35">
        <v>324</v>
      </c>
      <c r="E15" s="35">
        <v>405</v>
      </c>
      <c r="F15" s="35">
        <v>392</v>
      </c>
      <c r="G15" s="35">
        <v>350</v>
      </c>
      <c r="H15" s="35">
        <v>601</v>
      </c>
      <c r="I15" s="35">
        <v>689</v>
      </c>
      <c r="J15" s="35">
        <v>596</v>
      </c>
      <c r="K15" s="35">
        <v>624</v>
      </c>
      <c r="L15" s="35">
        <v>627</v>
      </c>
      <c r="M15" s="35">
        <v>549</v>
      </c>
      <c r="N15" s="35">
        <v>305</v>
      </c>
      <c r="O15" s="35">
        <v>183</v>
      </c>
      <c r="P15" s="15">
        <v>5645</v>
      </c>
      <c r="Q15" s="3"/>
    </row>
    <row r="16" spans="2:18" s="1" customFormat="1" ht="19.5" customHeight="1" x14ac:dyDescent="0.25">
      <c r="B16" s="16"/>
      <c r="C16" s="14" t="s">
        <v>48</v>
      </c>
      <c r="D16" s="35">
        <v>1806</v>
      </c>
      <c r="E16" s="35">
        <v>2292</v>
      </c>
      <c r="F16" s="35">
        <v>1596</v>
      </c>
      <c r="G16" s="35">
        <v>2045</v>
      </c>
      <c r="H16" s="35">
        <v>2417</v>
      </c>
      <c r="I16" s="35">
        <v>2260</v>
      </c>
      <c r="J16" s="35">
        <v>2658</v>
      </c>
      <c r="K16" s="35">
        <v>2769</v>
      </c>
      <c r="L16" s="35">
        <v>2602</v>
      </c>
      <c r="M16" s="35">
        <v>2937</v>
      </c>
      <c r="N16" s="35">
        <v>2126</v>
      </c>
      <c r="O16" s="35">
        <v>1630</v>
      </c>
      <c r="P16" s="15">
        <v>27138</v>
      </c>
      <c r="Q16" s="3"/>
    </row>
    <row r="17" spans="2:17" s="1" customFormat="1" ht="19.5" customHeight="1" x14ac:dyDescent="0.25">
      <c r="B17" s="16"/>
      <c r="C17" s="14" t="s">
        <v>49</v>
      </c>
      <c r="D17" s="35">
        <v>3141</v>
      </c>
      <c r="E17" s="35">
        <v>4976</v>
      </c>
      <c r="F17" s="35">
        <v>4949</v>
      </c>
      <c r="G17" s="35">
        <v>5823</v>
      </c>
      <c r="H17" s="35">
        <v>6262</v>
      </c>
      <c r="I17" s="35">
        <v>5476</v>
      </c>
      <c r="J17" s="35">
        <v>6007</v>
      </c>
      <c r="K17" s="35">
        <v>6058</v>
      </c>
      <c r="L17" s="35">
        <v>5619</v>
      </c>
      <c r="M17" s="35">
        <v>5687</v>
      </c>
      <c r="N17" s="35">
        <v>4668</v>
      </c>
      <c r="O17" s="35">
        <v>3048</v>
      </c>
      <c r="P17" s="15">
        <v>61714</v>
      </c>
      <c r="Q17" s="3"/>
    </row>
    <row r="18" spans="2:17" s="1" customFormat="1" ht="19.5" customHeight="1" x14ac:dyDescent="0.25">
      <c r="B18" s="13" t="s">
        <v>50</v>
      </c>
      <c r="C18" s="14"/>
      <c r="D18" s="21">
        <v>1919</v>
      </c>
      <c r="E18" s="21">
        <v>2526</v>
      </c>
      <c r="F18" s="21">
        <v>1671</v>
      </c>
      <c r="G18" s="21">
        <v>2798</v>
      </c>
      <c r="H18" s="21">
        <v>2775</v>
      </c>
      <c r="I18" s="21">
        <v>2375</v>
      </c>
      <c r="J18" s="21">
        <v>2640</v>
      </c>
      <c r="K18" s="21">
        <v>2666</v>
      </c>
      <c r="L18" s="21">
        <v>2413</v>
      </c>
      <c r="M18" s="21">
        <v>2650</v>
      </c>
      <c r="N18" s="21">
        <v>2046</v>
      </c>
      <c r="O18" s="21">
        <v>1192</v>
      </c>
      <c r="P18" s="21">
        <v>27671</v>
      </c>
      <c r="Q18" s="3"/>
    </row>
    <row r="19" spans="2:17" s="1" customFormat="1" ht="19.5" customHeight="1" x14ac:dyDescent="0.25">
      <c r="B19" s="49"/>
      <c r="C19" s="50" t="s">
        <v>70</v>
      </c>
      <c r="D19" s="47">
        <v>325</v>
      </c>
      <c r="E19" s="47">
        <v>655</v>
      </c>
      <c r="F19" s="47">
        <v>298</v>
      </c>
      <c r="G19" s="47">
        <v>606</v>
      </c>
      <c r="H19" s="47">
        <v>615</v>
      </c>
      <c r="I19" s="47">
        <v>608</v>
      </c>
      <c r="J19" s="47">
        <v>451</v>
      </c>
      <c r="K19" s="47">
        <v>370</v>
      </c>
      <c r="L19" s="47">
        <v>321</v>
      </c>
      <c r="M19" s="47">
        <v>447</v>
      </c>
      <c r="N19" s="47">
        <v>398</v>
      </c>
      <c r="O19" s="47">
        <v>289</v>
      </c>
      <c r="P19" s="15">
        <v>5383</v>
      </c>
      <c r="Q19" s="36"/>
    </row>
    <row r="20" spans="2:17" s="1" customFormat="1" ht="19.5" customHeight="1" x14ac:dyDescent="0.25">
      <c r="B20" s="10"/>
      <c r="C20" s="11" t="s">
        <v>71</v>
      </c>
      <c r="D20" s="45">
        <v>1594</v>
      </c>
      <c r="E20" s="45">
        <v>1871</v>
      </c>
      <c r="F20" s="45">
        <v>1373</v>
      </c>
      <c r="G20" s="45">
        <v>2192</v>
      </c>
      <c r="H20" s="45">
        <v>2160</v>
      </c>
      <c r="I20" s="45">
        <v>1767</v>
      </c>
      <c r="J20" s="45">
        <v>2189</v>
      </c>
      <c r="K20" s="45">
        <v>2296</v>
      </c>
      <c r="L20" s="45">
        <v>2092</v>
      </c>
      <c r="M20" s="45">
        <v>2203</v>
      </c>
      <c r="N20" s="45">
        <v>1648</v>
      </c>
      <c r="O20" s="45">
        <v>903</v>
      </c>
      <c r="P20" s="34">
        <v>22288</v>
      </c>
      <c r="Q20" s="3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>
    <pageSetUpPr fitToPage="1"/>
  </sheetPr>
  <dimension ref="B2:R30"/>
  <sheetViews>
    <sheetView topLeftCell="C1" workbookViewId="0">
      <selection activeCell="F11" sqref="F11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x14ac:dyDescent="0.25">
      <c r="P4" s="1" t="s">
        <v>38</v>
      </c>
    </row>
    <row r="5" spans="2:18" ht="21" x14ac:dyDescent="0.25">
      <c r="B5" s="6"/>
      <c r="C5" s="7" t="s">
        <v>38</v>
      </c>
      <c r="D5" s="62">
        <v>2019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39</v>
      </c>
      <c r="Q6" s="2"/>
    </row>
    <row r="7" spans="2:18" s="1" customFormat="1" ht="19.5" customHeight="1" x14ac:dyDescent="0.25">
      <c r="B7" s="9" t="s">
        <v>40</v>
      </c>
      <c r="C7" s="8"/>
      <c r="D7" s="20">
        <v>183</v>
      </c>
      <c r="E7" s="20">
        <v>302</v>
      </c>
      <c r="F7" s="20">
        <v>507</v>
      </c>
      <c r="G7" s="20">
        <v>653</v>
      </c>
      <c r="H7" s="20">
        <v>782</v>
      </c>
      <c r="I7" s="20">
        <v>812</v>
      </c>
      <c r="J7" s="20">
        <v>681</v>
      </c>
      <c r="K7" s="20">
        <v>685</v>
      </c>
      <c r="L7" s="20">
        <v>712</v>
      </c>
      <c r="M7" s="20">
        <v>612</v>
      </c>
      <c r="N7" s="20">
        <v>474</v>
      </c>
      <c r="O7" s="20">
        <v>433</v>
      </c>
      <c r="P7" s="20">
        <v>6836</v>
      </c>
      <c r="Q7" s="3"/>
    </row>
    <row r="8" spans="2:18" s="1" customFormat="1" ht="19.5" customHeight="1" x14ac:dyDescent="0.25">
      <c r="B8" s="13" t="s">
        <v>41</v>
      </c>
      <c r="C8" s="14"/>
      <c r="D8" s="21">
        <v>10</v>
      </c>
      <c r="E8" s="21">
        <v>10</v>
      </c>
      <c r="F8" s="21">
        <v>10</v>
      </c>
      <c r="G8" s="21">
        <v>60</v>
      </c>
      <c r="H8" s="21">
        <v>10</v>
      </c>
      <c r="I8" s="21">
        <v>20</v>
      </c>
      <c r="J8" s="21">
        <v>10</v>
      </c>
      <c r="K8" s="21">
        <v>0</v>
      </c>
      <c r="L8" s="21">
        <v>10</v>
      </c>
      <c r="M8" s="21">
        <v>10</v>
      </c>
      <c r="N8" s="21">
        <v>10</v>
      </c>
      <c r="O8" s="21">
        <v>10</v>
      </c>
      <c r="P8" s="21">
        <v>170</v>
      </c>
      <c r="Q8" s="3"/>
    </row>
    <row r="9" spans="2:18" s="1" customFormat="1" ht="19.5" customHeight="1" x14ac:dyDescent="0.25">
      <c r="B9" s="16"/>
      <c r="C9" s="14" t="s">
        <v>42</v>
      </c>
      <c r="D9" s="15">
        <v>10</v>
      </c>
      <c r="E9" s="15">
        <v>10</v>
      </c>
      <c r="F9" s="15">
        <v>10</v>
      </c>
      <c r="G9" s="15">
        <v>60</v>
      </c>
      <c r="H9" s="15">
        <v>10</v>
      </c>
      <c r="I9" s="15">
        <v>20</v>
      </c>
      <c r="J9" s="15">
        <v>10</v>
      </c>
      <c r="K9" s="15">
        <v>0</v>
      </c>
      <c r="L9" s="15">
        <v>10</v>
      </c>
      <c r="M9" s="15">
        <v>10</v>
      </c>
      <c r="N9" s="15">
        <v>10</v>
      </c>
      <c r="O9" s="15">
        <v>10</v>
      </c>
      <c r="P9" s="15">
        <v>170</v>
      </c>
      <c r="Q9" s="3"/>
    </row>
    <row r="10" spans="2:18" s="1" customFormat="1" ht="19.5" customHeight="1" x14ac:dyDescent="0.25">
      <c r="B10" s="16"/>
      <c r="C10" s="14" t="s">
        <v>43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3"/>
    </row>
    <row r="11" spans="2:18" s="1" customFormat="1" ht="19.5" customHeight="1" x14ac:dyDescent="0.25">
      <c r="B11" s="13" t="s">
        <v>44</v>
      </c>
      <c r="C11" s="14"/>
      <c r="D11" s="21">
        <v>61</v>
      </c>
      <c r="E11" s="21">
        <v>165</v>
      </c>
      <c r="F11" s="21">
        <v>227</v>
      </c>
      <c r="G11" s="21">
        <v>388</v>
      </c>
      <c r="H11" s="21">
        <v>414</v>
      </c>
      <c r="I11" s="21">
        <v>569</v>
      </c>
      <c r="J11" s="21">
        <v>474</v>
      </c>
      <c r="K11" s="21">
        <v>515</v>
      </c>
      <c r="L11" s="21">
        <v>486</v>
      </c>
      <c r="M11" s="21">
        <v>424</v>
      </c>
      <c r="N11" s="21">
        <v>380</v>
      </c>
      <c r="O11" s="21">
        <v>243</v>
      </c>
      <c r="P11" s="21">
        <v>4346</v>
      </c>
      <c r="Q11" s="3"/>
    </row>
    <row r="12" spans="2:18" s="1" customFormat="1" ht="19.5" customHeight="1" x14ac:dyDescent="0.25">
      <c r="B12" s="127" t="s">
        <v>50</v>
      </c>
      <c r="C12" s="33"/>
      <c r="D12" s="48">
        <v>112</v>
      </c>
      <c r="E12" s="48">
        <v>127</v>
      </c>
      <c r="F12" s="48">
        <v>270</v>
      </c>
      <c r="G12" s="48">
        <v>205</v>
      </c>
      <c r="H12" s="48">
        <v>358</v>
      </c>
      <c r="I12" s="48">
        <v>223</v>
      </c>
      <c r="J12" s="48">
        <v>197</v>
      </c>
      <c r="K12" s="48">
        <v>170</v>
      </c>
      <c r="L12" s="48">
        <v>216</v>
      </c>
      <c r="M12" s="48">
        <v>178</v>
      </c>
      <c r="N12" s="48">
        <v>84</v>
      </c>
      <c r="O12" s="48">
        <v>180</v>
      </c>
      <c r="P12" s="48">
        <v>2320</v>
      </c>
      <c r="Q12" s="3"/>
    </row>
    <row r="16" spans="2:18" ht="23.25" x14ac:dyDescent="0.25">
      <c r="B16" s="107" t="s">
        <v>73</v>
      </c>
    </row>
    <row r="18" spans="2:17" x14ac:dyDescent="0.25">
      <c r="P18" s="1" t="s">
        <v>74</v>
      </c>
    </row>
    <row r="19" spans="2:17" ht="21" x14ac:dyDescent="0.25">
      <c r="B19" s="6"/>
      <c r="C19" s="7" t="s">
        <v>38</v>
      </c>
      <c r="D19" s="62">
        <v>2019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52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39</v>
      </c>
    </row>
    <row r="21" spans="2:17" ht="21.75" customHeight="1" x14ac:dyDescent="0.25">
      <c r="B21" s="128" t="s">
        <v>40</v>
      </c>
      <c r="C21" s="27"/>
      <c r="D21" s="129">
        <v>479134.74100000004</v>
      </c>
      <c r="E21" s="129">
        <v>634023.56299999997</v>
      </c>
      <c r="F21" s="129">
        <v>615312.90420999995</v>
      </c>
      <c r="G21" s="129">
        <v>552598.66112509998</v>
      </c>
      <c r="H21" s="129">
        <v>651319.17630820093</v>
      </c>
      <c r="I21" s="129">
        <v>599575.28731744492</v>
      </c>
      <c r="J21" s="129">
        <v>654582.74866170727</v>
      </c>
      <c r="K21" s="129">
        <v>599043.67737657658</v>
      </c>
      <c r="L21" s="129">
        <v>599055.97434749187</v>
      </c>
      <c r="M21" s="129">
        <v>547245.56609815976</v>
      </c>
      <c r="N21" s="129">
        <v>511267.78280025034</v>
      </c>
      <c r="O21" s="129">
        <v>483327.37011024525</v>
      </c>
      <c r="P21" s="129">
        <v>6926487.4523551771</v>
      </c>
    </row>
    <row r="25" spans="2:17" ht="23.25" x14ac:dyDescent="0.25">
      <c r="B25" s="107" t="s">
        <v>75</v>
      </c>
    </row>
    <row r="27" spans="2:17" x14ac:dyDescent="0.25">
      <c r="O27" s="1" t="s">
        <v>76</v>
      </c>
    </row>
    <row r="28" spans="2:17" ht="21" x14ac:dyDescent="0.25">
      <c r="B28" s="6"/>
      <c r="C28" s="7" t="s">
        <v>38</v>
      </c>
      <c r="D28" s="62">
        <v>2019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52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28" t="s">
        <v>40</v>
      </c>
      <c r="C30" s="27"/>
      <c r="D30" s="129">
        <v>111086</v>
      </c>
      <c r="E30" s="129">
        <v>111442</v>
      </c>
      <c r="F30" s="129">
        <v>110485</v>
      </c>
      <c r="G30" s="129">
        <v>110454</v>
      </c>
      <c r="H30" s="129">
        <v>110249</v>
      </c>
      <c r="I30" s="129">
        <v>109519</v>
      </c>
      <c r="J30" s="129">
        <v>108948</v>
      </c>
      <c r="K30" s="129">
        <v>108451</v>
      </c>
      <c r="L30" s="129">
        <v>108357</v>
      </c>
      <c r="M30" s="129">
        <v>108376</v>
      </c>
      <c r="N30" s="129">
        <v>107438</v>
      </c>
      <c r="O30" s="129">
        <v>106705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Eduardo Lopez</cp:lastModifiedBy>
  <cp:lastPrinted>2011-08-19T20:06:29Z</cp:lastPrinted>
  <dcterms:created xsi:type="dcterms:W3CDTF">2011-07-20T12:20:43Z</dcterms:created>
  <dcterms:modified xsi:type="dcterms:W3CDTF">2022-01-13T20:09:32Z</dcterms:modified>
</cp:coreProperties>
</file>