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q016\COMPARTIDO\"/>
    </mc:Choice>
  </mc:AlternateContent>
  <bookViews>
    <workbookView xWindow="0" yWindow="0" windowWidth="20490" windowHeight="8205"/>
  </bookViews>
  <sheets>
    <sheet name="Hoja1" sheetId="1" r:id="rId1"/>
  </sheets>
  <definedNames>
    <definedName name="capital">Hoja1!$B$1</definedName>
    <definedName name="razon">Hoja1!$B$6</definedName>
    <definedName name="valorcuota">Hoja1!$B$7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C11" i="1"/>
  <c r="E10" i="1"/>
  <c r="C10" i="1"/>
  <c r="D10" i="1" s="1"/>
  <c r="B15" i="1"/>
  <c r="B14" i="1"/>
  <c r="B13" i="1"/>
  <c r="B12" i="1"/>
  <c r="B11" i="1"/>
  <c r="B10" i="1"/>
  <c r="B1048576" i="1"/>
  <c r="B7" i="1"/>
  <c r="B6" i="1"/>
</calcChain>
</file>

<file path=xl/sharedStrings.xml><?xml version="1.0" encoding="utf-8"?>
<sst xmlns="http://schemas.openxmlformats.org/spreadsheetml/2006/main" count="15" uniqueCount="11">
  <si>
    <t>Capital</t>
  </si>
  <si>
    <t>Cuotas</t>
  </si>
  <si>
    <t>TNA</t>
  </si>
  <si>
    <t>Bigdecimal</t>
  </si>
  <si>
    <t>Sistema</t>
  </si>
  <si>
    <t>Frances</t>
  </si>
  <si>
    <t>VC</t>
  </si>
  <si>
    <t>RAZON</t>
  </si>
  <si>
    <t>Cuota</t>
  </si>
  <si>
    <t>Interes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</si>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</sst>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76"/>
  <sheetViews>
    <sheetView tabSelected="1" workbookViewId="0">
      <selection activeCell="B17" sqref="B17"/>
    </sheetView>
  </sheetViews>
  <sheetFormatPr baseColWidth="10" defaultRowHeight="15" x14ac:dyDescent="0.25"/>
  <cols>
    <col min="3" max="3" width="11.85546875" bestFit="1" customWidth="1"/>
  </cols>
  <sheetData>
    <row r="1" spans="1:5" x14ac:dyDescent="0.25">
      <c r="A1" t="s">
        <v>0</v>
      </c>
      <c r="B1">
        <v>100000</v>
      </c>
      <c r="C1" t="s">
        <v>3</v>
      </c>
    </row>
    <row r="2" spans="1:5" x14ac:dyDescent="0.25">
      <c r="A2" t="s">
        <v>1</v>
      </c>
      <c r="B2">
        <v>6</v>
      </c>
      <c r="C2" t="s">
        <v>3</v>
      </c>
    </row>
    <row r="3" spans="1:5" x14ac:dyDescent="0.25">
      <c r="A3" t="s">
        <v>2</v>
      </c>
      <c r="B3">
        <v>40</v>
      </c>
      <c r="C3" t="s">
        <v>3</v>
      </c>
    </row>
    <row r="4" spans="1:5" x14ac:dyDescent="0.25">
      <c r="A4" t="s">
        <v>4</v>
      </c>
      <c r="B4" t="s">
        <v>5</v>
      </c>
    </row>
    <row r="6" spans="1:5" x14ac:dyDescent="0.25">
      <c r="A6" t="s">
        <v>7</v>
      </c>
      <c r="B6">
        <f>40/365*30/100</f>
        <v>3.287671232876712E-2</v>
      </c>
    </row>
    <row r="7" spans="1:5" x14ac:dyDescent="0.25">
      <c r="A7" t="s">
        <v>6</v>
      </c>
      <c r="B7">
        <f>B1*B6*(1+B6)^6/((1+B6)^6-1)</f>
        <v>18636.139008372757</v>
      </c>
    </row>
    <row r="9" spans="1:5" x14ac:dyDescent="0.25">
      <c r="A9" s="2" t="s">
        <v>8</v>
      </c>
      <c r="B9" s="2" t="s">
        <v>6</v>
      </c>
      <c r="C9" s="2" t="s">
        <v>9</v>
      </c>
      <c r="D9" s="2" t="s">
        <v>0</v>
      </c>
      <c r="E9" s="2" t="s">
        <v>10</v>
      </c>
    </row>
    <row r="10" spans="1:5" x14ac:dyDescent="0.25">
      <c r="A10" s="1">
        <v>1</v>
      </c>
      <c r="B10" s="4">
        <f>valorcuota</f>
        <v>18636.139008372757</v>
      </c>
      <c r="C10" s="4">
        <f>capital*razon</f>
        <v>3287.6712328767121</v>
      </c>
      <c r="D10" s="4">
        <f>B10-C10</f>
        <v>15348.467775496045</v>
      </c>
      <c r="E10" s="4">
        <f>capital-B10</f>
        <v>81363.86099162724</v>
      </c>
    </row>
    <row r="11" spans="1:5" x14ac:dyDescent="0.25">
      <c r="A11" s="1">
        <v>2</v>
      </c>
      <c r="B11" s="4">
        <f>valorcuota</f>
        <v>18636.139008372757</v>
      </c>
      <c r="C11" s="4">
        <f>E10*razon</f>
        <v>2674.9762517795252</v>
      </c>
      <c r="D11" s="4">
        <f>B11-C11</f>
        <v>15961.162756593232</v>
      </c>
      <c r="E11" s="4">
        <f>E10-B11</f>
        <v>62727.72198325448</v>
      </c>
    </row>
    <row r="12" spans="1:5" x14ac:dyDescent="0.25">
      <c r="A12" s="1">
        <v>3</v>
      </c>
      <c r="B12" s="4">
        <f>valorcuota</f>
        <v>18636.139008372757</v>
      </c>
      <c r="C12" s="4"/>
      <c r="D12" s="4"/>
      <c r="E12" s="4"/>
    </row>
    <row r="13" spans="1:5" x14ac:dyDescent="0.25">
      <c r="A13" s="1">
        <v>4</v>
      </c>
      <c r="B13" s="4">
        <f>valorcuota</f>
        <v>18636.139008372757</v>
      </c>
      <c r="C13" s="4"/>
      <c r="D13" s="4"/>
      <c r="E13" s="4"/>
    </row>
    <row r="14" spans="1:5" x14ac:dyDescent="0.25">
      <c r="A14" s="1">
        <v>5</v>
      </c>
      <c r="B14" s="4">
        <f>valorcuota</f>
        <v>18636.139008372757</v>
      </c>
      <c r="C14" s="4"/>
      <c r="D14" s="4"/>
      <c r="E14" s="4"/>
    </row>
    <row r="15" spans="1:5" x14ac:dyDescent="0.25">
      <c r="A15" s="1">
        <v>6</v>
      </c>
      <c r="B15" s="4">
        <f>valorcuota</f>
        <v>18636.139008372757</v>
      </c>
      <c r="C15" s="4"/>
      <c r="D15" s="4"/>
      <c r="E15" s="4"/>
    </row>
    <row r="17" spans="2:2" x14ac:dyDescent="0.25">
      <c r="B17" s="3"/>
    </row>
    <row r="1048576" spans="2:2" x14ac:dyDescent="0.25">
      <c r="B1048576" t="e">
        <f>B1048570*B1048575*(1+B1048575)^6/((1+B1048575)^6-1)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capital</vt:lpstr>
      <vt:lpstr>razon</vt:lpstr>
      <vt:lpstr>valorcuota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pablo.raspo</dc:creator>
  <cp:lastModifiedBy>pablo.raspo</cp:lastModifiedBy>
  <dcterms:created xsi:type="dcterms:W3CDTF">2019-04-29T19:01:48Z</dcterms:created>
  <dcterms:modified xsi:type="dcterms:W3CDTF">2019-04-29T19:27:26Z</dcterms:modified>
</cp:coreProperties>
</file>