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rodrigo.rolando\Desktop\"/>
    </mc:Choice>
  </mc:AlternateContent>
  <bookViews>
    <workbookView xWindow="0" yWindow="0" windowWidth="19200" windowHeight="6660" tabRatio="875"/>
  </bookViews>
  <sheets>
    <sheet name="Índice" sheetId="19" r:id="rId1"/>
    <sheet name="Matrícula Total 2015" sheetId="34" r:id="rId2"/>
    <sheet name="Evolución Matrícula 2011 - 2015" sheetId="25" r:id="rId3"/>
    <sheet name="Matrícula Pregrado 2015" sheetId="27" r:id="rId4"/>
    <sheet name="Evolución Matrícula Pregrado" sheetId="26" r:id="rId5"/>
    <sheet name="Matrícula Posgrado 2015" sheetId="29" r:id="rId6"/>
    <sheet name="Evolución Matrícula Posgrado" sheetId="28" r:id="rId7"/>
    <sheet name="Matrícula Postitulo 2015" sheetId="32" r:id="rId8"/>
    <sheet name="Evolución Matrícula Postítulo" sheetId="31" r:id="rId9"/>
    <sheet name="Listado de instituciones 2015" sheetId="33" r:id="rId10"/>
  </sheets>
  <calcPr calcId="152511"/>
</workbook>
</file>

<file path=xl/calcChain.xml><?xml version="1.0" encoding="utf-8"?>
<calcChain xmlns="http://schemas.openxmlformats.org/spreadsheetml/2006/main">
  <c r="I58" i="26" l="1"/>
  <c r="I57" i="26"/>
  <c r="I56" i="26"/>
  <c r="H352" i="26" l="1"/>
  <c r="H353" i="26"/>
  <c r="G352" i="26"/>
  <c r="G353" i="26"/>
  <c r="H339" i="26"/>
  <c r="H340" i="26"/>
  <c r="G339" i="26"/>
  <c r="G340" i="26"/>
  <c r="H326" i="26"/>
  <c r="H327" i="26"/>
  <c r="G326" i="26"/>
  <c r="G327" i="26"/>
  <c r="H313" i="26"/>
  <c r="H314" i="26"/>
  <c r="G313" i="26"/>
  <c r="G314" i="26"/>
  <c r="B19" i="32" l="1"/>
  <c r="C19" i="32"/>
  <c r="D19" i="32"/>
  <c r="E19" i="32"/>
  <c r="I345" i="26" l="1"/>
  <c r="I346" i="26"/>
  <c r="I347" i="26"/>
  <c r="I348" i="26"/>
  <c r="I349" i="26"/>
  <c r="I350" i="26"/>
  <c r="I351" i="26"/>
  <c r="I344" i="26"/>
  <c r="H345" i="26"/>
  <c r="H346" i="26"/>
  <c r="H347" i="26"/>
  <c r="H348" i="26"/>
  <c r="H349" i="26"/>
  <c r="H350" i="26"/>
  <c r="H351" i="26"/>
  <c r="H344" i="26"/>
  <c r="G345" i="26"/>
  <c r="G346" i="26"/>
  <c r="G347" i="26"/>
  <c r="G348" i="26"/>
  <c r="G349" i="26"/>
  <c r="G350" i="26"/>
  <c r="G351" i="26"/>
  <c r="G344" i="26"/>
  <c r="I332" i="26"/>
  <c r="I333" i="26"/>
  <c r="I334" i="26"/>
  <c r="I335" i="26"/>
  <c r="I336" i="26"/>
  <c r="I337" i="26"/>
  <c r="I338" i="26"/>
  <c r="I331" i="26"/>
  <c r="H332" i="26"/>
  <c r="H333" i="26"/>
  <c r="H334" i="26"/>
  <c r="H335" i="26"/>
  <c r="H336" i="26"/>
  <c r="H337" i="26"/>
  <c r="H338" i="26"/>
  <c r="H331" i="26"/>
  <c r="G332" i="26"/>
  <c r="G333" i="26"/>
  <c r="G334" i="26"/>
  <c r="G335" i="26"/>
  <c r="G336" i="26"/>
  <c r="G337" i="26"/>
  <c r="G338" i="26"/>
  <c r="G331" i="26"/>
  <c r="I319" i="26" l="1"/>
  <c r="I320" i="26"/>
  <c r="I321" i="26"/>
  <c r="I322" i="26"/>
  <c r="I323" i="26"/>
  <c r="I324" i="26"/>
  <c r="I325" i="26"/>
  <c r="I318" i="26"/>
  <c r="H319" i="26"/>
  <c r="H320" i="26"/>
  <c r="H321" i="26"/>
  <c r="H322" i="26"/>
  <c r="H323" i="26"/>
  <c r="H324" i="26"/>
  <c r="H325" i="26"/>
  <c r="H318" i="26"/>
  <c r="G319" i="26"/>
  <c r="G320" i="26"/>
  <c r="G321" i="26"/>
  <c r="G322" i="26"/>
  <c r="G323" i="26"/>
  <c r="G324" i="26"/>
  <c r="G325" i="26"/>
  <c r="G318" i="26"/>
  <c r="I306" i="26"/>
  <c r="I307" i="26"/>
  <c r="I308" i="26"/>
  <c r="I309" i="26"/>
  <c r="I310" i="26"/>
  <c r="I311" i="26"/>
  <c r="I312" i="26"/>
  <c r="I305" i="26"/>
  <c r="H306" i="26"/>
  <c r="H307" i="26"/>
  <c r="H308" i="26"/>
  <c r="H309" i="26"/>
  <c r="H310" i="26"/>
  <c r="H311" i="26"/>
  <c r="H312" i="26"/>
  <c r="H305" i="26"/>
  <c r="G306" i="26"/>
  <c r="G307" i="26"/>
  <c r="G308" i="26"/>
  <c r="G309" i="26"/>
  <c r="G310" i="26"/>
  <c r="G311" i="26"/>
  <c r="G312" i="26"/>
  <c r="G305" i="26"/>
  <c r="C150" i="27" l="1"/>
  <c r="D150" i="27"/>
  <c r="B150" i="27"/>
  <c r="I32" i="25" l="1"/>
  <c r="I33" i="25"/>
  <c r="I34" i="25"/>
  <c r="I35" i="25"/>
  <c r="G32" i="25"/>
  <c r="H32" i="25"/>
  <c r="G33" i="25"/>
  <c r="H33" i="25"/>
  <c r="G34" i="25"/>
  <c r="H34" i="25"/>
  <c r="G35" i="25"/>
  <c r="H35" i="25"/>
  <c r="I16" i="25"/>
  <c r="G16" i="25"/>
  <c r="H16" i="25"/>
  <c r="E13" i="27"/>
  <c r="E12" i="27"/>
  <c r="E14" i="27" s="1"/>
  <c r="G18" i="25" l="1"/>
  <c r="H18" i="25"/>
  <c r="I18" i="25"/>
  <c r="B160" i="33" l="1"/>
  <c r="H7" i="26" l="1"/>
  <c r="H8" i="26"/>
  <c r="H9" i="26"/>
  <c r="H6" i="26"/>
  <c r="G7" i="26"/>
  <c r="G8" i="26"/>
  <c r="G9" i="26"/>
  <c r="G6" i="26"/>
  <c r="I7" i="26"/>
  <c r="I8" i="26"/>
  <c r="I9" i="26"/>
  <c r="I6" i="26"/>
  <c r="I61" i="25"/>
  <c r="I62" i="25"/>
  <c r="I63" i="25"/>
  <c r="I64" i="25"/>
  <c r="I65" i="25"/>
  <c r="I66" i="25"/>
  <c r="I67" i="25"/>
  <c r="I60" i="25"/>
  <c r="H61" i="25"/>
  <c r="H62" i="25"/>
  <c r="H63" i="25"/>
  <c r="H64" i="25"/>
  <c r="H65" i="25"/>
  <c r="H66" i="25"/>
  <c r="H67" i="25"/>
  <c r="H60" i="25"/>
  <c r="G61" i="25"/>
  <c r="G62" i="25"/>
  <c r="G63" i="25"/>
  <c r="G64" i="25"/>
  <c r="G65" i="25"/>
  <c r="G66" i="25"/>
  <c r="G67" i="25"/>
  <c r="G60" i="25"/>
  <c r="I73" i="25" l="1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72" i="25"/>
  <c r="I55" i="25"/>
  <c r="I56" i="25"/>
  <c r="I54" i="25"/>
  <c r="H55" i="25"/>
  <c r="H56" i="25"/>
  <c r="H54" i="25"/>
  <c r="G55" i="25"/>
  <c r="G56" i="25"/>
  <c r="G54" i="25"/>
  <c r="H50" i="25"/>
  <c r="H49" i="25"/>
  <c r="G50" i="25"/>
  <c r="G49" i="25"/>
  <c r="H45" i="25"/>
  <c r="H44" i="25"/>
  <c r="G45" i="25"/>
  <c r="G44" i="25"/>
  <c r="I23" i="25"/>
  <c r="I24" i="25"/>
  <c r="I25" i="25"/>
  <c r="I26" i="25"/>
  <c r="I27" i="25"/>
  <c r="I28" i="25"/>
  <c r="I29" i="25"/>
  <c r="I30" i="25"/>
  <c r="I31" i="25"/>
  <c r="I36" i="25"/>
  <c r="I37" i="25"/>
  <c r="I38" i="25"/>
  <c r="I39" i="25"/>
  <c r="I22" i="25"/>
  <c r="I7" i="25"/>
  <c r="I8" i="25"/>
  <c r="I9" i="25"/>
  <c r="I6" i="25"/>
  <c r="H23" i="25"/>
  <c r="H24" i="25"/>
  <c r="H25" i="25"/>
  <c r="H26" i="25"/>
  <c r="H27" i="25"/>
  <c r="H28" i="25"/>
  <c r="H29" i="25"/>
  <c r="H30" i="25"/>
  <c r="H31" i="25"/>
  <c r="H36" i="25"/>
  <c r="H37" i="25"/>
  <c r="H38" i="25"/>
  <c r="H39" i="25"/>
  <c r="H22" i="25"/>
  <c r="G23" i="25" l="1"/>
  <c r="G24" i="25"/>
  <c r="G25" i="25"/>
  <c r="G26" i="25"/>
  <c r="G27" i="25"/>
  <c r="G28" i="25"/>
  <c r="G29" i="25"/>
  <c r="G30" i="25"/>
  <c r="G31" i="25"/>
  <c r="G36" i="25"/>
  <c r="G37" i="25"/>
  <c r="G38" i="25"/>
  <c r="G39" i="25"/>
  <c r="G22" i="25"/>
  <c r="I14" i="25" l="1"/>
  <c r="I15" i="25"/>
  <c r="I17" i="25"/>
  <c r="I13" i="25"/>
  <c r="H14" i="25"/>
  <c r="H15" i="25"/>
  <c r="H17" i="25"/>
  <c r="H13" i="25"/>
  <c r="G14" i="25"/>
  <c r="G15" i="25"/>
  <c r="G17" i="25"/>
  <c r="G13" i="25"/>
  <c r="H7" i="25"/>
  <c r="H8" i="25"/>
  <c r="H9" i="25"/>
  <c r="H6" i="25"/>
  <c r="G7" i="25"/>
  <c r="G8" i="25"/>
  <c r="G9" i="25"/>
  <c r="G6" i="25"/>
  <c r="I40" i="25" l="1"/>
  <c r="H40" i="25"/>
  <c r="G40" i="25"/>
  <c r="G87" i="25" l="1"/>
</calcChain>
</file>

<file path=xl/sharedStrings.xml><?xml version="1.0" encoding="utf-8"?>
<sst xmlns="http://schemas.openxmlformats.org/spreadsheetml/2006/main" count="1311" uniqueCount="449">
  <si>
    <t>Total general</t>
  </si>
  <si>
    <t>40 y más años</t>
  </si>
  <si>
    <t>Centros de Formación Técnica</t>
  </si>
  <si>
    <t>Institutos Profesionales</t>
  </si>
  <si>
    <t>Universidades</t>
  </si>
  <si>
    <t>Universidades Privadas</t>
  </si>
  <si>
    <t>Ingeniería Comercial</t>
  </si>
  <si>
    <t>Enfermería</t>
  </si>
  <si>
    <t>Derecho</t>
  </si>
  <si>
    <t>Psicología</t>
  </si>
  <si>
    <t>Kinesiología</t>
  </si>
  <si>
    <t>Pedagogía en Educación Básica</t>
  </si>
  <si>
    <t>Contador Auditor</t>
  </si>
  <si>
    <t>Odontología</t>
  </si>
  <si>
    <t>Trabajo Social</t>
  </si>
  <si>
    <t>Medicina</t>
  </si>
  <si>
    <t>Nutrición y Dietética</t>
  </si>
  <si>
    <t>Arquitectura</t>
  </si>
  <si>
    <t>Ingeniería en Computación e Informática</t>
  </si>
  <si>
    <t>Fonoaudiología</t>
  </si>
  <si>
    <t>Pedagogía en Educación Diferencial</t>
  </si>
  <si>
    <t>Ingeniería en Construcción</t>
  </si>
  <si>
    <t>Técnico en Enfermería</t>
  </si>
  <si>
    <t>Técnico en Prevención de Riesgos</t>
  </si>
  <si>
    <t>Psicopedagogía</t>
  </si>
  <si>
    <t>Ingeniería en Prevención de Riesgos</t>
  </si>
  <si>
    <t>Técnico en Administración de Empresas</t>
  </si>
  <si>
    <t>Diseño Gráfico</t>
  </si>
  <si>
    <t>Construcción Civil</t>
  </si>
  <si>
    <t>Técnico en Construcción y Obras Civiles</t>
  </si>
  <si>
    <t>Técnico Asistente del Educador de Párvulos</t>
  </si>
  <si>
    <t>Técnico en Deporte, Recreación y Preparación Física</t>
  </si>
  <si>
    <t>Técnico en Electricidad y Electricidad Industrial</t>
  </si>
  <si>
    <t>Técnico en Contabilidad General</t>
  </si>
  <si>
    <t>Técnico en Mecánica Automotriz</t>
  </si>
  <si>
    <t>Técnico en Análisis de Sistemas</t>
  </si>
  <si>
    <t>Técnico en Turismo y Hotelería</t>
  </si>
  <si>
    <t>Técnico en Mantenimiento Industrial</t>
  </si>
  <si>
    <t>Ingeniería en Mecánica Automotriz</t>
  </si>
  <si>
    <t>Técnico en Gastronomía y Cocina</t>
  </si>
  <si>
    <t>Técnico Asistente del Educador Diferencial</t>
  </si>
  <si>
    <t>Técnico en Servicio Social</t>
  </si>
  <si>
    <t>Técnico Dental y Asistente de Odontología</t>
  </si>
  <si>
    <t>Postítulo</t>
  </si>
  <si>
    <t>Género</t>
  </si>
  <si>
    <t>Femenino</t>
  </si>
  <si>
    <t>Posgrado</t>
  </si>
  <si>
    <t>Matrícula Pregrado</t>
  </si>
  <si>
    <t>Matrícula Posgrado y Postítulo</t>
  </si>
  <si>
    <t>Masculino</t>
  </si>
  <si>
    <t>15 a 19 años</t>
  </si>
  <si>
    <t>20 a 24 años</t>
  </si>
  <si>
    <t>25 a 29 años</t>
  </si>
  <si>
    <t>30 a 34 años</t>
  </si>
  <si>
    <t>35 a 39 años</t>
  </si>
  <si>
    <t>Técnico Agropecuario</t>
  </si>
  <si>
    <t>Técnico en Instrumentación, Automatización y Control Industrial</t>
  </si>
  <si>
    <t>Técnico en Administración de Recursos Humanos y Personal</t>
  </si>
  <si>
    <t>Administración de Empresas e Ing. Asociadas</t>
  </si>
  <si>
    <t>Ingeniería Civil Industrial</t>
  </si>
  <si>
    <t>Pedagogía en Educación Física</t>
  </si>
  <si>
    <t>Región</t>
  </si>
  <si>
    <t>Administración y Comercio</t>
  </si>
  <si>
    <t>Agropecuaria</t>
  </si>
  <si>
    <t>Arte y Arquitectura</t>
  </si>
  <si>
    <t>Ciencias Básicas</t>
  </si>
  <si>
    <t>Ciencias Sociales</t>
  </si>
  <si>
    <t>Educación</t>
  </si>
  <si>
    <t>Humanidades</t>
  </si>
  <si>
    <t>Salud</t>
  </si>
  <si>
    <t>Tecnología</t>
  </si>
  <si>
    <t>Área</t>
  </si>
  <si>
    <t>Matrícula Total Femenina</t>
  </si>
  <si>
    <t>Matrícula Total Masculina</t>
  </si>
  <si>
    <t>Matrícula Total</t>
  </si>
  <si>
    <t>Jornada</t>
  </si>
  <si>
    <t>Establecimiento Municipal</t>
  </si>
  <si>
    <t>Establecimiento Particular Subvencionado</t>
  </si>
  <si>
    <t>Establecimiento Particular Pagado</t>
  </si>
  <si>
    <t>Tabla</t>
  </si>
  <si>
    <t>Matrícula Total de Postítulo Femenina</t>
  </si>
  <si>
    <t>Matrícula Total de Postítulo Masculina</t>
  </si>
  <si>
    <t>Matrícula Total de Postítulo</t>
  </si>
  <si>
    <t xml:space="preserve">Hoja </t>
  </si>
  <si>
    <t>Contenido</t>
  </si>
  <si>
    <t>CFT DUOC UC</t>
  </si>
  <si>
    <t>CFT EDUCAP</t>
  </si>
  <si>
    <t>CFT ICEL</t>
  </si>
  <si>
    <t>CFT INACAP</t>
  </si>
  <si>
    <t>CFT UCEVALPO</t>
  </si>
  <si>
    <t>CFT UDA</t>
  </si>
  <si>
    <t>IP AIEP</t>
  </si>
  <si>
    <t>IP CIISA</t>
  </si>
  <si>
    <t>IP DUOC UC</t>
  </si>
  <si>
    <t>IP ESUCOMEX</t>
  </si>
  <si>
    <t>IP INACAP</t>
  </si>
  <si>
    <t>Volver al ïndice</t>
  </si>
  <si>
    <t>Evolución de Matrícula Total por género</t>
  </si>
  <si>
    <t xml:space="preserve">Matrícula Total </t>
  </si>
  <si>
    <t>Sin información</t>
  </si>
  <si>
    <t>Evolución de Matrícula Total por región</t>
  </si>
  <si>
    <t>Pregrado</t>
  </si>
  <si>
    <t>Evolución de Matrícula Total de Pregrado por tipo de institución</t>
  </si>
  <si>
    <t xml:space="preserve">Evolución de Matrícula Total de Pregrado por tipo de institución </t>
  </si>
  <si>
    <t>Evolución de Matrícula Total de Pregrado por tipo de carrera</t>
  </si>
  <si>
    <t>Evolución de Matrícula Total de Pregrado por tipo de institución y carrera</t>
  </si>
  <si>
    <t>Evolución de Matrícula Total de Pregrado por jornada</t>
  </si>
  <si>
    <t>Evolución de Matrícula Total de Pregrado por área</t>
  </si>
  <si>
    <t>Evolución de Matrícula Total de Pregrado en carreras con mayor matrícula - CFT</t>
  </si>
  <si>
    <t>Evolución de Matrícula Total de Pregrado en carreras con mayor matrícula - IP</t>
  </si>
  <si>
    <t>Evolución de Matrícula Total de Pregrado en carreras con mayor matrícula - Universidades</t>
  </si>
  <si>
    <t>Evolución de Matrícula Total de Pregrado por género - Universidades</t>
  </si>
  <si>
    <t>Evolución de Matrícula Total de Pregrado por rango de edad</t>
  </si>
  <si>
    <t>Evolución de Matrícula Total de Pregrado por tipo de establecimiento de origen</t>
  </si>
  <si>
    <t>Evolución de Matrícula Total de Pregrado por rango de edad - Universidades</t>
  </si>
  <si>
    <t>Evolución de Matrícula Total de Pregrado por tipo de establecimiento de origen - Universidades</t>
  </si>
  <si>
    <t>Evolución de Matrícula Total de Pregrado por género</t>
  </si>
  <si>
    <t>Tipo de institución</t>
  </si>
  <si>
    <t>Técnico de Nivel Superior</t>
  </si>
  <si>
    <t>Bachillerato, Ciclo Inicial o Plan Común</t>
  </si>
  <si>
    <t>Licenciatura no conducente a título</t>
  </si>
  <si>
    <t>Profesional con licenciatura previa</t>
  </si>
  <si>
    <t>Profesional sin licenciatura previa</t>
  </si>
  <si>
    <t>Tipo de carrera</t>
  </si>
  <si>
    <t>Carreras Técnico-Profesionales*</t>
  </si>
  <si>
    <t>Carreras Profesionales Universitarias**</t>
  </si>
  <si>
    <t xml:space="preserve">Profesional sin licenciatura previa </t>
  </si>
  <si>
    <t>Bachillerato, Ciclo Inicialo Plan Común</t>
  </si>
  <si>
    <t>CENTROS DE FORMACIÓN TÉCNICA</t>
  </si>
  <si>
    <t>INSTITUTOS PROFESIONALES</t>
  </si>
  <si>
    <t>UNIVERSIDADES</t>
  </si>
  <si>
    <t>Diurno</t>
  </si>
  <si>
    <t>Vespertino</t>
  </si>
  <si>
    <t>Semipresencial</t>
  </si>
  <si>
    <t>A Distancia</t>
  </si>
  <si>
    <t>Otro</t>
  </si>
  <si>
    <t>Tipo de jornada</t>
  </si>
  <si>
    <t>Sin área definida</t>
  </si>
  <si>
    <t>Rango de edad</t>
  </si>
  <si>
    <t>Ggénero</t>
  </si>
  <si>
    <t xml:space="preserve">Tipo de establecimiento </t>
  </si>
  <si>
    <t>Tipo de programa</t>
  </si>
  <si>
    <t>Doctorado</t>
  </si>
  <si>
    <t>Magíster</t>
  </si>
  <si>
    <t xml:space="preserve">Tipo de universidad </t>
  </si>
  <si>
    <t>Tipo de universidad</t>
  </si>
  <si>
    <r>
      <t>Matrícula de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año de Posgrado Femenina</t>
    </r>
  </si>
  <si>
    <r>
      <t>Matrícula de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año de Posgrado Masculina</t>
    </r>
  </si>
  <si>
    <r>
      <t>Matrícula de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 de Posgrado</t>
    </r>
  </si>
  <si>
    <t>Diplomado (superior a un semestre)</t>
  </si>
  <si>
    <t>Tipo de institución y carrera</t>
  </si>
  <si>
    <t>Postitulo</t>
  </si>
  <si>
    <t>Especialidad médica u odontológica</t>
  </si>
  <si>
    <t xml:space="preserve">Evolución de Matrícula Total por tipo de institución </t>
  </si>
  <si>
    <t>XV Región</t>
  </si>
  <si>
    <t>I Región</t>
  </si>
  <si>
    <t>II Región</t>
  </si>
  <si>
    <t>III Región</t>
  </si>
  <si>
    <t>IV Región</t>
  </si>
  <si>
    <t>V Región</t>
  </si>
  <si>
    <t>VI Región</t>
  </si>
  <si>
    <t>VII Región</t>
  </si>
  <si>
    <t>VIII Región</t>
  </si>
  <si>
    <t>IX Región</t>
  </si>
  <si>
    <t>XIV Región</t>
  </si>
  <si>
    <t>X Región</t>
  </si>
  <si>
    <t>XI Región</t>
  </si>
  <si>
    <t>XII Región</t>
  </si>
  <si>
    <t>Región Metropolitana</t>
  </si>
  <si>
    <t>*Incluye carreras técnicas y profesionales sin licenciatura</t>
  </si>
  <si>
    <t>Evolución de Matrícula Total de Pregrado por género - CFT</t>
  </si>
  <si>
    <t>Evolución de Matrícula Total de Pregrado por género - IP</t>
  </si>
  <si>
    <t>Evolución de Matrícula Total de Pregrado por rango de edad - CFT</t>
  </si>
  <si>
    <t>Evolución de Matrícula Total de Pregrado por rango de edad - IP</t>
  </si>
  <si>
    <t>Evolución de Matrícula Total de Pregrado por tipo de establecimiento de origen - CFT</t>
  </si>
  <si>
    <t>Evolución de Matrícula Total de Pregrado por tipo de establecimiento de origen - IP</t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</si>
  <si>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posgrado por tipo de programa y universidad</t>
    </r>
  </si>
  <si>
    <t>Tipo de institución y programa</t>
  </si>
  <si>
    <t>Nombre de la institución</t>
  </si>
  <si>
    <t>**Incluye solo carreras profesionales con licenciatua, licenciaturas y planes comunes de universidades.</t>
  </si>
  <si>
    <t>UNIVERSIDADES PRIVADAS</t>
  </si>
  <si>
    <t>Matrícula Femenina</t>
  </si>
  <si>
    <t>Matrícula Masculina</t>
  </si>
  <si>
    <t>*Incluye programas de pregrado, posgrado y postítulo</t>
  </si>
  <si>
    <t>Promedio de edad</t>
  </si>
  <si>
    <t xml:space="preserve">Universidades </t>
  </si>
  <si>
    <t>Técnico en Minería y Metalurgia</t>
  </si>
  <si>
    <t>CENTROS DE FORMCIÓN TÉCNICA</t>
  </si>
  <si>
    <t>Pontificia Universidad Católica de Chile</t>
  </si>
  <si>
    <t>Pontificia Universidad Católica de Valparaíso</t>
  </si>
  <si>
    <t>Universidad Arturo Prat</t>
  </si>
  <si>
    <t>Universidad Austral de Chile</t>
  </si>
  <si>
    <t>Universidad Católica de La Santísima Concepción</t>
  </si>
  <si>
    <t>Universidad Católica de Temuco</t>
  </si>
  <si>
    <t>Universidad Católica del Maule</t>
  </si>
  <si>
    <t>Universidad Católica del Norte</t>
  </si>
  <si>
    <t>Universidad de Antofagasta</t>
  </si>
  <si>
    <t>Universidad de Atacama</t>
  </si>
  <si>
    <t>Universidad de Chile</t>
  </si>
  <si>
    <t>Universidad de Concepción</t>
  </si>
  <si>
    <t>Universidad de La Frontera</t>
  </si>
  <si>
    <t>Universidad de La Serena</t>
  </si>
  <si>
    <t>Universidad de Los Lagos</t>
  </si>
  <si>
    <t>Universidad de Magallanes</t>
  </si>
  <si>
    <t>Universidad de Santiago de Chile</t>
  </si>
  <si>
    <t>Universidad de Talca</t>
  </si>
  <si>
    <t>Universidad de Tarapacá</t>
  </si>
  <si>
    <t>Universidad de Valparaíso</t>
  </si>
  <si>
    <t>Universidad del Bío-Bío</t>
  </si>
  <si>
    <t>Universidad Metropolitana de Ciencias de la Educación</t>
  </si>
  <si>
    <t>Universidad Técnica Federico Santa María</t>
  </si>
  <si>
    <t>Universidad Tecnológica Metropolitana</t>
  </si>
  <si>
    <t>Universidad Academia de Humanismo Cristiano</t>
  </si>
  <si>
    <t>Universidad Adolfo Ibáñez</t>
  </si>
  <si>
    <t>Universidad Adventista de Chile</t>
  </si>
  <si>
    <t>Universidad Alberto Hurtado</t>
  </si>
  <si>
    <t>Universidad Autónoma de Chile</t>
  </si>
  <si>
    <t>Universidad Bernardo O'Higgins</t>
  </si>
  <si>
    <t>Universidad Bolivariana</t>
  </si>
  <si>
    <t>Universidad Católica Cardenal Silva Henríquez</t>
  </si>
  <si>
    <t>Universidad Central de Chile</t>
  </si>
  <si>
    <t>Universidad Chileno Británica de Cultura</t>
  </si>
  <si>
    <t>Universidad de Aconcagua</t>
  </si>
  <si>
    <t>Universidad de Arte y Ciencias Sociales ARCIS</t>
  </si>
  <si>
    <t>Universidad de Las Américas</t>
  </si>
  <si>
    <t>Universidad de Los Andes</t>
  </si>
  <si>
    <t>Universidad de Viña del Mar</t>
  </si>
  <si>
    <t>Universidad del Desarrollo</t>
  </si>
  <si>
    <t>Universidad del Mar</t>
  </si>
  <si>
    <t>Universidad del Pacífico</t>
  </si>
  <si>
    <t>Universidad Diego Portales</t>
  </si>
  <si>
    <t>Universidad Finis Terrae</t>
  </si>
  <si>
    <t>Universidad Gabriela Mistral</t>
  </si>
  <si>
    <t>Universidad La Araucana</t>
  </si>
  <si>
    <t>Universidad La República</t>
  </si>
  <si>
    <t>Universidad Los Leones</t>
  </si>
  <si>
    <t>Universidad Mayor</t>
  </si>
  <si>
    <t>Universidad Miguel de Cervantes</t>
  </si>
  <si>
    <t>Universidad Pedro de Valdivia</t>
  </si>
  <si>
    <t>Universidad San Sebastián</t>
  </si>
  <si>
    <t>Universidad Santo Tomás</t>
  </si>
  <si>
    <t>Universidad Tecnológica de Chile INACAP</t>
  </si>
  <si>
    <t>Universidad UCINF</t>
  </si>
  <si>
    <t>IP Adventista</t>
  </si>
  <si>
    <t>IP Agrario Adolfo Matthei</t>
  </si>
  <si>
    <t>IP Alemán Wilhelm von Humboldt</t>
  </si>
  <si>
    <t>IP Carlos Casanueva</t>
  </si>
  <si>
    <t>IP Chileno Norteamericano</t>
  </si>
  <si>
    <t>IP Chileno Británico de Cultura</t>
  </si>
  <si>
    <t>IP de Arte y Comunicación ARCOS</t>
  </si>
  <si>
    <t>IP de Chile</t>
  </si>
  <si>
    <t>IP de Ciencias de la Computación Acuario Data</t>
  </si>
  <si>
    <t>IP de Ciencias y Artes INCACEA</t>
  </si>
  <si>
    <t>IP de Ciencias y Educación Helen Keller</t>
  </si>
  <si>
    <t>IP de Los Ángeles</t>
  </si>
  <si>
    <t>IP del Valle Central</t>
  </si>
  <si>
    <t>IP Diego Portales</t>
  </si>
  <si>
    <t>IP Dr. Virginio Gómez G.</t>
  </si>
  <si>
    <t>IP EATRI Instituto Profesional</t>
  </si>
  <si>
    <t>IP Escuela de Cine de Chile</t>
  </si>
  <si>
    <t>IP Escuela de Contadores Auditores de Santiago</t>
  </si>
  <si>
    <t>IP Escuela Moderna de Música</t>
  </si>
  <si>
    <t>IP Hogar Catequístico</t>
  </si>
  <si>
    <t>IP Instituto de Estudios Bancarios Guillermo Subercaseaux</t>
  </si>
  <si>
    <t>IP Instituto Internacional de Artes Culinarias y Servicios</t>
  </si>
  <si>
    <t>IP Instituto Nacional del Fútbol</t>
  </si>
  <si>
    <t>IP Instituto Superior de Artes y Ciencias de la Comunicación</t>
  </si>
  <si>
    <t>IP La Araucana</t>
  </si>
  <si>
    <t>IP Latinoamericano de Comercio Exterior</t>
  </si>
  <si>
    <t>IP Libertador de Los Andes</t>
  </si>
  <si>
    <t>IP Los Lagos</t>
  </si>
  <si>
    <t>IP Los Leones</t>
  </si>
  <si>
    <t>IP Projazz</t>
  </si>
  <si>
    <t>IP Providencia</t>
  </si>
  <si>
    <t>IP Santo Tomás</t>
  </si>
  <si>
    <t>IP Vertical</t>
  </si>
  <si>
    <t>CFT Alfa</t>
  </si>
  <si>
    <t>CFT Alpes</t>
  </si>
  <si>
    <t>CFT Andrés Bello</t>
  </si>
  <si>
    <t>CFT Barros Arana</t>
  </si>
  <si>
    <t>CFT Cámara de Comercio de Santiago</t>
  </si>
  <si>
    <t>CFT Ceitec</t>
  </si>
  <si>
    <t>CFT Cenco</t>
  </si>
  <si>
    <t>CFT Centro Tecnológico Superior INFOMED</t>
  </si>
  <si>
    <t>CFT Cepa de la III Región</t>
  </si>
  <si>
    <t>CFT Ceponal</t>
  </si>
  <si>
    <t>CFT Crecic</t>
  </si>
  <si>
    <t>CFT Crownliet</t>
  </si>
  <si>
    <t>CFT de ENAC</t>
  </si>
  <si>
    <t>CFT de Enseñanza de Alta Costura Paulina Diard</t>
  </si>
  <si>
    <t>CFT de la Industria Gráfica INGRAF</t>
  </si>
  <si>
    <t>CFT de Tarapacá</t>
  </si>
  <si>
    <t>CFT del Medio Ambiente</t>
  </si>
  <si>
    <t>CFT Escuela Culinaria Francesa ECOLE</t>
  </si>
  <si>
    <t>CFT Escuela de Artes Aplicadas Oficios del Fuego</t>
  </si>
  <si>
    <t>CFT Escuela de Intérpretes INCENI</t>
  </si>
  <si>
    <t>CFT Escuela Superior de Administración de Negocios del Norte ESANE</t>
  </si>
  <si>
    <t>CFT Estudio Profesor Valero</t>
  </si>
  <si>
    <t>CFT Fontanar</t>
  </si>
  <si>
    <t>CFT Instituto Central de Capacitación Educacional ICCE</t>
  </si>
  <si>
    <t>CFT Instituto Superior Alemán de Comercio INSALCO</t>
  </si>
  <si>
    <t>CFT Instituto Superior de Estudios Jurídicos CANON</t>
  </si>
  <si>
    <t>CFT Instituto Tecnológico de Chile I.T.C.</t>
  </si>
  <si>
    <t>CFT Juan Bohon</t>
  </si>
  <si>
    <t>CFT Laplace</t>
  </si>
  <si>
    <t>CFT Los Leones</t>
  </si>
  <si>
    <t>CFT Lota-Arauco</t>
  </si>
  <si>
    <t>CFT Luis Alberto Vera</t>
  </si>
  <si>
    <t>CFT Magnos</t>
  </si>
  <si>
    <t>CFT Manpower</t>
  </si>
  <si>
    <t>CFT Massachusetts</t>
  </si>
  <si>
    <t>CFT Proandes</t>
  </si>
  <si>
    <t>CFT Prodata</t>
  </si>
  <si>
    <t>CFT Profasoc</t>
  </si>
  <si>
    <t>CFT Protec</t>
  </si>
  <si>
    <t>CFT San Agustín de Talca</t>
  </si>
  <si>
    <t>CFT Santo Tomás</t>
  </si>
  <si>
    <t>CFT Simón Bolívar</t>
  </si>
  <si>
    <t>CFT Teodoro Wickel Kluwen</t>
  </si>
  <si>
    <t>CFT U.Valpo</t>
  </si>
  <si>
    <t>Universidad SEK</t>
  </si>
  <si>
    <t>Universidad Andrés Bello</t>
  </si>
  <si>
    <t>Instituto Profesional IPG</t>
  </si>
  <si>
    <t>CFT Los Lagos</t>
  </si>
  <si>
    <t>CFT Finning</t>
  </si>
  <si>
    <t>IP Mar Futuro</t>
  </si>
  <si>
    <t>IP de Artes Escénicas Karen Connolly</t>
  </si>
  <si>
    <r>
      <t>Promedio de edad Matrícula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</t>
    </r>
  </si>
  <si>
    <t>Promedio de edad Matrícula Total</t>
  </si>
  <si>
    <t xml:space="preserve">IP Instituto Profesional del Comercio </t>
  </si>
  <si>
    <t>Volver al índice</t>
  </si>
  <si>
    <t>Índice de tablas</t>
  </si>
  <si>
    <t>NOTA: En caso de utilizar datos de esta base para notas periodísticas o estudios, se debe citar como fuente de los datos al Servicio de Informaciíon de Educación Superior (SIES), de Mineduc</t>
  </si>
  <si>
    <t>MATRÍCULA TOTAL 2015</t>
  </si>
  <si>
    <t>Matricula Total 2015 por tipo de institución y grado</t>
  </si>
  <si>
    <t>Matricula Total 2015 por tipo de institución y género</t>
  </si>
  <si>
    <t>Matricula Total 2015 por región y género</t>
  </si>
  <si>
    <t>Matricula Total 2015 por área y género</t>
  </si>
  <si>
    <t>INFORME MATRÍCULA 2015</t>
  </si>
  <si>
    <t>Matrícula Total 2015 de Pregrado por área y género</t>
  </si>
  <si>
    <t>Matrícula Total 2015 de Pregrado por región y tipo de institución</t>
  </si>
  <si>
    <t>Matrícula Total 2015 de Pregrado por región y género</t>
  </si>
  <si>
    <t>Matrícula Total 2015 Femenina</t>
  </si>
  <si>
    <t>Matrícula Total 2015 Masculina</t>
  </si>
  <si>
    <t>Matrícula Total 2015 de Pregrado</t>
  </si>
  <si>
    <t>% incremento 2011 - 2015</t>
  </si>
  <si>
    <t>% incremento 2014 - 2015</t>
  </si>
  <si>
    <t>% distribución Matrícula 2015</t>
  </si>
  <si>
    <t>UNIVERSIDADES ESTATALES CRUCH</t>
  </si>
  <si>
    <t>UNIVERSIDADES PRIVADAS CRUCH</t>
  </si>
  <si>
    <t>Nivel de formación</t>
  </si>
  <si>
    <r>
      <t>Matrícula 1</t>
    </r>
    <r>
      <rPr>
        <vertAlign val="superscript"/>
        <sz val="10"/>
        <color theme="1"/>
        <rFont val="Calibri"/>
        <family val="2"/>
        <scheme val="minor"/>
      </rPr>
      <t xml:space="preserve">er </t>
    </r>
    <r>
      <rPr>
        <sz val="10"/>
        <color theme="1"/>
        <rFont val="Calibri"/>
        <family val="2"/>
        <scheme val="minor"/>
      </rPr>
      <t>año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</si>
  <si>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y Matrícula Total de Pregrado</t>
    </r>
  </si>
  <si>
    <t>Evolución de Matrícula Total por rango de edad</t>
  </si>
  <si>
    <r>
      <t>Matrícula de 1</t>
    </r>
    <r>
      <rPr>
        <vertAlign val="superscript"/>
        <sz val="10"/>
        <rFont val="Calibri"/>
        <family val="2"/>
        <scheme val="minor"/>
      </rPr>
      <t>er</t>
    </r>
    <r>
      <rPr>
        <sz val="10"/>
        <rFont val="Calibri"/>
        <family val="2"/>
        <scheme val="minor"/>
      </rPr>
      <t xml:space="preserve"> año Femenina</t>
    </r>
  </si>
  <si>
    <r>
      <t>Matrícula de 1</t>
    </r>
    <r>
      <rPr>
        <vertAlign val="superscript"/>
        <sz val="10"/>
        <rFont val="Calibri"/>
        <family val="2"/>
        <scheme val="minor"/>
      </rPr>
      <t>er</t>
    </r>
    <r>
      <rPr>
        <sz val="10"/>
        <rFont val="Calibri"/>
        <family val="2"/>
        <scheme val="minor"/>
      </rPr>
      <t xml:space="preserve"> año Masculina</t>
    </r>
  </si>
  <si>
    <r>
      <t>Matrícula de 1</t>
    </r>
    <r>
      <rPr>
        <b/>
        <vertAlign val="superscript"/>
        <sz val="10"/>
        <rFont val="Calibri"/>
        <family val="2"/>
        <scheme val="minor"/>
      </rPr>
      <t>er</t>
    </r>
    <r>
      <rPr>
        <b/>
        <sz val="10"/>
        <rFont val="Calibri"/>
        <family val="2"/>
        <scheme val="minor"/>
      </rPr>
      <t xml:space="preserve"> año de Pregrado</t>
    </r>
  </si>
  <si>
    <t>Matrícula Total 2015 de Posgrado Femenina</t>
  </si>
  <si>
    <t>Matrícula Total 2015 de Posgrado Masculina</t>
  </si>
  <si>
    <t>Matrícula Total 2015 de Posgrado</t>
  </si>
  <si>
    <r>
      <t>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2015 de Pregrado por región y tipo de institución</t>
    </r>
  </si>
  <si>
    <r>
      <t>Matrícula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 2015 Femenina</t>
    </r>
  </si>
  <si>
    <r>
      <t>Matrícula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 2015 Masculina</t>
    </r>
  </si>
  <si>
    <r>
      <t>Total Matrícula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 2015</t>
    </r>
  </si>
  <si>
    <r>
      <t>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2015 de Pregrado por región y género</t>
    </r>
  </si>
  <si>
    <r>
      <t>Evolución de Matrícula 1</t>
    </r>
    <r>
      <rPr>
        <b/>
        <vertAlign val="superscript"/>
        <sz val="12"/>
        <rFont val="Calibri"/>
        <family val="2"/>
        <scheme val="minor"/>
      </rPr>
      <t>er</t>
    </r>
    <r>
      <rPr>
        <b/>
        <sz val="12"/>
        <rFont val="Calibri"/>
        <family val="2"/>
        <scheme val="minor"/>
      </rPr>
      <t xml:space="preserve"> año de Pregrado por tipo de institución</t>
    </r>
  </si>
  <si>
    <r>
      <t>Evolución de Matrícula 1</t>
    </r>
    <r>
      <rPr>
        <b/>
        <vertAlign val="superscript"/>
        <sz val="12"/>
        <rFont val="Calibri"/>
        <family val="2"/>
        <scheme val="minor"/>
      </rPr>
      <t xml:space="preserve">er </t>
    </r>
    <r>
      <rPr>
        <b/>
        <sz val="12"/>
        <rFont val="Calibri"/>
        <family val="2"/>
        <scheme val="minor"/>
      </rPr>
      <t xml:space="preserve">año de Pregrado por tipo de institución 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</si>
  <si>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Pregrado por tipo de carrera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</si>
  <si>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 xml:space="preserve">er </t>
    </r>
    <r>
      <rPr>
        <b/>
        <sz val="12"/>
        <color theme="1"/>
        <rFont val="Calibri"/>
        <family val="2"/>
        <scheme val="minor"/>
      </rPr>
      <t>año de Pregrado por tipo de carrera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</si>
  <si>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Pregrado por tipo de institución y carrera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</si>
  <si>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 xml:space="preserve">er </t>
    </r>
    <r>
      <rPr>
        <b/>
        <sz val="12"/>
        <color theme="1"/>
        <rFont val="Calibri"/>
        <family val="2"/>
        <scheme val="minor"/>
      </rPr>
      <t>año de Pregrado por jornada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</si>
  <si>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Pregrado por tipo de institución y jornada</t>
    </r>
  </si>
  <si>
    <r>
      <t>Evolución de Matrícula de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Pregrado por área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</si>
  <si>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Pregrado en carreras con mayor matrícula - CFT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</si>
  <si>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 xml:space="preserve">er </t>
    </r>
    <r>
      <rPr>
        <b/>
        <sz val="12"/>
        <color theme="1"/>
        <rFont val="Calibri"/>
        <family val="2"/>
        <scheme val="minor"/>
      </rPr>
      <t>año de Pregrado en carreras con mayor matrícula - IP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</si>
  <si>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Pregrado en carreras con mayor matrícula - Universidades</t>
    </r>
  </si>
  <si>
    <t>n/a</t>
  </si>
  <si>
    <t>Técnico en Topografía</t>
  </si>
  <si>
    <t>Ingeniería Civil, plan común y licenciatura en Ciencias de la Ingeniería</t>
  </si>
  <si>
    <t>Tecnología Médica</t>
  </si>
  <si>
    <r>
      <t>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2015 de Posgrado por género y tipo de programa </t>
    </r>
  </si>
  <si>
    <t xml:space="preserve">Matrícula Total 2015 de Posgrado por género y tipo de programa </t>
  </si>
  <si>
    <t>EVOLUCIÓN MATRÍCULA TOTAL 2011 - 2015</t>
  </si>
  <si>
    <t>MATRÍCULA DE PREGRADO 2015</t>
  </si>
  <si>
    <t>EVOLUCIÓN MATRÍCULA DE PREGRADO 2011 - 2015</t>
  </si>
  <si>
    <t>MATRÍCULA DE POSGRADO 2015</t>
  </si>
  <si>
    <t>EVOLUCIÓN MATRÍCULA DE POSGRADO 2011 - 2015</t>
  </si>
  <si>
    <t>MATRÍCULA DE POSTÍTULO 2015</t>
  </si>
  <si>
    <t>EVOLUCIÓN MATRÍCULA DE POSTÍTULO 2011 - 2015</t>
  </si>
  <si>
    <t>INSTITUCIONES</t>
  </si>
  <si>
    <t>Instituciones participantes en proceso Matrícula 2015</t>
  </si>
  <si>
    <t>Evolución de Matrícula Total de Posgrado y Postítulo</t>
  </si>
  <si>
    <t>Matrícula Total 2015 de Posgrado por rango de edad</t>
  </si>
  <si>
    <t>Evolución de Matrícula Total de Posgrado por tipo de institución</t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</si>
  <si>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Posgrado por tipo de institución</t>
    </r>
  </si>
  <si>
    <t>Evolución de Matrícula Total de Posgrado por tipo de programa</t>
  </si>
  <si>
    <t>Evolución de Matrícula Total de Posgrado por tipo de programa y universidad</t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</si>
  <si>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Posgrado por tipo de programa</t>
    </r>
  </si>
  <si>
    <t>Evolución de Matrícula Total de Postítulo por tipo de institución y programa</t>
  </si>
  <si>
    <t>Evolución de Matrícula Total de Postítulo por tipo de programa</t>
  </si>
  <si>
    <t>Evolución de Matrícula Total de Postítulo por tipo de institución</t>
  </si>
  <si>
    <t>CFT IProsec</t>
  </si>
  <si>
    <t>CFT Ceduc - UCN</t>
  </si>
  <si>
    <t>Universidad de Artes, Ciencias y Comunicación UNIACC</t>
  </si>
  <si>
    <t>Universidad de Playa Ancha de Ciencias de la Educación</t>
  </si>
  <si>
    <t>Universidad Iberoamericana de Ciencias y Tecnología UNICIT</t>
  </si>
  <si>
    <t xml:space="preserve">Evolución de Matrícula Total por rango de edad </t>
  </si>
  <si>
    <r>
      <t>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por región y género</t>
    </r>
  </si>
  <si>
    <r>
      <t>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2015 de Pregrado por región y tipo de institución</t>
    </r>
  </si>
  <si>
    <t xml:space="preserve">Matrícula Total 2015 de Pregrado por jornada y tipo de institución </t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</si>
  <si>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por tipo de institución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</si>
  <si>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por tipo de institución 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</si>
  <si>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por tipo de carrera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</si>
  <si>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por tipo de institución y carrera</t>
    </r>
  </si>
  <si>
    <t>Tipo de institución y jornada</t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</si>
  <si>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por tipo de institución y jornada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</si>
  <si>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por jornada</t>
    </r>
  </si>
  <si>
    <r>
      <t>Evolución de Matrícula de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por área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</si>
  <si>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en carreras con mayor matrícula - CFT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</si>
  <si>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en carreras con mayor matrícula - IP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</si>
  <si>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en carreras con mayor matrícula - Universidades</t>
    </r>
  </si>
  <si>
    <t xml:space="preserve">Matrícula Total 2015 de Posgrado por área y tipo de programa </t>
  </si>
  <si>
    <t xml:space="preserve">Matrícula Total 2015 de Posgrado por jornada y tipo de programa </t>
  </si>
  <si>
    <t xml:space="preserve">Matrícula Total 2015 de Posgrado por región y tipo de programa </t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</si>
  <si>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Posgrado por tipo de programa y universidad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</si>
  <si>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Posgrado por tipo de institución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</si>
  <si>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Posgrado por tipo de programa</t>
    </r>
  </si>
  <si>
    <t xml:space="preserve">Matrícula Total de Postítulo por área y tipo de programa </t>
  </si>
  <si>
    <t>Matrícula Total de Postítulo por rango de edad y tipo de programa</t>
  </si>
  <si>
    <t xml:space="preserve">Matrícula Total de Postítulo por jornada y tipo de programa </t>
  </si>
  <si>
    <t xml:space="preserve">Matrícula Total de Postítulo por región y tipo de programa </t>
  </si>
  <si>
    <t xml:space="preserve">Matrícula Total de Postítulo por rango de edad y tipo de programa </t>
  </si>
  <si>
    <t xml:space="preserve">Matrícula Total de Postítulo por género y tipo de programa </t>
  </si>
  <si>
    <t>Matrícula Total de Pregrado 2015</t>
  </si>
  <si>
    <t>Listado instituciones con datos Matrícula 2015</t>
  </si>
  <si>
    <r>
      <t>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2015 de Posgrado por género y tipo de programa </t>
    </r>
  </si>
  <si>
    <t xml:space="preserve">Matrícula Total 2015 de Pregrado por género y tipo de institución </t>
  </si>
  <si>
    <r>
      <t>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2015 de Pregrado por género y tipo de institución </t>
    </r>
  </si>
  <si>
    <r>
      <t>Matrícula 1</t>
    </r>
    <r>
      <rPr>
        <u/>
        <vertAlign val="superscript"/>
        <sz val="11"/>
        <color theme="10"/>
        <rFont val="Calibri"/>
        <family val="2"/>
        <scheme val="minor"/>
      </rPr>
      <t xml:space="preserve">er </t>
    </r>
    <r>
      <rPr>
        <u/>
        <sz val="11"/>
        <color theme="10"/>
        <rFont val="Calibri"/>
        <family val="2"/>
        <scheme val="minor"/>
      </rPr>
      <t xml:space="preserve">año 2015 de Pregrado por género y tipo de institución </t>
    </r>
  </si>
  <si>
    <t xml:space="preserve">Matrícula Total 2015 de Pregrado por rango de edad y tipo de institución </t>
  </si>
  <si>
    <t xml:space="preserve">Matrícula Total 2015 de Pregrado por tipo de carrera e institución </t>
  </si>
  <si>
    <t xml:space="preserve">Matrícula Total 2015 de Pregrado por área y tipo de institución </t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</si>
  <si>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y Matrícula Total de Pregrado</t>
    </r>
  </si>
  <si>
    <t>Evolución de Matrícula Total por nivel de formación</t>
  </si>
  <si>
    <t>Evolución de Matrícula Total por tipo de institución y nivel de formación</t>
  </si>
  <si>
    <t>Matrícula Total 2015 de Pregrado jornada y tipo de institución</t>
  </si>
  <si>
    <t>Universidades Estatales CRUCH</t>
  </si>
  <si>
    <t>Universidades Privadas CRUCH</t>
  </si>
  <si>
    <t>Universidades CRUCH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</si>
</sst>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_-* #,##0.0_-;\-* #,##0.0_-;_-* &quot;-&quot;??_-;_-@_-"/>
    <numFmt numFmtId="168" formatCode="_-* #,##0\ _€_-;\-* #,##0\ _€_-;_-* &quot;-&quot;??\ _€_-;_-@_-"/>
    <numFmt numFmtId="169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mbria"/>
      <family val="2"/>
      <scheme val="maj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1F497D"/>
      <name val="Calibri"/>
      <family val="2"/>
      <scheme val="minor"/>
    </font>
    <font>
      <b/>
      <sz val="12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u/>
      <vertAlign val="superscript"/>
      <sz val="11"/>
      <color theme="10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9" fontId="7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76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left" vertical="center"/>
    </xf>
    <xf numFmtId="0" fontId="2" fillId="0" borderId="0" xfId="0" applyFont="1"/>
    <xf numFmtId="0" fontId="3" fillId="3" borderId="1" xfId="0" applyFont="1" applyFill="1" applyBorder="1" applyAlignment="1">
      <alignment horizontal="left" vertical="center"/>
    </xf>
    <xf numFmtId="165" fontId="3" fillId="2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5" fontId="3" fillId="0" borderId="1" xfId="0" applyNumberFormat="1" applyFont="1" applyBorder="1"/>
    <xf numFmtId="165" fontId="5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indent="1"/>
    </xf>
    <xf numFmtId="0" fontId="0" fillId="0" borderId="0" xfId="0" applyFont="1"/>
    <xf numFmtId="0" fontId="0" fillId="0" borderId="0" xfId="0" applyFont="1" applyAlignment="1">
      <alignment vertical="center"/>
    </xf>
    <xf numFmtId="165" fontId="3" fillId="0" borderId="1" xfId="0" applyNumberFormat="1" applyFont="1" applyBorder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165" fontId="5" fillId="2" borderId="0" xfId="1" applyNumberFormat="1" applyFont="1" applyFill="1" applyBorder="1" applyAlignment="1">
      <alignment horizontal="left" vertical="center"/>
    </xf>
    <xf numFmtId="166" fontId="5" fillId="4" borderId="1" xfId="14" applyNumberFormat="1" applyFont="1" applyFill="1" applyBorder="1" applyAlignment="1">
      <alignment horizontal="center" vertical="center"/>
    </xf>
    <xf numFmtId="167" fontId="3" fillId="4" borderId="1" xfId="1" applyNumberFormat="1" applyFont="1" applyFill="1" applyBorder="1" applyAlignment="1">
      <alignment horizontal="left" vertical="center"/>
    </xf>
    <xf numFmtId="0" fontId="11" fillId="0" borderId="0" xfId="15"/>
    <xf numFmtId="0" fontId="12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65" fontId="5" fillId="0" borderId="0" xfId="1" applyNumberFormat="1" applyFont="1" applyFill="1" applyBorder="1" applyAlignment="1">
      <alignment horizontal="left" vertical="center"/>
    </xf>
    <xf numFmtId="166" fontId="5" fillId="0" borderId="0" xfId="14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left" vertical="center"/>
    </xf>
    <xf numFmtId="166" fontId="3" fillId="0" borderId="0" xfId="14" applyNumberFormat="1" applyFont="1" applyFill="1" applyBorder="1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165" fontId="10" fillId="2" borderId="1" xfId="1" applyNumberFormat="1" applyFont="1" applyFill="1" applyBorder="1" applyAlignment="1">
      <alignment horizontal="left" vertical="center"/>
    </xf>
    <xf numFmtId="165" fontId="0" fillId="0" borderId="0" xfId="1" applyNumberFormat="1" applyFont="1"/>
    <xf numFmtId="166" fontId="0" fillId="0" borderId="0" xfId="14" applyNumberFormat="1" applyFont="1"/>
    <xf numFmtId="165" fontId="0" fillId="0" borderId="0" xfId="0" applyNumberFormat="1"/>
    <xf numFmtId="0" fontId="0" fillId="0" borderId="0" xfId="0" applyFont="1" applyFill="1"/>
    <xf numFmtId="0" fontId="0" fillId="0" borderId="0" xfId="0" quotePrefix="1"/>
    <xf numFmtId="166" fontId="0" fillId="0" borderId="0" xfId="0" applyNumberFormat="1"/>
    <xf numFmtId="166" fontId="0" fillId="0" borderId="0" xfId="14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0" fillId="0" borderId="1" xfId="0" applyFont="1" applyFill="1" applyBorder="1"/>
    <xf numFmtId="168" fontId="0" fillId="0" borderId="0" xfId="0" applyNumberFormat="1"/>
    <xf numFmtId="166" fontId="5" fillId="0" borderId="0" xfId="14" applyNumberFormat="1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right" vertical="center"/>
    </xf>
    <xf numFmtId="10" fontId="21" fillId="0" borderId="0" xfId="0" applyNumberFormat="1" applyFont="1" applyAlignment="1">
      <alignment horizontal="right" vertical="center"/>
    </xf>
    <xf numFmtId="0" fontId="22" fillId="0" borderId="0" xfId="0" applyFont="1" applyAlignment="1">
      <alignment vertical="center"/>
    </xf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2" borderId="0" xfId="0" applyFill="1" applyAlignment="1">
      <alignment horizontal="center"/>
    </xf>
    <xf numFmtId="0" fontId="18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2" borderId="0" xfId="0" applyFill="1"/>
    <xf numFmtId="0" fontId="16" fillId="2" borderId="0" xfId="0" applyFont="1" applyFill="1"/>
    <xf numFmtId="0" fontId="11" fillId="2" borderId="0" xfId="15" quotePrefix="1" applyFill="1"/>
    <xf numFmtId="0" fontId="11" fillId="2" borderId="0" xfId="15" applyFill="1"/>
    <xf numFmtId="0" fontId="0" fillId="2" borderId="0" xfId="0" quotePrefix="1" applyFill="1"/>
    <xf numFmtId="0" fontId="3" fillId="5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165" fontId="3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left" indent="1"/>
    </xf>
    <xf numFmtId="0" fontId="3" fillId="2" borderId="1" xfId="0" applyFont="1" applyFill="1" applyBorder="1" applyAlignment="1">
      <alignment horizontal="left" indent="1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65" fontId="9" fillId="2" borderId="1" xfId="1" applyNumberFormat="1" applyFont="1" applyFill="1" applyBorder="1" applyAlignment="1">
      <alignment horizontal="left" vertical="center"/>
    </xf>
    <xf numFmtId="0" fontId="0" fillId="0" borderId="0" xfId="0" applyNumberFormat="1" applyAlignment="1">
      <alignment vertical="center"/>
    </xf>
    <xf numFmtId="0" fontId="5" fillId="0" borderId="1" xfId="0" applyFont="1" applyBorder="1"/>
    <xf numFmtId="165" fontId="5" fillId="0" borderId="1" xfId="1" applyNumberFormat="1" applyFont="1" applyBorder="1"/>
    <xf numFmtId="0" fontId="3" fillId="0" borderId="1" xfId="0" applyFont="1" applyBorder="1"/>
    <xf numFmtId="165" fontId="3" fillId="0" borderId="1" xfId="1" applyNumberFormat="1" applyFont="1" applyBorder="1"/>
    <xf numFmtId="0" fontId="5" fillId="0" borderId="0" xfId="0" applyNumberFormat="1" applyFont="1" applyAlignment="1">
      <alignment vertical="center"/>
    </xf>
    <xf numFmtId="166" fontId="5" fillId="0" borderId="0" xfId="14" applyNumberFormat="1" applyFont="1" applyAlignment="1">
      <alignment vertical="center"/>
    </xf>
    <xf numFmtId="0" fontId="12" fillId="0" borderId="0" xfId="0" applyFont="1" applyAlignment="1">
      <alignment vertical="center"/>
    </xf>
    <xf numFmtId="166" fontId="16" fillId="0" borderId="0" xfId="14" applyNumberFormat="1" applyFont="1" applyAlignment="1">
      <alignment vertical="center"/>
    </xf>
    <xf numFmtId="0" fontId="5" fillId="0" borderId="1" xfId="0" applyNumberFormat="1" applyFont="1" applyBorder="1" applyAlignment="1">
      <alignment vertical="center"/>
    </xf>
    <xf numFmtId="166" fontId="5" fillId="0" borderId="1" xfId="14" applyNumberFormat="1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6" fontId="3" fillId="0" borderId="1" xfId="14" applyNumberFormat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10" fontId="5" fillId="0" borderId="1" xfId="14" applyNumberFormat="1" applyFont="1" applyBorder="1" applyAlignment="1">
      <alignment vertical="center"/>
    </xf>
    <xf numFmtId="10" fontId="3" fillId="0" borderId="1" xfId="14" applyNumberFormat="1" applyFont="1" applyBorder="1" applyAlignment="1">
      <alignment vertical="center"/>
    </xf>
    <xf numFmtId="0" fontId="5" fillId="0" borderId="1" xfId="0" applyNumberFormat="1" applyFont="1" applyBorder="1" applyAlignment="1">
      <alignment horizontal="left" vertical="center" indent="2"/>
    </xf>
    <xf numFmtId="166" fontId="5" fillId="0" borderId="1" xfId="14" applyNumberFormat="1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2"/>
    </xf>
    <xf numFmtId="166" fontId="5" fillId="0" borderId="1" xfId="14" applyNumberFormat="1" applyFont="1" applyBorder="1" applyAlignment="1">
      <alignment horizontal="left" vertical="center"/>
    </xf>
    <xf numFmtId="0" fontId="3" fillId="4" borderId="1" xfId="0" applyNumberFormat="1" applyFont="1" applyFill="1" applyBorder="1" applyAlignment="1">
      <alignment vertical="center"/>
    </xf>
    <xf numFmtId="167" fontId="3" fillId="4" borderId="1" xfId="1" applyNumberFormat="1" applyFont="1" applyFill="1" applyBorder="1" applyAlignment="1">
      <alignment vertical="center"/>
    </xf>
    <xf numFmtId="166" fontId="11" fillId="0" borderId="0" xfId="15" applyNumberForma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165" fontId="5" fillId="0" borderId="0" xfId="1" applyNumberFormat="1" applyFont="1"/>
    <xf numFmtId="165" fontId="0" fillId="0" borderId="0" xfId="0" applyNumberFormat="1" applyFill="1"/>
    <xf numFmtId="0" fontId="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165" fontId="5" fillId="0" borderId="1" xfId="1" applyNumberFormat="1" applyFont="1" applyBorder="1" applyAlignment="1">
      <alignment horizontal="left"/>
    </xf>
    <xf numFmtId="166" fontId="5" fillId="0" borderId="1" xfId="14" applyNumberFormat="1" applyFont="1" applyBorder="1" applyAlignment="1">
      <alignment horizontal="right"/>
    </xf>
    <xf numFmtId="165" fontId="3" fillId="0" borderId="1" xfId="1" applyNumberFormat="1" applyFont="1" applyBorder="1" applyAlignment="1">
      <alignment horizontal="left"/>
    </xf>
    <xf numFmtId="166" fontId="3" fillId="0" borderId="1" xfId="14" applyNumberFormat="1" applyFont="1" applyBorder="1" applyAlignment="1">
      <alignment horizontal="right"/>
    </xf>
    <xf numFmtId="166" fontId="0" fillId="0" borderId="0" xfId="14" applyNumberFormat="1" applyFont="1" applyAlignment="1">
      <alignment horizontal="left"/>
    </xf>
    <xf numFmtId="165" fontId="10" fillId="0" borderId="1" xfId="0" applyNumberFormat="1" applyFont="1" applyFill="1" applyBorder="1"/>
    <xf numFmtId="165" fontId="10" fillId="0" borderId="1" xfId="0" applyNumberFormat="1" applyFont="1" applyBorder="1"/>
    <xf numFmtId="165" fontId="5" fillId="0" borderId="1" xfId="0" applyNumberFormat="1" applyFont="1" applyFill="1" applyBorder="1"/>
    <xf numFmtId="166" fontId="10" fillId="2" borderId="1" xfId="14" applyNumberFormat="1" applyFont="1" applyFill="1" applyBorder="1" applyAlignment="1">
      <alignment horizontal="right" vertical="center"/>
    </xf>
    <xf numFmtId="166" fontId="9" fillId="2" borderId="1" xfId="14" applyNumberFormat="1" applyFont="1" applyFill="1" applyBorder="1" applyAlignment="1">
      <alignment horizontal="right" vertical="center"/>
    </xf>
    <xf numFmtId="166" fontId="5" fillId="2" borderId="1" xfId="14" applyNumberFormat="1" applyFont="1" applyFill="1" applyBorder="1" applyAlignment="1">
      <alignment horizontal="right" vertical="center"/>
    </xf>
    <xf numFmtId="166" fontId="3" fillId="2" borderId="1" xfId="14" applyNumberFormat="1" applyFont="1" applyFill="1" applyBorder="1" applyAlignment="1">
      <alignment horizontal="right" vertical="center"/>
    </xf>
    <xf numFmtId="166" fontId="5" fillId="2" borderId="1" xfId="14" applyNumberFormat="1" applyFont="1" applyFill="1" applyBorder="1" applyAlignment="1">
      <alignment vertical="center"/>
    </xf>
    <xf numFmtId="166" fontId="3" fillId="2" borderId="1" xfId="14" applyNumberFormat="1" applyFont="1" applyFill="1" applyBorder="1" applyAlignment="1">
      <alignment vertical="center"/>
    </xf>
    <xf numFmtId="0" fontId="19" fillId="0" borderId="0" xfId="0" applyFont="1"/>
    <xf numFmtId="166" fontId="16" fillId="0" borderId="0" xfId="14" applyNumberFormat="1" applyFont="1"/>
    <xf numFmtId="165" fontId="0" fillId="0" borderId="1" xfId="0" applyNumberFormat="1" applyFill="1" applyBorder="1"/>
    <xf numFmtId="165" fontId="0" fillId="0" borderId="1" xfId="0" applyNumberFormat="1" applyBorder="1"/>
    <xf numFmtId="0" fontId="16" fillId="0" borderId="0" xfId="0" applyFont="1" applyFill="1"/>
    <xf numFmtId="0" fontId="0" fillId="0" borderId="0" xfId="0" applyFill="1"/>
    <xf numFmtId="165" fontId="0" fillId="0" borderId="1" xfId="0" applyNumberFormat="1" applyFont="1" applyFill="1" applyBorder="1"/>
    <xf numFmtId="165" fontId="0" fillId="0" borderId="1" xfId="0" applyNumberFormat="1" applyFont="1" applyBorder="1"/>
    <xf numFmtId="0" fontId="5" fillId="0" borderId="1" xfId="0" applyFont="1" applyFill="1" applyBorder="1" applyAlignment="1">
      <alignment horizontal="left"/>
    </xf>
    <xf numFmtId="166" fontId="5" fillId="0" borderId="1" xfId="14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5" fontId="3" fillId="0" borderId="1" xfId="0" applyNumberFormat="1" applyFont="1" applyFill="1" applyBorder="1"/>
    <xf numFmtId="0" fontId="3" fillId="0" borderId="0" xfId="0" applyFont="1" applyAlignment="1">
      <alignment horizontal="left"/>
    </xf>
    <xf numFmtId="165" fontId="5" fillId="0" borderId="1" xfId="1" quotePrefix="1" applyNumberFormat="1" applyFont="1" applyBorder="1" applyAlignment="1">
      <alignment horizontal="center" vertical="center"/>
    </xf>
    <xf numFmtId="165" fontId="2" fillId="6" borderId="3" xfId="0" applyNumberFormat="1" applyFont="1" applyFill="1" applyBorder="1"/>
    <xf numFmtId="0" fontId="2" fillId="6" borderId="3" xfId="0" applyFont="1" applyFill="1" applyBorder="1" applyAlignment="1">
      <alignment horizontal="left"/>
    </xf>
    <xf numFmtId="165" fontId="3" fillId="0" borderId="1" xfId="0" applyNumberFormat="1" applyFont="1" applyFill="1" applyBorder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10" fontId="0" fillId="0" borderId="0" xfId="14" applyNumberFormat="1" applyFont="1"/>
    <xf numFmtId="10" fontId="5" fillId="2" borderId="1" xfId="14" applyNumberFormat="1" applyFont="1" applyFill="1" applyBorder="1" applyAlignment="1">
      <alignment horizontal="right" vertical="center"/>
    </xf>
    <xf numFmtId="165" fontId="1" fillId="0" borderId="1" xfId="1" applyNumberFormat="1" applyFont="1" applyBorder="1"/>
    <xf numFmtId="166" fontId="5" fillId="2" borderId="2" xfId="14" applyNumberFormat="1" applyFont="1" applyFill="1" applyBorder="1" applyAlignment="1">
      <alignment horizontal="right" vertical="center"/>
    </xf>
    <xf numFmtId="166" fontId="3" fillId="2" borderId="2" xfId="14" applyNumberFormat="1" applyFont="1" applyFill="1" applyBorder="1" applyAlignment="1">
      <alignment horizontal="right" vertical="center"/>
    </xf>
    <xf numFmtId="0" fontId="23" fillId="0" borderId="0" xfId="0" applyFont="1" applyFill="1"/>
    <xf numFmtId="0" fontId="27" fillId="0" borderId="0" xfId="0" applyFont="1" applyFill="1"/>
    <xf numFmtId="165" fontId="9" fillId="0" borderId="1" xfId="1" applyNumberFormat="1" applyFont="1" applyFill="1" applyBorder="1" applyAlignment="1">
      <alignment horizontal="left" vertical="center"/>
    </xf>
    <xf numFmtId="0" fontId="15" fillId="0" borderId="0" xfId="0" applyFont="1"/>
    <xf numFmtId="165" fontId="5" fillId="0" borderId="1" xfId="1" applyNumberFormat="1" applyFont="1" applyFill="1" applyBorder="1" applyAlignment="1">
      <alignment horizontal="left" vertical="center"/>
    </xf>
    <xf numFmtId="165" fontId="3" fillId="0" borderId="1" xfId="1" applyNumberFormat="1" applyFont="1" applyFill="1" applyBorder="1" applyAlignment="1">
      <alignment horizontal="left" vertical="center"/>
    </xf>
    <xf numFmtId="0" fontId="27" fillId="0" borderId="0" xfId="0" applyFont="1"/>
    <xf numFmtId="0" fontId="27" fillId="0" borderId="0" xfId="0" applyFont="1" applyAlignment="1">
      <alignment horizontal="left"/>
    </xf>
    <xf numFmtId="0" fontId="27" fillId="0" borderId="0" xfId="0" applyNumberFormat="1" applyFont="1"/>
    <xf numFmtId="0" fontId="10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65" fontId="9" fillId="3" borderId="1" xfId="1" applyNumberFormat="1" applyFont="1" applyFill="1" applyBorder="1"/>
    <xf numFmtId="165" fontId="10" fillId="0" borderId="1" xfId="1" applyNumberFormat="1" applyFont="1" applyBorder="1"/>
    <xf numFmtId="169" fontId="3" fillId="4" borderId="1" xfId="0" applyNumberFormat="1" applyFont="1" applyFill="1" applyBorder="1"/>
    <xf numFmtId="166" fontId="3" fillId="4" borderId="1" xfId="14" applyNumberFormat="1" applyFont="1" applyFill="1" applyBorder="1" applyAlignment="1">
      <alignment horizontal="right" vertical="center"/>
    </xf>
    <xf numFmtId="167" fontId="20" fillId="4" borderId="1" xfId="1" applyNumberFormat="1" applyFont="1" applyFill="1" applyBorder="1" applyAlignment="1">
      <alignment vertical="center"/>
    </xf>
    <xf numFmtId="167" fontId="20" fillId="4" borderId="1" xfId="1" applyNumberFormat="1" applyFont="1" applyFill="1" applyBorder="1" applyAlignment="1">
      <alignment horizontal="right" vertical="center"/>
    </xf>
    <xf numFmtId="0" fontId="29" fillId="0" borderId="0" xfId="0" applyFont="1"/>
  </cellXfs>
  <cellStyles count="17">
    <cellStyle name="Hipervínculo" xfId="15" builtinId="8"/>
    <cellStyle name="Millares" xfId="1" builtinId="3"/>
    <cellStyle name="Millares 2" xfId="2"/>
    <cellStyle name="Millares 3" xfId="7"/>
    <cellStyle name="Millares 4" xfId="16"/>
    <cellStyle name="Normal" xfId="0" builtinId="0"/>
    <cellStyle name="Normal 2" xfId="4"/>
    <cellStyle name="Normal 2 2" xfId="8"/>
    <cellStyle name="Normal 3" xfId="6"/>
    <cellStyle name="Normal 3 2" xfId="9"/>
    <cellStyle name="Normal 3 3" xfId="10"/>
    <cellStyle name="Normal 3 4" xfId="11"/>
    <cellStyle name="Normal 4" xfId="12"/>
    <cellStyle name="Normal 5 2" xfId="13"/>
    <cellStyle name="Porcentaje" xfId="14" builtinId="5"/>
    <cellStyle name="Porcentaje 2" xfId="3"/>
    <cellStyle name="Porcentu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4522788</xdr:colOff>
      <xdr:row>0</xdr:row>
      <xdr:rowOff>66675</xdr:rowOff>
    </xdr:from>
    <xdr:to>
      <xdr:col>3</xdr:col>
      <xdr:colOff>562</xdr:colOff>
      <xdr:row>2</xdr:row>
      <xdr:rowOff>47625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6788" y="66675"/>
          <a:ext cx="1935724" cy="6000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752475</xdr:colOff>
      <xdr:row>0</xdr:row>
      <xdr:rowOff>9525</xdr:rowOff>
    </xdr:from>
    <xdr:to>
      <xdr:col>5</xdr:col>
      <xdr:colOff>561</xdr:colOff>
      <xdr:row>2</xdr:row>
      <xdr:rowOff>71231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3875" y="9525"/>
          <a:ext cx="1619811" cy="4903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276225</xdr:colOff>
      <xdr:row>0</xdr:row>
      <xdr:rowOff>9525</xdr:rowOff>
    </xdr:from>
    <xdr:to>
      <xdr:col>9</xdr:col>
      <xdr:colOff>561</xdr:colOff>
      <xdr:row>2</xdr:row>
      <xdr:rowOff>71231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0875" y="9525"/>
          <a:ext cx="1581711" cy="4903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514349</xdr:colOff>
      <xdr:row>0</xdr:row>
      <xdr:rowOff>9525</xdr:rowOff>
    </xdr:from>
    <xdr:to>
      <xdr:col>5</xdr:col>
      <xdr:colOff>560</xdr:colOff>
      <xdr:row>2</xdr:row>
      <xdr:rowOff>71231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899" y="9525"/>
          <a:ext cx="1581711" cy="4903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192292</xdr:colOff>
      <xdr:row>0</xdr:row>
      <xdr:rowOff>0</xdr:rowOff>
    </xdr:from>
    <xdr:to>
      <xdr:col>9</xdr:col>
      <xdr:colOff>267261</xdr:colOff>
      <xdr:row>2</xdr:row>
      <xdr:rowOff>114300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7492" y="0"/>
          <a:ext cx="1751369" cy="54292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0</xdr:row>
      <xdr:rowOff>9525</xdr:rowOff>
    </xdr:from>
    <xdr:to>
      <xdr:col>4</xdr:col>
      <xdr:colOff>561</xdr:colOff>
      <xdr:row>2</xdr:row>
      <xdr:rowOff>59420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525"/>
          <a:ext cx="1543611" cy="47852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504824</xdr:colOff>
      <xdr:row>0</xdr:row>
      <xdr:rowOff>0</xdr:rowOff>
    </xdr:from>
    <xdr:to>
      <xdr:col>9</xdr:col>
      <xdr:colOff>191060</xdr:colOff>
      <xdr:row>2</xdr:row>
      <xdr:rowOff>61706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0"/>
          <a:ext cx="1581711" cy="4903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704849</xdr:colOff>
      <xdr:row>0</xdr:row>
      <xdr:rowOff>9525</xdr:rowOff>
    </xdr:from>
    <xdr:to>
      <xdr:col>4</xdr:col>
      <xdr:colOff>943535</xdr:colOff>
      <xdr:row>2</xdr:row>
      <xdr:rowOff>59420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4" y="9525"/>
          <a:ext cx="1543611" cy="47852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504825</xdr:colOff>
      <xdr:row>0</xdr:row>
      <xdr:rowOff>19050</xdr:rowOff>
    </xdr:from>
    <xdr:to>
      <xdr:col>9</xdr:col>
      <xdr:colOff>561</xdr:colOff>
      <xdr:row>2</xdr:row>
      <xdr:rowOff>68945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0025" y="19050"/>
          <a:ext cx="1543611" cy="47852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1"/>
  <sheetViews>
    <sheetView tabSelected="1" workbookViewId="0">
      <selection activeCell="B2" sqref="B2"/>
    </sheetView>
  </sheetViews>
  <sheetFormatPr baseColWidth="10" defaultRowHeight="14.4" x14ac:dyDescent="0.3"/>
  <cols>
    <col min="1" max="2" width="11.44140625" style="63"/>
    <col min="3" max="3" width="96.88671875" style="67" customWidth="1"/>
  </cols>
  <sheetData>
    <row r="2" spans="1:4" ht="33.6" x14ac:dyDescent="0.65">
      <c r="C2" s="64" t="s">
        <v>338</v>
      </c>
    </row>
    <row r="4" spans="1:4" x14ac:dyDescent="0.3">
      <c r="A4" s="65" t="s">
        <v>83</v>
      </c>
      <c r="B4" s="65" t="s">
        <v>79</v>
      </c>
      <c r="C4" s="66" t="s">
        <v>84</v>
      </c>
    </row>
    <row r="5" spans="1:4" x14ac:dyDescent="0.3">
      <c r="A5" s="63">
        <v>1</v>
      </c>
      <c r="B5" s="63">
        <v>1</v>
      </c>
      <c r="C5" s="67" t="s">
        <v>331</v>
      </c>
    </row>
    <row r="7" spans="1:4" x14ac:dyDescent="0.3">
      <c r="D7" s="13"/>
    </row>
    <row r="8" spans="1:4" ht="15.6" x14ac:dyDescent="0.3">
      <c r="A8" s="65" t="s">
        <v>83</v>
      </c>
      <c r="B8" s="65" t="s">
        <v>79</v>
      </c>
      <c r="C8" s="68" t="s">
        <v>333</v>
      </c>
      <c r="D8" s="13"/>
    </row>
    <row r="9" spans="1:4" x14ac:dyDescent="0.3">
      <c r="A9" s="63">
        <v>2</v>
      </c>
      <c r="B9" s="63">
        <v>1</v>
      </c>
      <c r="C9" s="69" t="s">
        <v>334</v>
      </c>
      <c r="D9" s="13"/>
    </row>
    <row r="10" spans="1:4" x14ac:dyDescent="0.3">
      <c r="A10" s="63">
        <v>2</v>
      </c>
      <c r="B10" s="63">
        <v>2</v>
      </c>
      <c r="C10" s="70" t="s">
        <v>335</v>
      </c>
    </row>
    <row r="11" spans="1:4" x14ac:dyDescent="0.3">
      <c r="A11" s="63">
        <v>2</v>
      </c>
      <c r="B11" s="63">
        <v>3</v>
      </c>
      <c r="C11" s="70" t="s">
        <v>336</v>
      </c>
      <c r="D11" s="13"/>
    </row>
    <row r="12" spans="1:4" x14ac:dyDescent="0.3">
      <c r="A12" s="63">
        <v>2</v>
      </c>
      <c r="B12" s="63">
        <v>4</v>
      </c>
      <c r="C12" s="70" t="s">
        <v>337</v>
      </c>
      <c r="D12" s="13"/>
    </row>
    <row r="13" spans="1:4" x14ac:dyDescent="0.3">
      <c r="D13" s="47"/>
    </row>
    <row r="14" spans="1:4" ht="15.6" x14ac:dyDescent="0.3">
      <c r="A14" s="65" t="s">
        <v>83</v>
      </c>
      <c r="B14" s="65" t="s">
        <v>79</v>
      </c>
      <c r="C14" s="68" t="s">
        <v>382</v>
      </c>
    </row>
    <row r="15" spans="1:4" x14ac:dyDescent="0.3">
      <c r="A15" s="63">
        <v>3</v>
      </c>
      <c r="B15" s="63">
        <v>1</v>
      </c>
      <c r="C15" s="70" t="s">
        <v>443</v>
      </c>
    </row>
    <row r="16" spans="1:4" x14ac:dyDescent="0.3">
      <c r="A16" s="63">
        <v>3</v>
      </c>
      <c r="B16" s="63">
        <v>2</v>
      </c>
      <c r="C16" s="70" t="s">
        <v>153</v>
      </c>
    </row>
    <row r="17" spans="1:3" x14ac:dyDescent="0.3">
      <c r="A17" s="63">
        <v>3</v>
      </c>
      <c r="B17" s="63">
        <v>3</v>
      </c>
      <c r="C17" s="70" t="s">
        <v>444</v>
      </c>
    </row>
    <row r="18" spans="1:3" ht="16.2" x14ac:dyDescent="0.3">
      <c r="A18" s="63">
        <v>3</v>
      </c>
      <c r="B18" s="63">
        <v>4</v>
      </c>
      <c r="C18" s="70" t="s">
        <v>442</v>
      </c>
    </row>
    <row r="19" spans="1:3" x14ac:dyDescent="0.3">
      <c r="A19" s="63">
        <v>3</v>
      </c>
      <c r="B19" s="63">
        <v>5</v>
      </c>
      <c r="C19" s="70" t="s">
        <v>391</v>
      </c>
    </row>
    <row r="20" spans="1:3" x14ac:dyDescent="0.3">
      <c r="A20" s="63">
        <v>3</v>
      </c>
      <c r="B20" s="63">
        <v>6</v>
      </c>
      <c r="C20" s="70" t="s">
        <v>97</v>
      </c>
    </row>
    <row r="21" spans="1:3" x14ac:dyDescent="0.3">
      <c r="A21" s="63">
        <v>3</v>
      </c>
      <c r="B21" s="63">
        <v>7</v>
      </c>
      <c r="C21" s="70" t="s">
        <v>406</v>
      </c>
    </row>
    <row r="22" spans="1:3" x14ac:dyDescent="0.3">
      <c r="A22" s="63">
        <v>3</v>
      </c>
      <c r="B22" s="63">
        <v>8</v>
      </c>
      <c r="C22" s="70" t="s">
        <v>100</v>
      </c>
    </row>
    <row r="24" spans="1:3" ht="15.6" x14ac:dyDescent="0.3">
      <c r="A24" s="65" t="s">
        <v>83</v>
      </c>
      <c r="B24" s="65" t="s">
        <v>79</v>
      </c>
      <c r="C24" s="68" t="s">
        <v>383</v>
      </c>
    </row>
    <row r="25" spans="1:3" x14ac:dyDescent="0.3">
      <c r="A25" s="63">
        <v>4</v>
      </c>
      <c r="B25" s="63">
        <v>1</v>
      </c>
      <c r="C25" s="70" t="s">
        <v>436</v>
      </c>
    </row>
    <row r="26" spans="1:3" ht="16.2" x14ac:dyDescent="0.3">
      <c r="A26" s="63">
        <v>4</v>
      </c>
      <c r="B26" s="63">
        <v>2</v>
      </c>
      <c r="C26" s="70" t="s">
        <v>438</v>
      </c>
    </row>
    <row r="27" spans="1:3" x14ac:dyDescent="0.3">
      <c r="A27" s="63">
        <v>4</v>
      </c>
      <c r="B27" s="63">
        <v>3</v>
      </c>
      <c r="C27" s="70" t="s">
        <v>439</v>
      </c>
    </row>
    <row r="28" spans="1:3" x14ac:dyDescent="0.3">
      <c r="A28" s="63">
        <v>4</v>
      </c>
      <c r="B28" s="63">
        <v>4</v>
      </c>
      <c r="C28" s="70" t="s">
        <v>440</v>
      </c>
    </row>
    <row r="29" spans="1:3" x14ac:dyDescent="0.3">
      <c r="A29" s="63">
        <v>4</v>
      </c>
      <c r="B29" s="63">
        <v>5</v>
      </c>
      <c r="C29" s="70" t="s">
        <v>441</v>
      </c>
    </row>
    <row r="30" spans="1:3" x14ac:dyDescent="0.3">
      <c r="A30" s="63">
        <v>4</v>
      </c>
      <c r="B30" s="63">
        <v>6</v>
      </c>
      <c r="C30" s="70" t="s">
        <v>339</v>
      </c>
    </row>
    <row r="31" spans="1:3" x14ac:dyDescent="0.3">
      <c r="A31" s="63">
        <v>4</v>
      </c>
      <c r="B31" s="63">
        <v>7</v>
      </c>
      <c r="C31" s="70" t="s">
        <v>445</v>
      </c>
    </row>
    <row r="32" spans="1:3" x14ac:dyDescent="0.3">
      <c r="A32" s="63">
        <v>4</v>
      </c>
      <c r="B32" s="63">
        <v>8</v>
      </c>
      <c r="C32" s="70" t="s">
        <v>340</v>
      </c>
    </row>
    <row r="33" spans="1:3" ht="16.2" x14ac:dyDescent="0.3">
      <c r="A33" s="63">
        <v>4</v>
      </c>
      <c r="B33" s="63">
        <v>9</v>
      </c>
      <c r="C33" s="70" t="s">
        <v>408</v>
      </c>
    </row>
    <row r="34" spans="1:3" x14ac:dyDescent="0.3">
      <c r="A34" s="63">
        <v>4</v>
      </c>
      <c r="B34" s="63">
        <v>10</v>
      </c>
      <c r="C34" s="70" t="s">
        <v>341</v>
      </c>
    </row>
    <row r="35" spans="1:3" ht="16.2" x14ac:dyDescent="0.3">
      <c r="A35" s="63">
        <v>4</v>
      </c>
      <c r="B35" s="63">
        <v>11</v>
      </c>
      <c r="C35" s="70" t="s">
        <v>407</v>
      </c>
    </row>
    <row r="37" spans="1:3" ht="15.6" x14ac:dyDescent="0.3">
      <c r="A37" s="65" t="s">
        <v>83</v>
      </c>
      <c r="B37" s="65" t="s">
        <v>79</v>
      </c>
      <c r="C37" s="68" t="s">
        <v>384</v>
      </c>
    </row>
    <row r="38" spans="1:3" x14ac:dyDescent="0.3">
      <c r="A38" s="63">
        <v>5</v>
      </c>
      <c r="B38" s="63">
        <v>1</v>
      </c>
      <c r="C38" s="70" t="s">
        <v>102</v>
      </c>
    </row>
    <row r="39" spans="1:3" ht="16.2" x14ac:dyDescent="0.3">
      <c r="A39" s="63">
        <v>5</v>
      </c>
      <c r="B39" s="63">
        <v>2</v>
      </c>
      <c r="C39" s="70" t="s">
        <v>410</v>
      </c>
    </row>
    <row r="40" spans="1:3" x14ac:dyDescent="0.3">
      <c r="A40" s="63">
        <v>5</v>
      </c>
      <c r="B40" s="63">
        <v>3</v>
      </c>
      <c r="C40" s="70" t="s">
        <v>103</v>
      </c>
    </row>
    <row r="41" spans="1:3" ht="16.2" x14ac:dyDescent="0.3">
      <c r="A41" s="63">
        <v>5</v>
      </c>
      <c r="B41" s="63">
        <v>4</v>
      </c>
      <c r="C41" s="70" t="s">
        <v>411</v>
      </c>
    </row>
    <row r="42" spans="1:3" x14ac:dyDescent="0.3">
      <c r="A42" s="63">
        <v>5</v>
      </c>
      <c r="B42" s="63">
        <v>5</v>
      </c>
      <c r="C42" s="70" t="s">
        <v>104</v>
      </c>
    </row>
    <row r="43" spans="1:3" ht="16.2" x14ac:dyDescent="0.3">
      <c r="A43" s="63">
        <v>5</v>
      </c>
      <c r="B43" s="63">
        <v>6</v>
      </c>
      <c r="C43" s="70" t="s">
        <v>412</v>
      </c>
    </row>
    <row r="44" spans="1:3" x14ac:dyDescent="0.3">
      <c r="A44" s="63">
        <v>5</v>
      </c>
      <c r="B44" s="63">
        <v>7</v>
      </c>
      <c r="C44" s="70" t="s">
        <v>104</v>
      </c>
    </row>
    <row r="45" spans="1:3" ht="16.2" x14ac:dyDescent="0.3">
      <c r="A45" s="63">
        <v>5</v>
      </c>
      <c r="B45" s="63">
        <v>8</v>
      </c>
      <c r="C45" s="70" t="s">
        <v>412</v>
      </c>
    </row>
    <row r="46" spans="1:3" x14ac:dyDescent="0.3">
      <c r="A46" s="63">
        <v>5</v>
      </c>
      <c r="B46" s="63">
        <v>9</v>
      </c>
      <c r="C46" s="70" t="s">
        <v>105</v>
      </c>
    </row>
    <row r="47" spans="1:3" ht="16.2" x14ac:dyDescent="0.3">
      <c r="A47" s="63">
        <v>5</v>
      </c>
      <c r="B47" s="63">
        <v>10</v>
      </c>
      <c r="C47" s="70" t="s">
        <v>413</v>
      </c>
    </row>
    <row r="48" spans="1:3" x14ac:dyDescent="0.3">
      <c r="A48" s="63">
        <v>5</v>
      </c>
      <c r="B48" s="63">
        <v>11</v>
      </c>
      <c r="C48" s="70" t="s">
        <v>106</v>
      </c>
    </row>
    <row r="49" spans="1:4" ht="16.2" x14ac:dyDescent="0.3">
      <c r="A49" s="63">
        <v>5</v>
      </c>
      <c r="B49" s="63">
        <v>12</v>
      </c>
      <c r="C49" s="70" t="s">
        <v>416</v>
      </c>
    </row>
    <row r="50" spans="1:4" ht="16.2" x14ac:dyDescent="0.3">
      <c r="A50" s="63">
        <v>5</v>
      </c>
      <c r="B50" s="63">
        <v>13</v>
      </c>
      <c r="C50" s="70" t="s">
        <v>415</v>
      </c>
    </row>
    <row r="51" spans="1:4" x14ac:dyDescent="0.3">
      <c r="A51" s="63">
        <v>5</v>
      </c>
      <c r="B51" s="63">
        <v>14</v>
      </c>
      <c r="C51" s="70" t="s">
        <v>107</v>
      </c>
      <c r="D51" s="13"/>
    </row>
    <row r="52" spans="1:4" ht="16.2" x14ac:dyDescent="0.3">
      <c r="A52" s="63">
        <v>5</v>
      </c>
      <c r="B52" s="63">
        <v>15</v>
      </c>
      <c r="C52" s="70" t="s">
        <v>417</v>
      </c>
      <c r="D52" s="13"/>
    </row>
    <row r="53" spans="1:4" x14ac:dyDescent="0.3">
      <c r="A53" s="63">
        <v>5</v>
      </c>
      <c r="B53" s="63">
        <v>16</v>
      </c>
      <c r="C53" s="70" t="s">
        <v>108</v>
      </c>
      <c r="D53" s="13"/>
    </row>
    <row r="54" spans="1:4" x14ac:dyDescent="0.3">
      <c r="A54" s="63">
        <v>5</v>
      </c>
      <c r="B54" s="63">
        <v>17</v>
      </c>
      <c r="C54" s="70" t="s">
        <v>109</v>
      </c>
      <c r="D54" s="13"/>
    </row>
    <row r="55" spans="1:4" x14ac:dyDescent="0.3">
      <c r="A55" s="63">
        <v>5</v>
      </c>
      <c r="B55" s="63">
        <v>18</v>
      </c>
      <c r="C55" s="70" t="s">
        <v>110</v>
      </c>
      <c r="D55" s="13"/>
    </row>
    <row r="56" spans="1:4" ht="16.2" x14ac:dyDescent="0.3">
      <c r="A56" s="63">
        <v>5</v>
      </c>
      <c r="B56" s="63">
        <v>19</v>
      </c>
      <c r="C56" s="70" t="s">
        <v>418</v>
      </c>
      <c r="D56" s="13"/>
    </row>
    <row r="57" spans="1:4" ht="16.2" x14ac:dyDescent="0.3">
      <c r="A57" s="63">
        <v>5</v>
      </c>
      <c r="B57" s="63">
        <v>20</v>
      </c>
      <c r="C57" s="70" t="s">
        <v>419</v>
      </c>
      <c r="D57" s="13"/>
    </row>
    <row r="58" spans="1:4" ht="16.2" x14ac:dyDescent="0.3">
      <c r="A58" s="63">
        <v>5</v>
      </c>
      <c r="B58" s="63">
        <v>21</v>
      </c>
      <c r="C58" s="70" t="s">
        <v>420</v>
      </c>
      <c r="D58" s="13"/>
    </row>
    <row r="59" spans="1:4" x14ac:dyDescent="0.3">
      <c r="A59" s="63">
        <v>5</v>
      </c>
      <c r="B59" s="63">
        <v>22</v>
      </c>
      <c r="C59" s="70" t="s">
        <v>116</v>
      </c>
      <c r="D59" s="13"/>
    </row>
    <row r="60" spans="1:4" x14ac:dyDescent="0.3">
      <c r="A60" s="63">
        <v>5</v>
      </c>
      <c r="B60" s="63">
        <v>23</v>
      </c>
      <c r="C60" s="70" t="s">
        <v>170</v>
      </c>
      <c r="D60" s="13"/>
    </row>
    <row r="61" spans="1:4" x14ac:dyDescent="0.3">
      <c r="A61" s="63">
        <v>5</v>
      </c>
      <c r="B61" s="63">
        <v>24</v>
      </c>
      <c r="C61" s="70" t="s">
        <v>171</v>
      </c>
      <c r="D61" s="13"/>
    </row>
    <row r="62" spans="1:4" x14ac:dyDescent="0.3">
      <c r="A62" s="63">
        <v>5</v>
      </c>
      <c r="B62" s="63">
        <v>25</v>
      </c>
      <c r="C62" s="70" t="s">
        <v>111</v>
      </c>
    </row>
    <row r="63" spans="1:4" x14ac:dyDescent="0.3">
      <c r="A63" s="63">
        <v>5</v>
      </c>
      <c r="B63" s="63">
        <v>26</v>
      </c>
      <c r="C63" s="70" t="s">
        <v>112</v>
      </c>
    </row>
    <row r="64" spans="1:4" x14ac:dyDescent="0.3">
      <c r="A64" s="63">
        <v>5</v>
      </c>
      <c r="B64" s="63">
        <v>27</v>
      </c>
      <c r="C64" s="70" t="s">
        <v>172</v>
      </c>
    </row>
    <row r="65" spans="1:4" x14ac:dyDescent="0.3">
      <c r="A65" s="63">
        <v>5</v>
      </c>
      <c r="B65" s="63">
        <v>28</v>
      </c>
      <c r="C65" s="70" t="s">
        <v>173</v>
      </c>
      <c r="D65" s="13"/>
    </row>
    <row r="66" spans="1:4" x14ac:dyDescent="0.3">
      <c r="A66" s="63">
        <v>5</v>
      </c>
      <c r="B66" s="63">
        <v>29</v>
      </c>
      <c r="C66" s="70" t="s">
        <v>114</v>
      </c>
      <c r="D66" s="13"/>
    </row>
    <row r="67" spans="1:4" x14ac:dyDescent="0.3">
      <c r="A67" s="63">
        <v>5</v>
      </c>
      <c r="B67" s="63">
        <v>30</v>
      </c>
      <c r="C67" s="70" t="s">
        <v>113</v>
      </c>
      <c r="D67" s="13"/>
    </row>
    <row r="68" spans="1:4" x14ac:dyDescent="0.3">
      <c r="A68" s="63">
        <v>5</v>
      </c>
      <c r="B68" s="63">
        <v>31</v>
      </c>
      <c r="C68" s="70" t="s">
        <v>174</v>
      </c>
      <c r="D68" s="13"/>
    </row>
    <row r="69" spans="1:4" x14ac:dyDescent="0.3">
      <c r="A69" s="63">
        <v>5</v>
      </c>
      <c r="B69" s="63">
        <v>32</v>
      </c>
      <c r="C69" s="70" t="s">
        <v>175</v>
      </c>
      <c r="D69" s="13"/>
    </row>
    <row r="70" spans="1:4" x14ac:dyDescent="0.3">
      <c r="A70" s="63">
        <v>5</v>
      </c>
      <c r="B70" s="63">
        <v>33</v>
      </c>
      <c r="C70" s="70" t="s">
        <v>115</v>
      </c>
      <c r="D70" s="13"/>
    </row>
    <row r="72" spans="1:4" ht="15.6" x14ac:dyDescent="0.3">
      <c r="A72" s="65" t="s">
        <v>83</v>
      </c>
      <c r="B72" s="65" t="s">
        <v>79</v>
      </c>
      <c r="C72" s="68" t="s">
        <v>385</v>
      </c>
    </row>
    <row r="73" spans="1:4" x14ac:dyDescent="0.3">
      <c r="A73" s="63">
        <v>6</v>
      </c>
      <c r="B73" s="63">
        <v>1</v>
      </c>
      <c r="C73" s="70" t="s">
        <v>381</v>
      </c>
    </row>
    <row r="74" spans="1:4" ht="16.2" x14ac:dyDescent="0.3">
      <c r="A74" s="63">
        <v>6</v>
      </c>
      <c r="B74" s="63">
        <v>2</v>
      </c>
      <c r="C74" s="70" t="s">
        <v>435</v>
      </c>
    </row>
    <row r="75" spans="1:4" x14ac:dyDescent="0.3">
      <c r="A75" s="63">
        <v>6</v>
      </c>
      <c r="B75" s="63">
        <v>3</v>
      </c>
      <c r="C75" s="70" t="s">
        <v>392</v>
      </c>
    </row>
    <row r="76" spans="1:4" x14ac:dyDescent="0.3">
      <c r="A76" s="63">
        <v>6</v>
      </c>
      <c r="B76" s="63">
        <v>4</v>
      </c>
      <c r="C76" s="70" t="s">
        <v>421</v>
      </c>
    </row>
    <row r="77" spans="1:4" x14ac:dyDescent="0.3">
      <c r="A77" s="63">
        <v>6</v>
      </c>
      <c r="B77" s="63">
        <v>5</v>
      </c>
      <c r="C77" s="70" t="s">
        <v>422</v>
      </c>
    </row>
    <row r="78" spans="1:4" x14ac:dyDescent="0.3">
      <c r="A78" s="63">
        <v>6</v>
      </c>
      <c r="B78" s="63">
        <v>6</v>
      </c>
      <c r="C78" s="70" t="s">
        <v>423</v>
      </c>
    </row>
    <row r="80" spans="1:4" ht="15.6" x14ac:dyDescent="0.3">
      <c r="A80" s="65" t="s">
        <v>83</v>
      </c>
      <c r="B80" s="65" t="s">
        <v>79</v>
      </c>
      <c r="C80" s="68" t="s">
        <v>386</v>
      </c>
    </row>
    <row r="81" spans="1:4" x14ac:dyDescent="0.3">
      <c r="A81" s="63">
        <v>7</v>
      </c>
      <c r="B81" s="63">
        <v>1</v>
      </c>
      <c r="C81" s="70" t="s">
        <v>393</v>
      </c>
    </row>
    <row r="82" spans="1:4" ht="16.2" x14ac:dyDescent="0.3">
      <c r="A82" s="63">
        <v>7</v>
      </c>
      <c r="B82" s="63">
        <v>2</v>
      </c>
      <c r="C82" s="70" t="s">
        <v>425</v>
      </c>
    </row>
    <row r="83" spans="1:4" x14ac:dyDescent="0.3">
      <c r="A83" s="63">
        <v>7</v>
      </c>
      <c r="B83" s="63">
        <v>3</v>
      </c>
      <c r="C83" s="70" t="s">
        <v>395</v>
      </c>
    </row>
    <row r="84" spans="1:4" ht="16.2" x14ac:dyDescent="0.3">
      <c r="A84" s="63">
        <v>7</v>
      </c>
      <c r="B84" s="63">
        <v>4</v>
      </c>
      <c r="C84" s="70" t="s">
        <v>426</v>
      </c>
    </row>
    <row r="85" spans="1:4" x14ac:dyDescent="0.3">
      <c r="A85" s="63">
        <v>7</v>
      </c>
      <c r="B85" s="63">
        <v>5</v>
      </c>
      <c r="C85" s="70" t="s">
        <v>396</v>
      </c>
      <c r="D85" s="48"/>
    </row>
    <row r="86" spans="1:4" ht="16.2" x14ac:dyDescent="0.3">
      <c r="A86" s="63">
        <v>7</v>
      </c>
      <c r="B86" s="63">
        <v>6</v>
      </c>
      <c r="C86" s="70" t="s">
        <v>424</v>
      </c>
    </row>
    <row r="88" spans="1:4" ht="15.6" x14ac:dyDescent="0.3">
      <c r="A88" s="65" t="s">
        <v>83</v>
      </c>
      <c r="B88" s="65" t="s">
        <v>79</v>
      </c>
      <c r="C88" s="68" t="s">
        <v>387</v>
      </c>
    </row>
    <row r="89" spans="1:4" x14ac:dyDescent="0.3">
      <c r="A89" s="63">
        <v>8</v>
      </c>
      <c r="B89" s="63">
        <v>1</v>
      </c>
      <c r="C89" s="70" t="s">
        <v>432</v>
      </c>
    </row>
    <row r="90" spans="1:4" x14ac:dyDescent="0.3">
      <c r="A90" s="63">
        <v>8</v>
      </c>
      <c r="B90" s="63">
        <v>2</v>
      </c>
      <c r="C90" s="70" t="s">
        <v>431</v>
      </c>
    </row>
    <row r="91" spans="1:4" x14ac:dyDescent="0.3">
      <c r="A91" s="63">
        <v>8</v>
      </c>
      <c r="B91" s="63">
        <v>3</v>
      </c>
      <c r="C91" s="70" t="s">
        <v>427</v>
      </c>
    </row>
    <row r="92" spans="1:4" x14ac:dyDescent="0.3">
      <c r="A92" s="63">
        <v>8</v>
      </c>
      <c r="B92" s="63">
        <v>4</v>
      </c>
      <c r="C92" s="70" t="s">
        <v>429</v>
      </c>
    </row>
    <row r="93" spans="1:4" x14ac:dyDescent="0.3">
      <c r="A93" s="63">
        <v>8</v>
      </c>
      <c r="B93" s="63">
        <v>5</v>
      </c>
      <c r="C93" s="70" t="s">
        <v>430</v>
      </c>
    </row>
    <row r="95" spans="1:4" ht="15.6" x14ac:dyDescent="0.3">
      <c r="A95" s="65" t="s">
        <v>83</v>
      </c>
      <c r="B95" s="65" t="s">
        <v>79</v>
      </c>
      <c r="C95" s="68" t="s">
        <v>388</v>
      </c>
    </row>
    <row r="96" spans="1:4" x14ac:dyDescent="0.3">
      <c r="A96" s="63">
        <v>9</v>
      </c>
      <c r="B96" s="63">
        <v>1</v>
      </c>
      <c r="C96" s="70" t="s">
        <v>400</v>
      </c>
    </row>
    <row r="97" spans="1:3" x14ac:dyDescent="0.3">
      <c r="A97" s="63">
        <v>9</v>
      </c>
      <c r="B97" s="63">
        <v>2</v>
      </c>
      <c r="C97" s="70" t="s">
        <v>399</v>
      </c>
    </row>
    <row r="98" spans="1:3" x14ac:dyDescent="0.3">
      <c r="A98" s="63">
        <v>9</v>
      </c>
      <c r="B98" s="63">
        <v>3</v>
      </c>
      <c r="C98" s="70" t="s">
        <v>398</v>
      </c>
    </row>
    <row r="99" spans="1:3" x14ac:dyDescent="0.3">
      <c r="C99" s="71"/>
    </row>
    <row r="100" spans="1:3" x14ac:dyDescent="0.3">
      <c r="A100" s="65" t="s">
        <v>83</v>
      </c>
      <c r="B100" s="65" t="s">
        <v>79</v>
      </c>
      <c r="C100" s="66" t="s">
        <v>389</v>
      </c>
    </row>
    <row r="101" spans="1:3" x14ac:dyDescent="0.3">
      <c r="A101" s="63">
        <v>10</v>
      </c>
      <c r="B101" s="63">
        <v>1</v>
      </c>
      <c r="C101" s="70" t="s">
        <v>434</v>
      </c>
    </row>
    <row r="102" spans="1:3" x14ac:dyDescent="0.3">
      <c r="A102"/>
      <c r="B102"/>
      <c r="C102"/>
    </row>
    <row r="103" spans="1:3" x14ac:dyDescent="0.3">
      <c r="A103"/>
      <c r="B103"/>
      <c r="C103"/>
    </row>
    <row r="104" spans="1:3" x14ac:dyDescent="0.3">
      <c r="A104" s="161" t="s">
        <v>332</v>
      </c>
      <c r="B104"/>
      <c r="C104"/>
    </row>
    <row r="105" spans="1:3" x14ac:dyDescent="0.3">
      <c r="A105"/>
      <c r="B105"/>
      <c r="C105"/>
    </row>
    <row r="106" spans="1:3" x14ac:dyDescent="0.3">
      <c r="A106"/>
      <c r="B106"/>
      <c r="C106"/>
    </row>
    <row r="107" spans="1:3" x14ac:dyDescent="0.3">
      <c r="A107"/>
      <c r="B107"/>
      <c r="C107"/>
    </row>
    <row r="108" spans="1:3" x14ac:dyDescent="0.3">
      <c r="A108"/>
      <c r="B108"/>
      <c r="C108"/>
    </row>
    <row r="109" spans="1:3" x14ac:dyDescent="0.3">
      <c r="A109"/>
      <c r="B109"/>
      <c r="C109"/>
    </row>
    <row r="110" spans="1:3" x14ac:dyDescent="0.3">
      <c r="A110"/>
      <c r="B110"/>
      <c r="C110"/>
    </row>
    <row r="111" spans="1:3" x14ac:dyDescent="0.3">
      <c r="A111"/>
      <c r="B111"/>
      <c r="C111"/>
    </row>
    <row r="112" spans="1:3" x14ac:dyDescent="0.3">
      <c r="A112"/>
      <c r="B112"/>
      <c r="C112"/>
    </row>
    <row r="113" spans="1:3" x14ac:dyDescent="0.3">
      <c r="A113"/>
      <c r="B113"/>
      <c r="C113"/>
    </row>
    <row r="114" spans="1:3" x14ac:dyDescent="0.3">
      <c r="A114"/>
      <c r="B114"/>
      <c r="C114"/>
    </row>
    <row r="115" spans="1:3" x14ac:dyDescent="0.3">
      <c r="A115"/>
      <c r="B115"/>
      <c r="C115"/>
    </row>
    <row r="116" spans="1:3" x14ac:dyDescent="0.3">
      <c r="A116"/>
      <c r="B116"/>
      <c r="C116"/>
    </row>
    <row r="117" spans="1:3" x14ac:dyDescent="0.3">
      <c r="A117"/>
      <c r="B117"/>
      <c r="C117"/>
    </row>
    <row r="118" spans="1:3" x14ac:dyDescent="0.3">
      <c r="A118"/>
      <c r="B118"/>
      <c r="C118"/>
    </row>
    <row r="119" spans="1:3" x14ac:dyDescent="0.3">
      <c r="A119"/>
      <c r="B119"/>
      <c r="C119"/>
    </row>
    <row r="120" spans="1:3" x14ac:dyDescent="0.3">
      <c r="A120"/>
      <c r="B120"/>
      <c r="C120"/>
    </row>
    <row r="121" spans="1:3" x14ac:dyDescent="0.3">
      <c r="A121"/>
      <c r="B121"/>
      <c r="C121"/>
    </row>
    <row r="122" spans="1:3" x14ac:dyDescent="0.3">
      <c r="A122"/>
      <c r="B122"/>
      <c r="C122"/>
    </row>
    <row r="123" spans="1:3" x14ac:dyDescent="0.3">
      <c r="A123"/>
      <c r="B123"/>
      <c r="C123"/>
    </row>
    <row r="124" spans="1:3" x14ac:dyDescent="0.3">
      <c r="A124"/>
      <c r="B124"/>
      <c r="C124"/>
    </row>
    <row r="125" spans="1:3" x14ac:dyDescent="0.3">
      <c r="A125"/>
      <c r="B125"/>
      <c r="C125"/>
    </row>
    <row r="126" spans="1:3" x14ac:dyDescent="0.3">
      <c r="A126"/>
      <c r="B126"/>
      <c r="C126"/>
    </row>
    <row r="127" spans="1:3" x14ac:dyDescent="0.3">
      <c r="A127"/>
      <c r="B127"/>
      <c r="C127"/>
    </row>
    <row r="128" spans="1:3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  <row r="132" spans="1:3" x14ac:dyDescent="0.3">
      <c r="A132"/>
      <c r="B132"/>
      <c r="C132"/>
    </row>
    <row r="133" spans="1:3" x14ac:dyDescent="0.3">
      <c r="A133"/>
      <c r="B133"/>
      <c r="C133"/>
    </row>
    <row r="134" spans="1:3" x14ac:dyDescent="0.3">
      <c r="A134"/>
      <c r="B134"/>
      <c r="C134"/>
    </row>
    <row r="135" spans="1:3" x14ac:dyDescent="0.3">
      <c r="A135"/>
      <c r="B135"/>
      <c r="C135"/>
    </row>
    <row r="136" spans="1:3" x14ac:dyDescent="0.3">
      <c r="A136"/>
      <c r="B136"/>
      <c r="C136"/>
    </row>
    <row r="137" spans="1:3" x14ac:dyDescent="0.3">
      <c r="A137"/>
      <c r="B137"/>
      <c r="C137"/>
    </row>
    <row r="138" spans="1:3" x14ac:dyDescent="0.3">
      <c r="A138"/>
      <c r="B138"/>
      <c r="C138"/>
    </row>
    <row r="139" spans="1:3" x14ac:dyDescent="0.3">
      <c r="A139"/>
      <c r="B139"/>
      <c r="C139"/>
    </row>
    <row r="140" spans="1:3" x14ac:dyDescent="0.3">
      <c r="A140"/>
      <c r="B140"/>
      <c r="C140"/>
    </row>
    <row r="141" spans="1:3" x14ac:dyDescent="0.3">
      <c r="A141"/>
      <c r="B141"/>
      <c r="C141"/>
    </row>
    <row r="142" spans="1:3" x14ac:dyDescent="0.3">
      <c r="A142"/>
      <c r="B142"/>
      <c r="C142"/>
    </row>
    <row r="143" spans="1:3" x14ac:dyDescent="0.3">
      <c r="A143"/>
      <c r="B143"/>
      <c r="C143"/>
    </row>
    <row r="144" spans="1:3" x14ac:dyDescent="0.3">
      <c r="A144"/>
      <c r="B144"/>
      <c r="C144"/>
    </row>
    <row r="145" spans="1:3" x14ac:dyDescent="0.3">
      <c r="A145"/>
      <c r="B145"/>
      <c r="C145"/>
    </row>
    <row r="146" spans="1:3" x14ac:dyDescent="0.3">
      <c r="A146"/>
      <c r="B146"/>
      <c r="C146"/>
    </row>
    <row r="147" spans="1:3" x14ac:dyDescent="0.3">
      <c r="A147"/>
      <c r="B147"/>
      <c r="C147"/>
    </row>
    <row r="148" spans="1:3" x14ac:dyDescent="0.3">
      <c r="A148"/>
      <c r="B148"/>
      <c r="C148"/>
    </row>
    <row r="149" spans="1:3" x14ac:dyDescent="0.3">
      <c r="A149"/>
      <c r="B149"/>
      <c r="C149"/>
    </row>
    <row r="150" spans="1:3" x14ac:dyDescent="0.3">
      <c r="A150"/>
      <c r="B150"/>
      <c r="C150"/>
    </row>
    <row r="151" spans="1:3" x14ac:dyDescent="0.3">
      <c r="A151"/>
      <c r="B151"/>
      <c r="C151"/>
    </row>
    <row r="152" spans="1:3" x14ac:dyDescent="0.3">
      <c r="A152"/>
      <c r="B152"/>
      <c r="C152"/>
    </row>
    <row r="153" spans="1:3" x14ac:dyDescent="0.3">
      <c r="A153"/>
      <c r="B153"/>
      <c r="C153"/>
    </row>
    <row r="154" spans="1:3" x14ac:dyDescent="0.3">
      <c r="A154"/>
      <c r="B154"/>
      <c r="C154"/>
    </row>
    <row r="155" spans="1:3" x14ac:dyDescent="0.3">
      <c r="A155"/>
      <c r="B155"/>
      <c r="C155"/>
    </row>
    <row r="156" spans="1:3" x14ac:dyDescent="0.3">
      <c r="A156"/>
      <c r="B156"/>
      <c r="C156"/>
    </row>
    <row r="157" spans="1:3" x14ac:dyDescent="0.3">
      <c r="A157"/>
      <c r="B157"/>
      <c r="C157"/>
    </row>
    <row r="158" spans="1:3" x14ac:dyDescent="0.3">
      <c r="A158"/>
      <c r="B158"/>
      <c r="C158"/>
    </row>
    <row r="159" spans="1:3" x14ac:dyDescent="0.3">
      <c r="A159"/>
      <c r="B159"/>
      <c r="C159"/>
    </row>
    <row r="160" spans="1:3" x14ac:dyDescent="0.3">
      <c r="A160"/>
      <c r="B160"/>
      <c r="C160"/>
    </row>
    <row r="161" spans="1:3" x14ac:dyDescent="0.3">
      <c r="A161"/>
      <c r="B161"/>
      <c r="C161"/>
    </row>
    <row r="162" spans="1:3" x14ac:dyDescent="0.3">
      <c r="A162"/>
      <c r="B162"/>
      <c r="C162"/>
    </row>
    <row r="163" spans="1:3" x14ac:dyDescent="0.3">
      <c r="A163"/>
      <c r="B163"/>
      <c r="C163"/>
    </row>
    <row r="164" spans="1:3" x14ac:dyDescent="0.3">
      <c r="A164"/>
      <c r="B164"/>
      <c r="C164"/>
    </row>
    <row r="165" spans="1:3" x14ac:dyDescent="0.3">
      <c r="A165"/>
      <c r="B165"/>
      <c r="C165"/>
    </row>
    <row r="166" spans="1:3" x14ac:dyDescent="0.3">
      <c r="A166"/>
      <c r="B166"/>
      <c r="C166"/>
    </row>
    <row r="167" spans="1:3" x14ac:dyDescent="0.3">
      <c r="A167"/>
      <c r="B167"/>
      <c r="C167"/>
    </row>
    <row r="168" spans="1:3" x14ac:dyDescent="0.3">
      <c r="A168"/>
      <c r="B168"/>
      <c r="C168"/>
    </row>
    <row r="169" spans="1:3" x14ac:dyDescent="0.3">
      <c r="A169"/>
      <c r="B169"/>
      <c r="C169"/>
    </row>
    <row r="170" spans="1:3" x14ac:dyDescent="0.3">
      <c r="A170"/>
      <c r="B170"/>
      <c r="C170"/>
    </row>
    <row r="171" spans="1:3" x14ac:dyDescent="0.3">
      <c r="A171"/>
      <c r="B171"/>
      <c r="C171"/>
    </row>
    <row r="172" spans="1:3" x14ac:dyDescent="0.3">
      <c r="A172"/>
      <c r="B172"/>
      <c r="C172"/>
    </row>
    <row r="173" spans="1:3" x14ac:dyDescent="0.3">
      <c r="A173"/>
      <c r="B173"/>
      <c r="C173"/>
    </row>
    <row r="174" spans="1:3" x14ac:dyDescent="0.3">
      <c r="A174"/>
      <c r="B174"/>
      <c r="C174"/>
    </row>
    <row r="175" spans="1:3" x14ac:dyDescent="0.3">
      <c r="A175"/>
      <c r="B175"/>
      <c r="C175"/>
    </row>
    <row r="176" spans="1:3" x14ac:dyDescent="0.3">
      <c r="A176"/>
      <c r="B176"/>
      <c r="C176"/>
    </row>
    <row r="177" spans="1:3" x14ac:dyDescent="0.3">
      <c r="A177"/>
      <c r="B177"/>
      <c r="C177"/>
    </row>
    <row r="178" spans="1:3" x14ac:dyDescent="0.3">
      <c r="A178"/>
      <c r="B178"/>
      <c r="C178"/>
    </row>
    <row r="179" spans="1:3" x14ac:dyDescent="0.3">
      <c r="A179"/>
      <c r="B179"/>
      <c r="C179"/>
    </row>
    <row r="180" spans="1:3" x14ac:dyDescent="0.3">
      <c r="A180"/>
      <c r="B180"/>
      <c r="C180"/>
    </row>
    <row r="181" spans="1:3" x14ac:dyDescent="0.3">
      <c r="A181"/>
      <c r="B181"/>
      <c r="C181"/>
    </row>
    <row r="182" spans="1:3" x14ac:dyDescent="0.3">
      <c r="A182"/>
      <c r="B182"/>
      <c r="C182"/>
    </row>
    <row r="183" spans="1:3" x14ac:dyDescent="0.3">
      <c r="A183"/>
      <c r="B183"/>
      <c r="C183"/>
    </row>
    <row r="184" spans="1:3" x14ac:dyDescent="0.3">
      <c r="A184"/>
      <c r="B184"/>
      <c r="C184"/>
    </row>
    <row r="185" spans="1:3" x14ac:dyDescent="0.3">
      <c r="A185"/>
      <c r="B185"/>
      <c r="C185"/>
    </row>
    <row r="186" spans="1:3" x14ac:dyDescent="0.3">
      <c r="A186"/>
      <c r="B186"/>
      <c r="C186"/>
    </row>
    <row r="187" spans="1:3" x14ac:dyDescent="0.3">
      <c r="A187"/>
      <c r="B187"/>
      <c r="C187"/>
    </row>
    <row r="188" spans="1:3" x14ac:dyDescent="0.3">
      <c r="A188"/>
      <c r="B188"/>
      <c r="C188"/>
    </row>
    <row r="189" spans="1:3" x14ac:dyDescent="0.3">
      <c r="A189"/>
      <c r="B189"/>
      <c r="C189"/>
    </row>
    <row r="190" spans="1:3" x14ac:dyDescent="0.3">
      <c r="A190"/>
      <c r="B190"/>
      <c r="C190"/>
    </row>
    <row r="191" spans="1:3" x14ac:dyDescent="0.3">
      <c r="A191"/>
      <c r="B191"/>
      <c r="C191"/>
    </row>
    <row r="192" spans="1:3" x14ac:dyDescent="0.3">
      <c r="A192"/>
      <c r="B192"/>
      <c r="C192"/>
    </row>
    <row r="193" spans="1:3" x14ac:dyDescent="0.3">
      <c r="A193"/>
      <c r="B193"/>
      <c r="C193"/>
    </row>
    <row r="194" spans="1:3" x14ac:dyDescent="0.3">
      <c r="A194"/>
      <c r="B194"/>
      <c r="C194"/>
    </row>
    <row r="195" spans="1:3" x14ac:dyDescent="0.3">
      <c r="A195"/>
      <c r="B195"/>
      <c r="C195"/>
    </row>
    <row r="196" spans="1:3" x14ac:dyDescent="0.3">
      <c r="A196"/>
      <c r="B196"/>
      <c r="C196"/>
    </row>
    <row r="197" spans="1:3" x14ac:dyDescent="0.3">
      <c r="A197"/>
      <c r="B197"/>
      <c r="C197"/>
    </row>
    <row r="198" spans="1:3" x14ac:dyDescent="0.3">
      <c r="A198"/>
      <c r="B198"/>
      <c r="C198"/>
    </row>
    <row r="199" spans="1:3" x14ac:dyDescent="0.3">
      <c r="A199"/>
      <c r="B199"/>
      <c r="C199"/>
    </row>
    <row r="200" spans="1:3" x14ac:dyDescent="0.3">
      <c r="A200"/>
      <c r="B200"/>
      <c r="C200"/>
    </row>
    <row r="201" spans="1:3" x14ac:dyDescent="0.3">
      <c r="A201"/>
      <c r="B201"/>
      <c r="C201"/>
    </row>
    <row r="202" spans="1:3" x14ac:dyDescent="0.3">
      <c r="A202"/>
      <c r="B202"/>
      <c r="C202"/>
    </row>
    <row r="203" spans="1:3" x14ac:dyDescent="0.3">
      <c r="A203"/>
      <c r="B203"/>
      <c r="C203"/>
    </row>
    <row r="204" spans="1:3" x14ac:dyDescent="0.3">
      <c r="A204"/>
      <c r="B204"/>
      <c r="C204"/>
    </row>
    <row r="205" spans="1:3" x14ac:dyDescent="0.3">
      <c r="A205"/>
      <c r="B205"/>
      <c r="C205"/>
    </row>
    <row r="206" spans="1:3" x14ac:dyDescent="0.3">
      <c r="A206"/>
      <c r="B206"/>
      <c r="C206"/>
    </row>
    <row r="207" spans="1:3" x14ac:dyDescent="0.3">
      <c r="A207"/>
      <c r="B207"/>
      <c r="C207"/>
    </row>
    <row r="208" spans="1:3" x14ac:dyDescent="0.3">
      <c r="A208"/>
      <c r="B208"/>
      <c r="C208"/>
    </row>
    <row r="209" spans="1:3" x14ac:dyDescent="0.3">
      <c r="A209"/>
      <c r="B209"/>
      <c r="C209"/>
    </row>
    <row r="210" spans="1:3" x14ac:dyDescent="0.3">
      <c r="A210"/>
      <c r="B210"/>
      <c r="C210"/>
    </row>
    <row r="211" spans="1:3" x14ac:dyDescent="0.3">
      <c r="A211"/>
      <c r="B211"/>
      <c r="C211"/>
    </row>
    <row r="212" spans="1:3" x14ac:dyDescent="0.3">
      <c r="A212"/>
      <c r="B212"/>
      <c r="C212"/>
    </row>
    <row r="213" spans="1:3" x14ac:dyDescent="0.3">
      <c r="A213"/>
      <c r="B213"/>
      <c r="C213"/>
    </row>
    <row r="214" spans="1:3" x14ac:dyDescent="0.3">
      <c r="A214"/>
      <c r="B214"/>
      <c r="C214"/>
    </row>
    <row r="215" spans="1:3" x14ac:dyDescent="0.3">
      <c r="A215"/>
      <c r="B215"/>
      <c r="C215"/>
    </row>
    <row r="216" spans="1:3" x14ac:dyDescent="0.3">
      <c r="A216"/>
      <c r="B216"/>
      <c r="C216"/>
    </row>
    <row r="217" spans="1:3" x14ac:dyDescent="0.3">
      <c r="A217"/>
      <c r="B217"/>
      <c r="C217"/>
    </row>
    <row r="218" spans="1:3" x14ac:dyDescent="0.3">
      <c r="A218"/>
      <c r="B218"/>
      <c r="C218"/>
    </row>
    <row r="219" spans="1:3" x14ac:dyDescent="0.3">
      <c r="A219"/>
      <c r="B219"/>
      <c r="C219"/>
    </row>
    <row r="220" spans="1:3" x14ac:dyDescent="0.3">
      <c r="A220"/>
      <c r="B220"/>
      <c r="C220"/>
    </row>
    <row r="221" spans="1:3" x14ac:dyDescent="0.3">
      <c r="A221"/>
      <c r="B221"/>
      <c r="C221"/>
    </row>
    <row r="222" spans="1:3" x14ac:dyDescent="0.3">
      <c r="A222"/>
      <c r="B222"/>
      <c r="C222"/>
    </row>
    <row r="223" spans="1:3" x14ac:dyDescent="0.3">
      <c r="A223"/>
      <c r="B223"/>
      <c r="C223"/>
    </row>
    <row r="224" spans="1:3" x14ac:dyDescent="0.3">
      <c r="A224"/>
      <c r="B224"/>
      <c r="C224"/>
    </row>
    <row r="225" spans="1:3" x14ac:dyDescent="0.3">
      <c r="A225"/>
      <c r="B225"/>
      <c r="C225"/>
    </row>
    <row r="226" spans="1:3" x14ac:dyDescent="0.3">
      <c r="A226"/>
      <c r="B226"/>
      <c r="C226"/>
    </row>
    <row r="227" spans="1:3" x14ac:dyDescent="0.3">
      <c r="A227"/>
      <c r="B227"/>
      <c r="C227"/>
    </row>
    <row r="228" spans="1:3" x14ac:dyDescent="0.3">
      <c r="A228"/>
      <c r="B228"/>
      <c r="C228"/>
    </row>
    <row r="229" spans="1:3" x14ac:dyDescent="0.3">
      <c r="A229"/>
      <c r="B229"/>
      <c r="C229"/>
    </row>
    <row r="230" spans="1:3" x14ac:dyDescent="0.3">
      <c r="A230"/>
      <c r="B230"/>
      <c r="C230"/>
    </row>
    <row r="231" spans="1:3" x14ac:dyDescent="0.3">
      <c r="A231"/>
      <c r="B231"/>
      <c r="C231"/>
    </row>
    <row r="232" spans="1:3" x14ac:dyDescent="0.3">
      <c r="A232"/>
      <c r="B232"/>
      <c r="C232"/>
    </row>
    <row r="233" spans="1:3" x14ac:dyDescent="0.3">
      <c r="A233"/>
      <c r="B233"/>
      <c r="C233"/>
    </row>
    <row r="234" spans="1:3" x14ac:dyDescent="0.3">
      <c r="A234"/>
      <c r="B234"/>
      <c r="C234"/>
    </row>
    <row r="235" spans="1:3" x14ac:dyDescent="0.3">
      <c r="A235"/>
      <c r="B235"/>
      <c r="C235"/>
    </row>
    <row r="236" spans="1:3" x14ac:dyDescent="0.3">
      <c r="A236"/>
      <c r="B236"/>
      <c r="C236"/>
    </row>
    <row r="237" spans="1:3" x14ac:dyDescent="0.3">
      <c r="A237"/>
      <c r="B237"/>
      <c r="C237"/>
    </row>
    <row r="238" spans="1:3" x14ac:dyDescent="0.3">
      <c r="A238"/>
      <c r="B238"/>
      <c r="C238"/>
    </row>
    <row r="239" spans="1:3" x14ac:dyDescent="0.3">
      <c r="A239"/>
      <c r="B239"/>
      <c r="C239"/>
    </row>
    <row r="240" spans="1:3" x14ac:dyDescent="0.3">
      <c r="A240"/>
      <c r="B240"/>
      <c r="C240"/>
    </row>
    <row r="241" spans="1:3" x14ac:dyDescent="0.3">
      <c r="A241"/>
      <c r="B241"/>
      <c r="C241"/>
    </row>
    <row r="242" spans="1:3" x14ac:dyDescent="0.3">
      <c r="A242"/>
      <c r="B242"/>
      <c r="C242"/>
    </row>
    <row r="243" spans="1:3" x14ac:dyDescent="0.3">
      <c r="A243"/>
      <c r="B243"/>
      <c r="C243"/>
    </row>
    <row r="244" spans="1:3" x14ac:dyDescent="0.3">
      <c r="A244"/>
      <c r="B244"/>
      <c r="C244"/>
    </row>
    <row r="245" spans="1:3" x14ac:dyDescent="0.3">
      <c r="A245"/>
      <c r="B245"/>
      <c r="C245"/>
    </row>
    <row r="246" spans="1:3" x14ac:dyDescent="0.3">
      <c r="A246"/>
      <c r="B246"/>
      <c r="C246"/>
    </row>
    <row r="247" spans="1:3" x14ac:dyDescent="0.3">
      <c r="A247"/>
      <c r="B247"/>
      <c r="C247"/>
    </row>
    <row r="248" spans="1:3" x14ac:dyDescent="0.3">
      <c r="A248"/>
      <c r="B248"/>
      <c r="C248"/>
    </row>
    <row r="249" spans="1:3" x14ac:dyDescent="0.3">
      <c r="A249"/>
      <c r="B249"/>
      <c r="C249"/>
    </row>
    <row r="250" spans="1:3" x14ac:dyDescent="0.3">
      <c r="A250"/>
      <c r="B250"/>
      <c r="C250"/>
    </row>
    <row r="251" spans="1:3" x14ac:dyDescent="0.3">
      <c r="A251"/>
      <c r="B251"/>
      <c r="C251"/>
    </row>
    <row r="252" spans="1:3" x14ac:dyDescent="0.3">
      <c r="A252"/>
      <c r="B252"/>
      <c r="C252"/>
    </row>
    <row r="253" spans="1:3" x14ac:dyDescent="0.3">
      <c r="A253"/>
      <c r="B253"/>
      <c r="C253"/>
    </row>
    <row r="254" spans="1:3" x14ac:dyDescent="0.3">
      <c r="A254"/>
      <c r="B254"/>
      <c r="C254"/>
    </row>
    <row r="255" spans="1:3" x14ac:dyDescent="0.3">
      <c r="A255"/>
      <c r="B255"/>
      <c r="C255"/>
    </row>
    <row r="256" spans="1:3" x14ac:dyDescent="0.3">
      <c r="A256"/>
      <c r="B256"/>
      <c r="C256"/>
    </row>
    <row r="257" spans="1:3" x14ac:dyDescent="0.3">
      <c r="A257"/>
      <c r="B257"/>
      <c r="C257"/>
    </row>
    <row r="258" spans="1:3" x14ac:dyDescent="0.3">
      <c r="A258"/>
      <c r="B258"/>
      <c r="C258"/>
    </row>
    <row r="259" spans="1:3" x14ac:dyDescent="0.3">
      <c r="A259"/>
      <c r="B259"/>
      <c r="C259"/>
    </row>
    <row r="260" spans="1:3" x14ac:dyDescent="0.3">
      <c r="A260"/>
      <c r="B260"/>
      <c r="C260"/>
    </row>
    <row r="261" spans="1:3" x14ac:dyDescent="0.3">
      <c r="A261"/>
      <c r="B261"/>
      <c r="C261"/>
    </row>
    <row r="262" spans="1:3" x14ac:dyDescent="0.3">
      <c r="A262"/>
      <c r="B262"/>
      <c r="C262"/>
    </row>
    <row r="263" spans="1:3" x14ac:dyDescent="0.3">
      <c r="A263"/>
      <c r="B263"/>
      <c r="C263"/>
    </row>
    <row r="264" spans="1:3" x14ac:dyDescent="0.3">
      <c r="A264"/>
      <c r="B264"/>
      <c r="C264"/>
    </row>
    <row r="265" spans="1:3" x14ac:dyDescent="0.3">
      <c r="A265"/>
      <c r="B265"/>
      <c r="C265"/>
    </row>
    <row r="266" spans="1:3" x14ac:dyDescent="0.3">
      <c r="A266"/>
      <c r="B266"/>
      <c r="C266"/>
    </row>
    <row r="267" spans="1:3" x14ac:dyDescent="0.3">
      <c r="A267"/>
      <c r="B267"/>
      <c r="C267"/>
    </row>
    <row r="268" spans="1:3" x14ac:dyDescent="0.3">
      <c r="A268"/>
      <c r="B268"/>
      <c r="C268"/>
    </row>
    <row r="269" spans="1:3" x14ac:dyDescent="0.3">
      <c r="A269"/>
      <c r="B269"/>
      <c r="C269"/>
    </row>
    <row r="270" spans="1:3" x14ac:dyDescent="0.3">
      <c r="A270"/>
      <c r="B270"/>
      <c r="C270"/>
    </row>
    <row r="271" spans="1:3" x14ac:dyDescent="0.3">
      <c r="A271"/>
      <c r="B271"/>
      <c r="C271"/>
    </row>
    <row r="272" spans="1:3" x14ac:dyDescent="0.3">
      <c r="A272"/>
      <c r="B272"/>
      <c r="C272"/>
    </row>
    <row r="273" spans="1:3" x14ac:dyDescent="0.3">
      <c r="A273"/>
      <c r="B273"/>
      <c r="C273"/>
    </row>
    <row r="274" spans="1:3" x14ac:dyDescent="0.3">
      <c r="A274"/>
      <c r="B274"/>
      <c r="C274"/>
    </row>
    <row r="275" spans="1:3" x14ac:dyDescent="0.3">
      <c r="A275"/>
      <c r="B275"/>
      <c r="C275"/>
    </row>
    <row r="276" spans="1:3" x14ac:dyDescent="0.3">
      <c r="A276"/>
      <c r="B276"/>
      <c r="C276"/>
    </row>
    <row r="277" spans="1:3" x14ac:dyDescent="0.3">
      <c r="A277"/>
      <c r="B277"/>
      <c r="C277"/>
    </row>
    <row r="278" spans="1:3" x14ac:dyDescent="0.3">
      <c r="A278"/>
      <c r="B278"/>
      <c r="C278"/>
    </row>
    <row r="279" spans="1:3" x14ac:dyDescent="0.3">
      <c r="A279"/>
      <c r="B279"/>
      <c r="C279"/>
    </row>
    <row r="280" spans="1:3" x14ac:dyDescent="0.3">
      <c r="A280"/>
      <c r="B280"/>
      <c r="C280"/>
    </row>
    <row r="281" spans="1:3" x14ac:dyDescent="0.3">
      <c r="A281"/>
      <c r="B281"/>
      <c r="C281"/>
    </row>
    <row r="282" spans="1:3" x14ac:dyDescent="0.3">
      <c r="A282"/>
      <c r="B282"/>
      <c r="C282"/>
    </row>
    <row r="283" spans="1:3" x14ac:dyDescent="0.3">
      <c r="A283"/>
      <c r="B283"/>
      <c r="C283"/>
    </row>
    <row r="284" spans="1:3" x14ac:dyDescent="0.3">
      <c r="A284"/>
      <c r="B284"/>
      <c r="C284"/>
    </row>
    <row r="285" spans="1:3" x14ac:dyDescent="0.3">
      <c r="A285"/>
      <c r="B285"/>
      <c r="C285"/>
    </row>
    <row r="286" spans="1:3" x14ac:dyDescent="0.3">
      <c r="A286"/>
      <c r="B286"/>
      <c r="C286"/>
    </row>
    <row r="287" spans="1:3" x14ac:dyDescent="0.3">
      <c r="A287"/>
      <c r="B287"/>
      <c r="C287"/>
    </row>
    <row r="288" spans="1:3" x14ac:dyDescent="0.3">
      <c r="A288"/>
      <c r="B288"/>
      <c r="C288"/>
    </row>
    <row r="289" spans="1:3" x14ac:dyDescent="0.3">
      <c r="A289"/>
      <c r="B289"/>
      <c r="C289"/>
    </row>
    <row r="290" spans="1:3" x14ac:dyDescent="0.3">
      <c r="A290"/>
      <c r="B290"/>
      <c r="C290"/>
    </row>
    <row r="291" spans="1:3" x14ac:dyDescent="0.3">
      <c r="A291"/>
      <c r="B291"/>
      <c r="C291"/>
    </row>
    <row r="292" spans="1:3" x14ac:dyDescent="0.3">
      <c r="A292"/>
      <c r="B292"/>
      <c r="C292"/>
    </row>
    <row r="293" spans="1:3" x14ac:dyDescent="0.3">
      <c r="A293"/>
      <c r="B293"/>
      <c r="C293"/>
    </row>
    <row r="294" spans="1:3" x14ac:dyDescent="0.3">
      <c r="A294"/>
      <c r="B294"/>
      <c r="C294"/>
    </row>
    <row r="295" spans="1:3" x14ac:dyDescent="0.3">
      <c r="A295"/>
      <c r="B295"/>
      <c r="C295"/>
    </row>
    <row r="296" spans="1:3" x14ac:dyDescent="0.3">
      <c r="A296"/>
      <c r="B296"/>
      <c r="C296"/>
    </row>
    <row r="297" spans="1:3" x14ac:dyDescent="0.3">
      <c r="A297"/>
      <c r="B297"/>
      <c r="C297"/>
    </row>
    <row r="298" spans="1:3" x14ac:dyDescent="0.3">
      <c r="A298"/>
      <c r="B298"/>
      <c r="C298"/>
    </row>
    <row r="299" spans="1:3" x14ac:dyDescent="0.3">
      <c r="A299"/>
      <c r="B299"/>
      <c r="C299"/>
    </row>
    <row r="300" spans="1:3" x14ac:dyDescent="0.3">
      <c r="A300"/>
      <c r="B300"/>
      <c r="C300"/>
    </row>
    <row r="301" spans="1:3" x14ac:dyDescent="0.3">
      <c r="A301"/>
      <c r="B301"/>
      <c r="C301"/>
    </row>
    <row r="302" spans="1:3" x14ac:dyDescent="0.3">
      <c r="A302"/>
      <c r="B302"/>
      <c r="C302"/>
    </row>
    <row r="303" spans="1:3" x14ac:dyDescent="0.3">
      <c r="A303"/>
      <c r="B303"/>
      <c r="C303"/>
    </row>
    <row r="304" spans="1:3" x14ac:dyDescent="0.3">
      <c r="A304"/>
      <c r="B304"/>
      <c r="C304"/>
    </row>
    <row r="305" spans="1:3" x14ac:dyDescent="0.3">
      <c r="A305"/>
      <c r="B305"/>
      <c r="C305"/>
    </row>
    <row r="306" spans="1:3" x14ac:dyDescent="0.3">
      <c r="A306"/>
      <c r="B306"/>
      <c r="C306"/>
    </row>
    <row r="307" spans="1:3" x14ac:dyDescent="0.3">
      <c r="A307"/>
      <c r="B307"/>
      <c r="C307"/>
    </row>
    <row r="308" spans="1:3" x14ac:dyDescent="0.3">
      <c r="A308"/>
      <c r="B308"/>
      <c r="C308"/>
    </row>
    <row r="309" spans="1:3" x14ac:dyDescent="0.3">
      <c r="A309"/>
      <c r="B309"/>
      <c r="C309"/>
    </row>
    <row r="310" spans="1:3" x14ac:dyDescent="0.3">
      <c r="A310"/>
      <c r="B310"/>
      <c r="C310"/>
    </row>
    <row r="311" spans="1:3" x14ac:dyDescent="0.3">
      <c r="A311"/>
      <c r="B311"/>
      <c r="C311"/>
    </row>
    <row r="312" spans="1:3" x14ac:dyDescent="0.3">
      <c r="A312"/>
      <c r="B312"/>
      <c r="C312"/>
    </row>
    <row r="313" spans="1:3" x14ac:dyDescent="0.3">
      <c r="A313"/>
      <c r="B313"/>
      <c r="C313"/>
    </row>
    <row r="314" spans="1:3" x14ac:dyDescent="0.3">
      <c r="A314"/>
      <c r="B314"/>
      <c r="C314"/>
    </row>
    <row r="315" spans="1:3" x14ac:dyDescent="0.3">
      <c r="A315"/>
      <c r="B315"/>
      <c r="C315"/>
    </row>
    <row r="316" spans="1:3" x14ac:dyDescent="0.3">
      <c r="A316"/>
      <c r="B316"/>
      <c r="C316"/>
    </row>
    <row r="317" spans="1:3" x14ac:dyDescent="0.3">
      <c r="A317"/>
      <c r="B317"/>
      <c r="C317"/>
    </row>
    <row r="318" spans="1:3" x14ac:dyDescent="0.3">
      <c r="A318"/>
      <c r="B318"/>
      <c r="C318"/>
    </row>
    <row r="319" spans="1:3" x14ac:dyDescent="0.3">
      <c r="A319"/>
      <c r="B319"/>
      <c r="C319"/>
    </row>
    <row r="320" spans="1:3" x14ac:dyDescent="0.3">
      <c r="A320"/>
      <c r="B320"/>
      <c r="C320"/>
    </row>
    <row r="321" spans="1:3" x14ac:dyDescent="0.3">
      <c r="A321"/>
      <c r="B321"/>
      <c r="C321"/>
    </row>
    <row r="322" spans="1:3" x14ac:dyDescent="0.3">
      <c r="A322"/>
      <c r="B322"/>
      <c r="C322"/>
    </row>
    <row r="323" spans="1:3" x14ac:dyDescent="0.3">
      <c r="A323"/>
      <c r="B323"/>
      <c r="C323"/>
    </row>
    <row r="324" spans="1:3" x14ac:dyDescent="0.3">
      <c r="A324"/>
      <c r="B324"/>
      <c r="C324"/>
    </row>
    <row r="325" spans="1:3" x14ac:dyDescent="0.3">
      <c r="A325"/>
      <c r="B325"/>
      <c r="C325"/>
    </row>
    <row r="326" spans="1:3" x14ac:dyDescent="0.3">
      <c r="A326"/>
      <c r="B326"/>
      <c r="C326"/>
    </row>
    <row r="327" spans="1:3" x14ac:dyDescent="0.3">
      <c r="A327"/>
      <c r="B327"/>
      <c r="C327"/>
    </row>
    <row r="328" spans="1:3" x14ac:dyDescent="0.3">
      <c r="A328"/>
      <c r="B328"/>
      <c r="C328"/>
    </row>
    <row r="329" spans="1:3" x14ac:dyDescent="0.3">
      <c r="A329"/>
      <c r="B329"/>
      <c r="C329"/>
    </row>
    <row r="330" spans="1:3" x14ac:dyDescent="0.3">
      <c r="A330"/>
      <c r="B330"/>
      <c r="C330"/>
    </row>
    <row r="331" spans="1:3" x14ac:dyDescent="0.3">
      <c r="A331"/>
      <c r="B331"/>
      <c r="C331"/>
    </row>
    <row r="332" spans="1:3" x14ac:dyDescent="0.3">
      <c r="A332"/>
      <c r="B332"/>
      <c r="C332"/>
    </row>
    <row r="333" spans="1:3" x14ac:dyDescent="0.3">
      <c r="A333"/>
      <c r="B333"/>
      <c r="C333"/>
    </row>
    <row r="334" spans="1:3" x14ac:dyDescent="0.3">
      <c r="A334"/>
      <c r="B334"/>
      <c r="C334"/>
    </row>
    <row r="335" spans="1:3" x14ac:dyDescent="0.3">
      <c r="A335"/>
      <c r="B335"/>
      <c r="C335"/>
    </row>
    <row r="336" spans="1:3" x14ac:dyDescent="0.3">
      <c r="A336"/>
      <c r="B336"/>
      <c r="C336"/>
    </row>
    <row r="337" spans="1:3" x14ac:dyDescent="0.3">
      <c r="A337"/>
      <c r="B337"/>
      <c r="C337"/>
    </row>
    <row r="338" spans="1:3" x14ac:dyDescent="0.3">
      <c r="A338"/>
      <c r="B338"/>
      <c r="C338"/>
    </row>
    <row r="339" spans="1:3" x14ac:dyDescent="0.3">
      <c r="A339"/>
      <c r="B339"/>
      <c r="C339"/>
    </row>
    <row r="340" spans="1:3" x14ac:dyDescent="0.3">
      <c r="A340"/>
      <c r="B340"/>
      <c r="C340"/>
    </row>
    <row r="341" spans="1:3" x14ac:dyDescent="0.3">
      <c r="A341"/>
      <c r="B341"/>
      <c r="C341"/>
    </row>
    <row r="342" spans="1:3" x14ac:dyDescent="0.3">
      <c r="A342"/>
      <c r="B342"/>
      <c r="C342"/>
    </row>
    <row r="343" spans="1:3" x14ac:dyDescent="0.3">
      <c r="A343"/>
      <c r="B343"/>
      <c r="C343"/>
    </row>
    <row r="344" spans="1:3" x14ac:dyDescent="0.3">
      <c r="A344"/>
      <c r="B344"/>
      <c r="C344"/>
    </row>
    <row r="345" spans="1:3" x14ac:dyDescent="0.3">
      <c r="A345"/>
      <c r="B345"/>
      <c r="C345"/>
    </row>
    <row r="346" spans="1:3" x14ac:dyDescent="0.3">
      <c r="A346"/>
      <c r="B346"/>
      <c r="C346"/>
    </row>
    <row r="347" spans="1:3" x14ac:dyDescent="0.3">
      <c r="A347"/>
      <c r="B347"/>
      <c r="C347"/>
    </row>
    <row r="348" spans="1:3" x14ac:dyDescent="0.3">
      <c r="A348"/>
      <c r="B348"/>
      <c r="C348"/>
    </row>
    <row r="349" spans="1:3" x14ac:dyDescent="0.3">
      <c r="A349"/>
      <c r="B349"/>
      <c r="C349"/>
    </row>
    <row r="350" spans="1:3" x14ac:dyDescent="0.3">
      <c r="A350"/>
      <c r="B350"/>
      <c r="C350"/>
    </row>
    <row r="351" spans="1:3" x14ac:dyDescent="0.3">
      <c r="A351"/>
      <c r="B351"/>
      <c r="C351"/>
    </row>
    <row r="352" spans="1:3" x14ac:dyDescent="0.3">
      <c r="A352"/>
      <c r="B352"/>
      <c r="C352"/>
    </row>
    <row r="353" spans="1:3" x14ac:dyDescent="0.3">
      <c r="A353"/>
      <c r="B353"/>
      <c r="C353"/>
    </row>
    <row r="354" spans="1:3" x14ac:dyDescent="0.3">
      <c r="A354"/>
      <c r="B354"/>
      <c r="C354"/>
    </row>
    <row r="355" spans="1:3" x14ac:dyDescent="0.3">
      <c r="A355"/>
      <c r="B355"/>
      <c r="C355"/>
    </row>
    <row r="356" spans="1:3" x14ac:dyDescent="0.3">
      <c r="A356"/>
      <c r="B356"/>
      <c r="C356"/>
    </row>
    <row r="357" spans="1:3" x14ac:dyDescent="0.3">
      <c r="A357"/>
      <c r="B357"/>
      <c r="C357"/>
    </row>
    <row r="358" spans="1:3" x14ac:dyDescent="0.3">
      <c r="A358"/>
      <c r="B358"/>
      <c r="C358"/>
    </row>
    <row r="359" spans="1:3" x14ac:dyDescent="0.3">
      <c r="A359"/>
      <c r="B359"/>
      <c r="C359"/>
    </row>
    <row r="360" spans="1:3" x14ac:dyDescent="0.3">
      <c r="A360"/>
      <c r="B360"/>
      <c r="C360"/>
    </row>
    <row r="361" spans="1:3" x14ac:dyDescent="0.3">
      <c r="A361"/>
      <c r="B361"/>
      <c r="C361"/>
    </row>
    <row r="362" spans="1:3" x14ac:dyDescent="0.3">
      <c r="A362"/>
      <c r="B362"/>
      <c r="C362"/>
    </row>
    <row r="363" spans="1:3" x14ac:dyDescent="0.3">
      <c r="A363"/>
      <c r="B363"/>
      <c r="C363"/>
    </row>
    <row r="364" spans="1:3" x14ac:dyDescent="0.3">
      <c r="A364"/>
      <c r="B364"/>
      <c r="C364"/>
    </row>
    <row r="365" spans="1:3" x14ac:dyDescent="0.3">
      <c r="A365"/>
      <c r="B365"/>
      <c r="C365"/>
    </row>
    <row r="366" spans="1:3" x14ac:dyDescent="0.3">
      <c r="A366"/>
      <c r="B366"/>
      <c r="C366"/>
    </row>
    <row r="367" spans="1:3" x14ac:dyDescent="0.3">
      <c r="A367"/>
      <c r="B367"/>
      <c r="C367"/>
    </row>
    <row r="368" spans="1:3" x14ac:dyDescent="0.3">
      <c r="A368"/>
      <c r="B368"/>
      <c r="C368"/>
    </row>
    <row r="369" spans="1:3" x14ac:dyDescent="0.3">
      <c r="A369"/>
      <c r="B369"/>
      <c r="C369"/>
    </row>
    <row r="370" spans="1:3" x14ac:dyDescent="0.3">
      <c r="A370"/>
      <c r="B370"/>
      <c r="C370"/>
    </row>
    <row r="371" spans="1:3" x14ac:dyDescent="0.3">
      <c r="A371"/>
      <c r="B371"/>
      <c r="C371"/>
    </row>
    <row r="372" spans="1:3" x14ac:dyDescent="0.3">
      <c r="A372"/>
      <c r="B372"/>
      <c r="C372"/>
    </row>
    <row r="373" spans="1:3" x14ac:dyDescent="0.3">
      <c r="A373"/>
      <c r="B373"/>
      <c r="C373"/>
    </row>
    <row r="374" spans="1:3" x14ac:dyDescent="0.3">
      <c r="A374"/>
      <c r="B374"/>
      <c r="C374"/>
    </row>
    <row r="375" spans="1:3" x14ac:dyDescent="0.3">
      <c r="A375"/>
      <c r="B375"/>
      <c r="C375"/>
    </row>
    <row r="376" spans="1:3" x14ac:dyDescent="0.3">
      <c r="A376"/>
      <c r="B376"/>
      <c r="C376"/>
    </row>
    <row r="377" spans="1:3" x14ac:dyDescent="0.3">
      <c r="A377"/>
      <c r="B377"/>
      <c r="C377"/>
    </row>
    <row r="378" spans="1:3" x14ac:dyDescent="0.3">
      <c r="A378"/>
      <c r="B378"/>
      <c r="C378"/>
    </row>
    <row r="379" spans="1:3" x14ac:dyDescent="0.3">
      <c r="A379"/>
      <c r="B379"/>
      <c r="C379"/>
    </row>
    <row r="380" spans="1:3" x14ac:dyDescent="0.3">
      <c r="A380"/>
      <c r="B380"/>
      <c r="C380"/>
    </row>
    <row r="381" spans="1:3" x14ac:dyDescent="0.3">
      <c r="A381"/>
      <c r="B381"/>
      <c r="C381"/>
    </row>
    <row r="382" spans="1:3" x14ac:dyDescent="0.3">
      <c r="A382"/>
      <c r="B382"/>
      <c r="C382"/>
    </row>
    <row r="383" spans="1:3" x14ac:dyDescent="0.3">
      <c r="A383"/>
      <c r="B383"/>
      <c r="C383"/>
    </row>
    <row r="384" spans="1:3" x14ac:dyDescent="0.3">
      <c r="A384"/>
      <c r="B384"/>
      <c r="C384"/>
    </row>
    <row r="385" spans="1:3" x14ac:dyDescent="0.3">
      <c r="A385"/>
      <c r="B385"/>
      <c r="C385"/>
    </row>
    <row r="386" spans="1:3" x14ac:dyDescent="0.3">
      <c r="A386"/>
      <c r="B386"/>
      <c r="C386"/>
    </row>
    <row r="387" spans="1:3" x14ac:dyDescent="0.3">
      <c r="A387"/>
      <c r="B387"/>
      <c r="C387"/>
    </row>
    <row r="388" spans="1:3" x14ac:dyDescent="0.3">
      <c r="A388"/>
      <c r="B388"/>
      <c r="C388"/>
    </row>
    <row r="389" spans="1:3" x14ac:dyDescent="0.3">
      <c r="A389"/>
      <c r="B389"/>
      <c r="C389"/>
    </row>
    <row r="390" spans="1:3" x14ac:dyDescent="0.3">
      <c r="A390"/>
      <c r="B390"/>
      <c r="C390"/>
    </row>
    <row r="391" spans="1:3" x14ac:dyDescent="0.3">
      <c r="A391"/>
      <c r="B391"/>
      <c r="C391"/>
    </row>
    <row r="392" spans="1:3" x14ac:dyDescent="0.3">
      <c r="A392"/>
      <c r="B392"/>
      <c r="C392"/>
    </row>
    <row r="393" spans="1:3" x14ac:dyDescent="0.3">
      <c r="A393"/>
      <c r="B393"/>
      <c r="C393"/>
    </row>
    <row r="394" spans="1:3" x14ac:dyDescent="0.3">
      <c r="A394"/>
      <c r="B394"/>
      <c r="C394"/>
    </row>
    <row r="395" spans="1:3" x14ac:dyDescent="0.3">
      <c r="A395"/>
      <c r="B395"/>
      <c r="C395"/>
    </row>
    <row r="396" spans="1:3" x14ac:dyDescent="0.3">
      <c r="A396"/>
      <c r="B396"/>
      <c r="C396"/>
    </row>
    <row r="397" spans="1:3" x14ac:dyDescent="0.3">
      <c r="A397"/>
      <c r="B397"/>
      <c r="C397"/>
    </row>
    <row r="398" spans="1:3" x14ac:dyDescent="0.3">
      <c r="A398"/>
      <c r="B398"/>
      <c r="C398"/>
    </row>
    <row r="399" spans="1:3" x14ac:dyDescent="0.3">
      <c r="A399"/>
      <c r="B399"/>
      <c r="C399"/>
    </row>
    <row r="400" spans="1:3" x14ac:dyDescent="0.3">
      <c r="A400"/>
      <c r="B400"/>
      <c r="C400"/>
    </row>
    <row r="401" spans="1:3" x14ac:dyDescent="0.3">
      <c r="A401"/>
      <c r="B401"/>
      <c r="C401"/>
    </row>
    <row r="402" spans="1:3" x14ac:dyDescent="0.3">
      <c r="A402"/>
      <c r="B402"/>
      <c r="C402"/>
    </row>
    <row r="403" spans="1:3" x14ac:dyDescent="0.3">
      <c r="A403"/>
      <c r="B403"/>
      <c r="C403"/>
    </row>
    <row r="404" spans="1:3" x14ac:dyDescent="0.3">
      <c r="A404"/>
      <c r="B404"/>
      <c r="C404"/>
    </row>
    <row r="405" spans="1:3" x14ac:dyDescent="0.3">
      <c r="A405"/>
      <c r="B405"/>
      <c r="C405"/>
    </row>
    <row r="406" spans="1:3" x14ac:dyDescent="0.3">
      <c r="A406"/>
      <c r="B406"/>
      <c r="C406"/>
    </row>
    <row r="407" spans="1:3" x14ac:dyDescent="0.3">
      <c r="A407"/>
      <c r="B407"/>
      <c r="C407"/>
    </row>
    <row r="408" spans="1:3" x14ac:dyDescent="0.3">
      <c r="A408"/>
      <c r="B408"/>
      <c r="C408"/>
    </row>
    <row r="409" spans="1:3" x14ac:dyDescent="0.3">
      <c r="A409"/>
      <c r="B409"/>
      <c r="C409"/>
    </row>
    <row r="410" spans="1:3" x14ac:dyDescent="0.3">
      <c r="A410"/>
      <c r="B410"/>
      <c r="C410"/>
    </row>
    <row r="411" spans="1:3" x14ac:dyDescent="0.3">
      <c r="A411"/>
      <c r="B411"/>
      <c r="C411"/>
    </row>
    <row r="412" spans="1:3" x14ac:dyDescent="0.3">
      <c r="A412"/>
      <c r="B412"/>
      <c r="C412"/>
    </row>
    <row r="413" spans="1:3" x14ac:dyDescent="0.3">
      <c r="A413"/>
      <c r="B413"/>
      <c r="C413"/>
    </row>
    <row r="414" spans="1:3" x14ac:dyDescent="0.3">
      <c r="A414"/>
      <c r="B414"/>
      <c r="C414"/>
    </row>
    <row r="415" spans="1:3" x14ac:dyDescent="0.3">
      <c r="A415"/>
      <c r="B415"/>
      <c r="C415"/>
    </row>
    <row r="416" spans="1:3" x14ac:dyDescent="0.3">
      <c r="A416"/>
      <c r="B416"/>
      <c r="C416"/>
    </row>
    <row r="417" spans="1:3" x14ac:dyDescent="0.3">
      <c r="A417"/>
      <c r="B417"/>
      <c r="C417"/>
    </row>
    <row r="418" spans="1:3" x14ac:dyDescent="0.3">
      <c r="A418"/>
      <c r="B418"/>
      <c r="C418"/>
    </row>
    <row r="419" spans="1:3" x14ac:dyDescent="0.3">
      <c r="A419"/>
      <c r="B419"/>
      <c r="C419"/>
    </row>
    <row r="420" spans="1:3" x14ac:dyDescent="0.3">
      <c r="A420"/>
      <c r="B420"/>
      <c r="C420"/>
    </row>
    <row r="421" spans="1:3" x14ac:dyDescent="0.3">
      <c r="A421"/>
      <c r="B421"/>
      <c r="C421"/>
    </row>
    <row r="422" spans="1:3" x14ac:dyDescent="0.3">
      <c r="A422"/>
      <c r="B422"/>
      <c r="C422"/>
    </row>
    <row r="423" spans="1:3" x14ac:dyDescent="0.3">
      <c r="A423"/>
      <c r="B423"/>
      <c r="C423"/>
    </row>
    <row r="424" spans="1:3" x14ac:dyDescent="0.3">
      <c r="A424"/>
      <c r="B424"/>
      <c r="C424"/>
    </row>
    <row r="425" spans="1:3" x14ac:dyDescent="0.3">
      <c r="A425"/>
      <c r="B425"/>
      <c r="C425"/>
    </row>
    <row r="426" spans="1:3" x14ac:dyDescent="0.3">
      <c r="A426"/>
      <c r="B426"/>
      <c r="C426"/>
    </row>
    <row r="427" spans="1:3" x14ac:dyDescent="0.3">
      <c r="A427"/>
      <c r="B427"/>
      <c r="C427"/>
    </row>
    <row r="428" spans="1:3" x14ac:dyDescent="0.3">
      <c r="A428"/>
      <c r="B428"/>
      <c r="C428"/>
    </row>
    <row r="429" spans="1:3" x14ac:dyDescent="0.3">
      <c r="A429"/>
      <c r="B429"/>
      <c r="C429"/>
    </row>
    <row r="430" spans="1:3" x14ac:dyDescent="0.3">
      <c r="A430"/>
      <c r="B430"/>
      <c r="C430"/>
    </row>
    <row r="431" spans="1:3" x14ac:dyDescent="0.3">
      <c r="A431"/>
      <c r="B431"/>
      <c r="C431"/>
    </row>
    <row r="432" spans="1:3" x14ac:dyDescent="0.3">
      <c r="A432"/>
      <c r="B432"/>
      <c r="C432"/>
    </row>
    <row r="433" spans="1:3" x14ac:dyDescent="0.3">
      <c r="A433"/>
      <c r="B433"/>
      <c r="C433"/>
    </row>
    <row r="434" spans="1:3" x14ac:dyDescent="0.3">
      <c r="A434"/>
      <c r="B434"/>
      <c r="C434"/>
    </row>
    <row r="435" spans="1:3" x14ac:dyDescent="0.3">
      <c r="A435"/>
      <c r="B435"/>
      <c r="C435"/>
    </row>
    <row r="436" spans="1:3" x14ac:dyDescent="0.3">
      <c r="A436"/>
      <c r="B436"/>
      <c r="C436"/>
    </row>
    <row r="437" spans="1:3" x14ac:dyDescent="0.3">
      <c r="A437"/>
      <c r="B437"/>
      <c r="C437"/>
    </row>
    <row r="438" spans="1:3" x14ac:dyDescent="0.3">
      <c r="A438"/>
      <c r="B438"/>
      <c r="C438"/>
    </row>
    <row r="439" spans="1:3" x14ac:dyDescent="0.3">
      <c r="A439"/>
      <c r="B439"/>
      <c r="C439"/>
    </row>
    <row r="440" spans="1:3" x14ac:dyDescent="0.3">
      <c r="A440"/>
      <c r="B440"/>
      <c r="C440"/>
    </row>
    <row r="441" spans="1:3" x14ac:dyDescent="0.3">
      <c r="A441"/>
      <c r="B441"/>
      <c r="C441"/>
    </row>
    <row r="442" spans="1:3" x14ac:dyDescent="0.3">
      <c r="A442"/>
      <c r="B442"/>
      <c r="C442"/>
    </row>
    <row r="443" spans="1:3" x14ac:dyDescent="0.3">
      <c r="A443"/>
      <c r="B443"/>
      <c r="C443"/>
    </row>
    <row r="444" spans="1:3" x14ac:dyDescent="0.3">
      <c r="A444"/>
      <c r="B444"/>
      <c r="C444"/>
    </row>
    <row r="445" spans="1:3" x14ac:dyDescent="0.3">
      <c r="A445"/>
      <c r="B445"/>
      <c r="C445"/>
    </row>
    <row r="446" spans="1:3" x14ac:dyDescent="0.3">
      <c r="A446"/>
      <c r="B446"/>
      <c r="C446"/>
    </row>
    <row r="447" spans="1:3" x14ac:dyDescent="0.3">
      <c r="A447"/>
      <c r="B447"/>
      <c r="C447"/>
    </row>
    <row r="448" spans="1:3" x14ac:dyDescent="0.3">
      <c r="A448"/>
      <c r="B448"/>
      <c r="C448"/>
    </row>
    <row r="449" spans="1:3" x14ac:dyDescent="0.3">
      <c r="A449"/>
      <c r="B449"/>
      <c r="C449"/>
    </row>
    <row r="450" spans="1:3" x14ac:dyDescent="0.3">
      <c r="A450"/>
      <c r="B450"/>
      <c r="C450"/>
    </row>
    <row r="451" spans="1:3" x14ac:dyDescent="0.3">
      <c r="A451"/>
      <c r="B451"/>
      <c r="C451"/>
    </row>
  </sheetData>
  <hyperlinks>
    <hyperlink ref="C10:C12" location="'Matrícula Total 2014'!A1" display="Matricula Total 2014 por tipo de institución y género"/>
    <hyperlink ref="C15:C22" location="'Evolución Matrícula 2010 - 2014'!A1" display="Evolución de Matrícula Total por grado"/>
    <hyperlink ref="C25:C35" location="'Matrícula Pregrado 2014'!A1" display="Matrícula Total 2014 de Pregrado por tipo de institución y género"/>
    <hyperlink ref="C38:C70" location="'Evolución Matrícula Pregrado'!A1" display="Evolución de Matrícula Total de Pregrado por tipo de institución"/>
    <hyperlink ref="C73:C78" location="'Matrícula Posgrado 2014'!A1" display="Matrícula Total 2014 de posgrado por tipo de programa y género"/>
    <hyperlink ref="C81:C86" location="'Evolución Matrícula Posgrado'!A1" display="Evolución de Matrícula Total de posgrado por tipo de institución"/>
    <hyperlink ref="C89:C93" location="'Matrícula Postitulo 2014'!A1" display="Matrícula Total de postítulo por tipo de programa y género"/>
    <hyperlink ref="C96:C98" location="'Evolución Matrícula Postítulo'!A1" display="Evolución de Matrícula Total de postítulo por tipo de institución"/>
    <hyperlink ref="C101" location="'Listado de instituciones 2015'!A1" display="Listado de instituciones con datos 2015"/>
    <hyperlink ref="C9" location="'Matrícula Total 2015'!A5" display="'Matrícula Total 2015'!A5"/>
    <hyperlink ref="C10" location="'Matrícula Total 2015'!A14" display="Matricula Total 2015 por tipo de institución y género"/>
    <hyperlink ref="C11" location="'Matrícula Total 2015'!A23" display="Matricula Total 2015 por región y género"/>
    <hyperlink ref="C12" location="'Matrícula Total 2015'!A42" display="Matricula Total 2015 por área y género"/>
    <hyperlink ref="C15" location="'Evolución Matrícula 2011 - 2015'!A4" display="Evolución de Matrícula Total por grado"/>
    <hyperlink ref="C16" location="'Evolución Matrícula 2011 - 2015'!A11" display="Evolución de Matrícula Total por tipo de institución "/>
    <hyperlink ref="C17" location="'Evolución Matrícula 2011 - 2015'!A20" display="Evolución de Matrícula Total por tipo de institución y grado"/>
    <hyperlink ref="C18" location="'Evolución Matrícula 2011 - 2015'!A42" display="Evolución de Matrícula 1er año y Matrícula Total de pregrado"/>
    <hyperlink ref="C19" location="'Evolución Matrícula 2011 - 2015'!A47" display="Evolución de Matrícula Total de posgrado y postítulo"/>
    <hyperlink ref="C20" location="'Evolución Matrícula 2011 - 2015'!A52" display="Evolución de Matrícula Total por género"/>
    <hyperlink ref="C21" location="'Evolución Matrícula 2011 - 2015'!A58" display="Evolución de Matrícula Total por rango de edad y/o promedio de edad"/>
    <hyperlink ref="C22" location="'Evolución Matrícula 2011 - 2015'!A70" display="Evolución de Matrícula Total por región"/>
    <hyperlink ref="C25" location="'Matrícula Pregrado 2015'!A4" display="Matrícula Total 2015 de Pregrado por tipo de institución y género"/>
    <hyperlink ref="C26" location="'Matrícula Pregrado 2015'!A10" display="Matrícula 1er año 2015 de Pregrado por tipo de institución y género"/>
    <hyperlink ref="C27" location="'Matrícula Pregrado 2015'!A16" display="Matrícula Total 2015 de Pregrado por tipo de institución y rango de edad"/>
    <hyperlink ref="C28" location="'Matrícula Pregrado 2015'!A28" display="Matrícula Total 2015 de Pregrado por tipo de institución y carrera"/>
    <hyperlink ref="C29" location="'Matrícula Pregrado 2015'!A37" display="Matrícula Total 2015 de Pregrado por tipo de institución y área"/>
    <hyperlink ref="C30" location="'Matrícula Pregrado 2015'!A52" display="Matrícula Total 2015 de Pregrado por área y género"/>
    <hyperlink ref="C31" location="'Matrícula Pregrado 2015'!A67" display="Matrícula Total 2015 de Pregrado por tipo de institución y jornada"/>
    <hyperlink ref="C32" location="'Matrícula Pregrado 2015'!A76" display="Matrícula Total 2015 de Pregrado por región y tipo de institución"/>
    <hyperlink ref="C33" location="'Matrícula Pregrado 2015'!A95" display="Matrícula 1er año 2015 de Pregrado por región y tipo de institución"/>
    <hyperlink ref="C34" location="'Matrícula Pregrado 2015'!A114" display="Matrícula Total 2015 de Pregrado por región y género"/>
    <hyperlink ref="C35" location="'Matrícula Pregrado 2015'!A133" display="Matrícula 1er año de Pregrado por región y género"/>
    <hyperlink ref="C38" location="'Evolución Matrícula Pregrado'!A4" display="Evolución de Matrícula Total de Pregrado por tipo de institución"/>
    <hyperlink ref="C39" location="'Evolución Matrícula Pregrado'!A11" display="Evolución de Matrícula 1er año de Pregrado por tipo de institución"/>
    <hyperlink ref="C40" location="'Evolución Matrícula Pregrado'!A18" display="Evolución de Matrícula Total de Pregrado por tipo de institución "/>
    <hyperlink ref="C41" location="'Evolución Matrícula Pregrado'!A27" display="Evolución de Matrícula 1er año de Pregrado por tipo de institución "/>
    <hyperlink ref="C42" location="'Evolución Matrícula Pregrado'!A36" display="Evolución de Matrícula Total de Pregrado por tipo de carrera"/>
    <hyperlink ref="C43" location="'Evolución Matrícula Pregrado'!A45" display="Evolución de Matrícula 1er año de Pregrado por tipo de carrera"/>
    <hyperlink ref="C44" location="'Evolución Matrícula Pregrado'!A54" display="Evolución de Matrícula Total de Pregrado por tipo de carrera"/>
    <hyperlink ref="C45" location="'Evolución Matrícula Pregrado'!A62" display="Evolución de Matrícula 1er año de Pregrado por tipo de carrera"/>
    <hyperlink ref="C46" location="'Evolución Matrícula Pregrado'!A70" display="Evolución de Matrícula Total de Pregrado por tipo de institución y carrera"/>
    <hyperlink ref="C47" location="'Evolución Matrícula Pregrado'!A85" display="Evolución de Matrícula 1er año de Pregrado por tipo de institución y carrera"/>
    <hyperlink ref="C48" location="'Evolución Matrícula Pregrado'!A100" display="Evolución de Matrícula Total de Pregrado por jornada"/>
    <hyperlink ref="C49" location="'Evolución Matrícula Pregrado'!A109" display="Evolución de Matrícula 1er año de Pregrado por jornada"/>
    <hyperlink ref="C50" location="'Evolución Matrícula Pregrado'!A118" display="Evolución de Matrícula 1er año de Pregrado por tipo de institución y jornada"/>
    <hyperlink ref="C51" location="'Evolución Matrícula Pregrado'!A140" display="Evolución de Matrícula Total de Pregrado por área"/>
    <hyperlink ref="C52" location="'Evolución Matrícula Pregrado'!A155" display="Evolución de Matrícula de 1er año de Pregrado por área"/>
    <hyperlink ref="C53" location="'Evolución Matrícula Pregrado'!A171" display="Evolución de Matrícula Total de Pregrado en carreras con mayor matrícula - CFT"/>
    <hyperlink ref="C54" location="'Evolución Matrícula Pregrado'!A194" display="Evolución de Matrícula Total de Pregrado en carreras con mayor matrícula - IP"/>
    <hyperlink ref="C55" location="'Evolución Matrícula Pregrado'!A217" display="Evolución de Matrícula Total de Pregrado en carreras con mayor matrícula - Universidades"/>
    <hyperlink ref="C56" location="'Evolución Matrícula Pregrado'!A240" display="Evolución de Matrícula 1er año de Pregrado en carreras con mayor matrícula - CFT"/>
    <hyperlink ref="C57" location="'Evolución Matrícula Pregrado'!A253" display="Evolución de Matrícula 1er año de Pregrado en carreras con mayor matrícula - IP"/>
    <hyperlink ref="C58" location="'Evolución Matrícula Pregrado'!A266" display="Evolución de Matrícula 1er año de Pregrado en carreras con mayor matrícula - Universidades"/>
    <hyperlink ref="C59" location="'Evolución Matrícula Pregrado'!A279" display="Evolución de Matrícula Total de Pregrado por género"/>
    <hyperlink ref="C60" location="'Evolución Matrícula Pregrado'!A285" display="Evolución de Matrícula Total de Pregrado por género - CFT"/>
    <hyperlink ref="C61" location="'Evolución Matrícula Pregrado'!A291" display="Evolución de Matrícula Total de Pregrado por género - IP"/>
    <hyperlink ref="C62" location="'Evolución Matrícula Pregrado'!A297" display="Evolución de Matrícula Total de Pregrado por género - Universidades"/>
    <hyperlink ref="C63" location="'Evolución Matrícula Pregrado'!A303" display="Evolución de Matrícula Total de Pregrado por rango de edad"/>
    <hyperlink ref="C64" location="'Evolución Matrícula Pregrado'!A316" display="Evolución de Matrícula Total de Pregrado por rango de edad - CFT"/>
    <hyperlink ref="C65" location="'Evolución Matrícula Pregrado'!A329" display="Evolución de Matrícula Total de Pregrado por rango de edad - IP"/>
    <hyperlink ref="C66" location="'Evolución Matrícula Pregrado'!A342" display="Evolución de Matrícula Total de Pregrado por rango de edad - Universidades"/>
    <hyperlink ref="C67" location="'Evolución Matrícula Pregrado'!A355" display="Evolución de Matrícula Total de Pregrado por tipo de establecimiento de origen"/>
    <hyperlink ref="C68" location="'Evolución Matrícula Pregrado'!A363" display="Evolución de Matrícula Total de Pregrado por tipo de establecimiento de origen - CFT"/>
    <hyperlink ref="C69" location="'Evolución Matrícula Pregrado'!A371" display="Evolución de Matrícula Total de Pregrado por tipo de establecimiento de origen - IP"/>
    <hyperlink ref="C70" location="'Evolución Matrícula Pregrado'!A379" display="Evolución de Matrícula Total de Pregrado por tipo de establecimiento de origen - Universidades"/>
    <hyperlink ref="C73" location="'Matrícula Posgrado 2015'!A4" display="Matrícula Total 2015 de posgrado por tipo de programa y género"/>
    <hyperlink ref="C74" location="'Matrícula Posgrado 2015'!A10" display="Matrícula 1er año 2015 de posgrado por tipo de programa y género"/>
    <hyperlink ref="C75" location="'Matrícula Posgrado 2015'!A16" display="Matrícula Total 2015 de posgrado por rango de edad"/>
    <hyperlink ref="C76" location="'Matrícula Posgrado 2015'!A28" display="Matrícula Total 2015 de Posgrado por tipo de programa y área"/>
    <hyperlink ref="C77" location="'Matrícula Posgrado 2015'!A42" display="Matrícula Total 2015 de Posgrado por jornada y tipo de programa "/>
    <hyperlink ref="C78" location="'Matrícula Posgrado 2015'!A51" display="Matrícula Total 2015 de Posgrado por región y tipo de programa "/>
    <hyperlink ref="C81" location="'Evolución Matrícula Posgrado'!A4" display="Evolución de Matrícula Total de posgrado por tipo de institución"/>
    <hyperlink ref="C82" location="'Evolución Matrícula Posgrado'!A10" display="Evolución de Matrícula 1er año de posgrado por tipo de institución"/>
    <hyperlink ref="C83" location="'Evolución Matrícula Posgrado'!A16" display="Evolución de Matrícula Total de posgrado por tipo de programa"/>
    <hyperlink ref="C84" location="'Evolución Matrícula Posgrado'!A22" display="Evolución de Matrícula 1er año de posgrado por tipo de programa"/>
    <hyperlink ref="C85" location="'Evolución Matrícula Posgrado'!A28" display="Evolución de Matrícula Total de posgrado por tipo de programa y universidad"/>
    <hyperlink ref="C86" location="'Evolución Matrícula Posgrado'!A38" display="Evolución de Matrícula 1er año de posgrado por tipo de programa y universidad"/>
    <hyperlink ref="C89" location="'Matrícula Postitulo 2015'!A4" display="Matrícula Total de postítulo por tipo de programa y género"/>
    <hyperlink ref="C90" location="'Matrícula Postitulo 2015'!A10" display="Matrícula Total de postítulo por tipo de programa y rango de edad"/>
    <hyperlink ref="C91" location="'Matrícula Postitulo 2015'!A22" display="Matrícula Total de postítulo por tipo de programa y área"/>
    <hyperlink ref="C92" location="'Matrícula Postitulo 2015'!A36" display="Matrícula Total de Postítulo por jornada y tipo de programa "/>
    <hyperlink ref="C93" location="'Matrícula Postitulo 2015'!A45" display="Matrícula Total de Postítulo por región y tipo de programa "/>
    <hyperlink ref="C96" location="'Evolución Matrícula Postítulo'!A4" display="Evolución de Matrícula Total de postítulo por tipo de institución"/>
    <hyperlink ref="C97" location="'Evolución Matrícula Postítulo'!A12" display="Evolución de Matrícula Total de postítulo por tipo de programa"/>
    <hyperlink ref="C98" location="'Evolución Matrícula Postítulo'!A20" display="Evolución de Matrícula Total de postítulo por tipo de institución y programa"/>
  </hyperlinks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>
      <selection activeCell="K175" sqref="K175"/>
    </sheetView>
  </sheetViews>
  <sheetFormatPr baseColWidth="10" defaultRowHeight="14.4" x14ac:dyDescent="0.3"/>
  <cols>
    <col min="1" max="1" width="57.6640625" customWidth="1"/>
    <col min="2" max="2" width="27.44140625" bestFit="1" customWidth="1"/>
    <col min="3" max="3" width="19.33203125" customWidth="1"/>
    <col min="4" max="4" width="47.109375" customWidth="1"/>
    <col min="5" max="5" width="10.33203125" customWidth="1"/>
    <col min="6" max="6" width="11.88671875" bestFit="1" customWidth="1"/>
  </cols>
  <sheetData>
    <row r="1" spans="1:7" ht="18" x14ac:dyDescent="0.35">
      <c r="A1" s="175" t="s">
        <v>390</v>
      </c>
    </row>
    <row r="2" spans="1:7" ht="18" x14ac:dyDescent="0.35">
      <c r="A2" s="30"/>
      <c r="D2" s="165"/>
      <c r="E2" s="165"/>
      <c r="F2" s="165"/>
      <c r="G2" s="165"/>
    </row>
    <row r="3" spans="1:7" x14ac:dyDescent="0.3">
      <c r="A3" s="113" t="s">
        <v>178</v>
      </c>
      <c r="B3" s="114" t="s">
        <v>433</v>
      </c>
      <c r="D3" s="165"/>
      <c r="E3" s="165"/>
      <c r="F3" s="165"/>
      <c r="G3" s="165"/>
    </row>
    <row r="4" spans="1:7" x14ac:dyDescent="0.3">
      <c r="A4" s="167" t="s">
        <v>276</v>
      </c>
      <c r="B4" s="170">
        <v>60</v>
      </c>
      <c r="C4" s="164"/>
      <c r="D4" s="165"/>
      <c r="E4" s="165"/>
      <c r="F4" s="165"/>
      <c r="G4" s="165"/>
    </row>
    <row r="5" spans="1:7" x14ac:dyDescent="0.3">
      <c r="A5" s="167" t="s">
        <v>277</v>
      </c>
      <c r="B5" s="170">
        <v>233</v>
      </c>
      <c r="C5" s="164"/>
      <c r="D5" s="165"/>
      <c r="E5" s="165"/>
      <c r="F5" s="165"/>
      <c r="G5" s="165"/>
    </row>
    <row r="6" spans="1:7" x14ac:dyDescent="0.3">
      <c r="A6" s="167" t="s">
        <v>278</v>
      </c>
      <c r="B6" s="170">
        <v>1826</v>
      </c>
      <c r="C6" s="164"/>
      <c r="D6" s="165"/>
      <c r="E6" s="165"/>
      <c r="F6" s="165"/>
      <c r="G6" s="165"/>
    </row>
    <row r="7" spans="1:7" x14ac:dyDescent="0.3">
      <c r="A7" s="167" t="s">
        <v>279</v>
      </c>
      <c r="B7" s="170">
        <v>133</v>
      </c>
      <c r="C7" s="164"/>
      <c r="D7" s="165"/>
      <c r="E7" s="165"/>
      <c r="F7" s="165"/>
      <c r="G7" s="165"/>
    </row>
    <row r="8" spans="1:7" x14ac:dyDescent="0.3">
      <c r="A8" s="167" t="s">
        <v>280</v>
      </c>
      <c r="B8" s="170">
        <v>1975</v>
      </c>
      <c r="C8" s="164"/>
      <c r="D8" s="165"/>
      <c r="E8" s="165"/>
      <c r="F8" s="165"/>
      <c r="G8" s="165"/>
    </row>
    <row r="9" spans="1:7" x14ac:dyDescent="0.3">
      <c r="A9" s="167" t="s">
        <v>402</v>
      </c>
      <c r="B9" s="170">
        <v>2318</v>
      </c>
      <c r="C9" s="164"/>
      <c r="D9" s="165"/>
      <c r="E9" s="165"/>
      <c r="F9" s="165"/>
      <c r="G9" s="165"/>
    </row>
    <row r="10" spans="1:7" x14ac:dyDescent="0.3">
      <c r="A10" s="167" t="s">
        <v>281</v>
      </c>
      <c r="B10" s="170">
        <v>209</v>
      </c>
      <c r="C10" s="164"/>
      <c r="D10" s="165"/>
      <c r="E10" s="165"/>
      <c r="F10" s="165"/>
      <c r="G10" s="165"/>
    </row>
    <row r="11" spans="1:7" x14ac:dyDescent="0.3">
      <c r="A11" s="167" t="s">
        <v>282</v>
      </c>
      <c r="B11" s="170">
        <v>586</v>
      </c>
      <c r="C11" s="164"/>
      <c r="D11" s="165"/>
      <c r="E11" s="165"/>
      <c r="F11" s="165"/>
      <c r="G11" s="165"/>
    </row>
    <row r="12" spans="1:7" x14ac:dyDescent="0.3">
      <c r="A12" s="167" t="s">
        <v>283</v>
      </c>
      <c r="B12" s="170">
        <v>52</v>
      </c>
      <c r="C12" s="164"/>
      <c r="D12" s="165"/>
      <c r="E12" s="165"/>
      <c r="F12" s="165"/>
      <c r="G12" s="165"/>
    </row>
    <row r="13" spans="1:7" x14ac:dyDescent="0.3">
      <c r="A13" s="167" t="s">
        <v>284</v>
      </c>
      <c r="B13" s="170">
        <v>105</v>
      </c>
      <c r="C13" s="164"/>
      <c r="D13" s="165"/>
      <c r="E13" s="165"/>
      <c r="F13" s="165"/>
      <c r="G13" s="165"/>
    </row>
    <row r="14" spans="1:7" x14ac:dyDescent="0.3">
      <c r="A14" s="167" t="s">
        <v>285</v>
      </c>
      <c r="B14" s="170">
        <v>14</v>
      </c>
      <c r="C14" s="164"/>
      <c r="D14" s="165"/>
      <c r="E14" s="165"/>
      <c r="F14" s="165"/>
      <c r="G14" s="165"/>
    </row>
    <row r="15" spans="1:7" x14ac:dyDescent="0.3">
      <c r="A15" s="167" t="s">
        <v>286</v>
      </c>
      <c r="B15" s="170">
        <v>321</v>
      </c>
      <c r="C15" s="164"/>
      <c r="D15" s="165"/>
      <c r="E15" s="165"/>
      <c r="F15" s="165"/>
      <c r="G15" s="165"/>
    </row>
    <row r="16" spans="1:7" x14ac:dyDescent="0.3">
      <c r="A16" s="167" t="s">
        <v>287</v>
      </c>
      <c r="B16" s="170">
        <v>35</v>
      </c>
      <c r="C16" s="164"/>
      <c r="D16" s="165"/>
      <c r="E16" s="165"/>
      <c r="F16" s="165"/>
      <c r="G16" s="165"/>
    </row>
    <row r="17" spans="1:7" x14ac:dyDescent="0.3">
      <c r="A17" s="167" t="s">
        <v>288</v>
      </c>
      <c r="B17" s="170">
        <v>3258</v>
      </c>
      <c r="C17" s="164"/>
      <c r="D17" s="165"/>
      <c r="E17" s="165"/>
      <c r="F17" s="165"/>
      <c r="G17" s="165"/>
    </row>
    <row r="18" spans="1:7" x14ac:dyDescent="0.3">
      <c r="A18" s="167" t="s">
        <v>289</v>
      </c>
      <c r="B18" s="170">
        <v>85</v>
      </c>
      <c r="C18" s="164"/>
      <c r="D18" s="165"/>
      <c r="E18" s="165"/>
      <c r="F18" s="165"/>
      <c r="G18" s="165"/>
    </row>
    <row r="19" spans="1:7" x14ac:dyDescent="0.3">
      <c r="A19" s="167" t="s">
        <v>290</v>
      </c>
      <c r="B19" s="170">
        <v>111</v>
      </c>
      <c r="C19" s="164"/>
      <c r="D19" s="165"/>
      <c r="E19" s="165"/>
      <c r="F19" s="165"/>
      <c r="G19" s="165"/>
    </row>
    <row r="20" spans="1:7" x14ac:dyDescent="0.3">
      <c r="A20" s="167" t="s">
        <v>291</v>
      </c>
      <c r="B20" s="170">
        <v>2431</v>
      </c>
      <c r="C20" s="164"/>
      <c r="D20" s="165"/>
      <c r="E20" s="165"/>
      <c r="F20" s="165"/>
      <c r="G20" s="165"/>
    </row>
    <row r="21" spans="1:7" x14ac:dyDescent="0.3">
      <c r="A21" s="167" t="s">
        <v>292</v>
      </c>
      <c r="B21" s="170">
        <v>1791</v>
      </c>
      <c r="C21" s="164"/>
      <c r="D21" s="165"/>
      <c r="E21" s="165"/>
      <c r="F21" s="165"/>
      <c r="G21" s="165"/>
    </row>
    <row r="22" spans="1:7" x14ac:dyDescent="0.3">
      <c r="A22" s="167" t="s">
        <v>85</v>
      </c>
      <c r="B22" s="170">
        <v>7801</v>
      </c>
      <c r="C22" s="164"/>
      <c r="D22" s="165"/>
      <c r="E22" s="165"/>
      <c r="F22" s="165"/>
      <c r="G22" s="165"/>
    </row>
    <row r="23" spans="1:7" x14ac:dyDescent="0.3">
      <c r="A23" s="167" t="s">
        <v>86</v>
      </c>
      <c r="B23" s="170">
        <v>679</v>
      </c>
      <c r="C23" s="164"/>
      <c r="D23" s="165"/>
      <c r="E23" s="165"/>
      <c r="F23" s="165"/>
      <c r="G23" s="165"/>
    </row>
    <row r="24" spans="1:7" x14ac:dyDescent="0.3">
      <c r="A24" s="52" t="s">
        <v>296</v>
      </c>
      <c r="B24" s="170">
        <v>215</v>
      </c>
      <c r="C24" s="164"/>
      <c r="D24" s="165"/>
      <c r="E24" s="165"/>
      <c r="F24" s="165"/>
      <c r="G24" s="165"/>
    </row>
    <row r="25" spans="1:7" x14ac:dyDescent="0.3">
      <c r="A25" s="167" t="s">
        <v>293</v>
      </c>
      <c r="B25" s="170">
        <v>91</v>
      </c>
      <c r="C25" s="164"/>
      <c r="D25" s="165"/>
      <c r="E25" s="165"/>
      <c r="F25" s="165"/>
      <c r="G25" s="165"/>
    </row>
    <row r="26" spans="1:7" x14ac:dyDescent="0.3">
      <c r="A26" s="167" t="s">
        <v>294</v>
      </c>
      <c r="B26" s="170">
        <v>109</v>
      </c>
      <c r="C26" s="164"/>
      <c r="D26" s="165"/>
      <c r="E26" s="166"/>
    </row>
    <row r="27" spans="1:7" x14ac:dyDescent="0.3">
      <c r="A27" s="167" t="s">
        <v>295</v>
      </c>
      <c r="B27" s="170">
        <v>19</v>
      </c>
      <c r="C27" s="164"/>
      <c r="D27" s="165"/>
      <c r="E27" s="166"/>
    </row>
    <row r="28" spans="1:7" x14ac:dyDescent="0.3">
      <c r="A28" s="167" t="s">
        <v>297</v>
      </c>
      <c r="B28" s="170">
        <v>121</v>
      </c>
      <c r="C28" s="164"/>
      <c r="D28" s="165"/>
      <c r="E28" s="166"/>
    </row>
    <row r="29" spans="1:7" x14ac:dyDescent="0.3">
      <c r="A29" s="167" t="s">
        <v>324</v>
      </c>
      <c r="B29" s="170">
        <v>100</v>
      </c>
      <c r="C29" s="164"/>
      <c r="D29" s="165"/>
      <c r="E29" s="166"/>
    </row>
    <row r="30" spans="1:7" x14ac:dyDescent="0.3">
      <c r="A30" s="167" t="s">
        <v>298</v>
      </c>
      <c r="B30" s="170">
        <v>69</v>
      </c>
      <c r="C30" s="164"/>
      <c r="D30" s="165"/>
      <c r="E30" s="166"/>
    </row>
    <row r="31" spans="1:7" x14ac:dyDescent="0.3">
      <c r="A31" s="167" t="s">
        <v>87</v>
      </c>
      <c r="B31" s="170">
        <v>5679</v>
      </c>
      <c r="C31" s="164"/>
      <c r="D31" s="165"/>
      <c r="E31" s="166"/>
    </row>
    <row r="32" spans="1:7" x14ac:dyDescent="0.3">
      <c r="A32" s="167" t="s">
        <v>88</v>
      </c>
      <c r="B32" s="170">
        <v>50598</v>
      </c>
      <c r="C32" s="164"/>
      <c r="D32" s="165"/>
      <c r="E32" s="166"/>
    </row>
    <row r="33" spans="1:5" x14ac:dyDescent="0.3">
      <c r="A33" s="167" t="s">
        <v>299</v>
      </c>
      <c r="B33" s="170">
        <v>502</v>
      </c>
      <c r="C33" s="164"/>
      <c r="D33" s="165"/>
      <c r="E33" s="166"/>
    </row>
    <row r="34" spans="1:5" x14ac:dyDescent="0.3">
      <c r="A34" s="167" t="s">
        <v>300</v>
      </c>
      <c r="B34" s="170">
        <v>20</v>
      </c>
      <c r="C34" s="164"/>
      <c r="D34" s="165"/>
      <c r="E34" s="166"/>
    </row>
    <row r="35" spans="1:5" x14ac:dyDescent="0.3">
      <c r="A35" s="167" t="s">
        <v>301</v>
      </c>
      <c r="B35" s="170">
        <v>683</v>
      </c>
      <c r="C35" s="164"/>
      <c r="D35" s="165"/>
      <c r="E35" s="166"/>
    </row>
    <row r="36" spans="1:5" x14ac:dyDescent="0.3">
      <c r="A36" s="167" t="s">
        <v>302</v>
      </c>
      <c r="B36" s="170">
        <v>3911</v>
      </c>
      <c r="C36" s="164"/>
      <c r="D36" s="165"/>
      <c r="E36" s="166"/>
    </row>
    <row r="37" spans="1:5" x14ac:dyDescent="0.3">
      <c r="A37" s="167" t="s">
        <v>401</v>
      </c>
      <c r="B37" s="170">
        <v>812</v>
      </c>
      <c r="C37" s="164"/>
      <c r="D37" s="165"/>
      <c r="E37" s="166"/>
    </row>
    <row r="38" spans="1:5" x14ac:dyDescent="0.3">
      <c r="A38" s="167" t="s">
        <v>303</v>
      </c>
      <c r="B38" s="170">
        <v>1143</v>
      </c>
      <c r="C38" s="164"/>
      <c r="D38" s="165"/>
      <c r="E38" s="166"/>
    </row>
    <row r="39" spans="1:5" x14ac:dyDescent="0.3">
      <c r="A39" s="167" t="s">
        <v>304</v>
      </c>
      <c r="B39" s="170">
        <v>146</v>
      </c>
      <c r="C39" s="164"/>
      <c r="D39" s="165"/>
      <c r="E39" s="166"/>
    </row>
    <row r="40" spans="1:5" x14ac:dyDescent="0.3">
      <c r="A40" s="167" t="s">
        <v>323</v>
      </c>
      <c r="B40" s="170">
        <v>1475</v>
      </c>
      <c r="C40" s="164"/>
      <c r="D40" s="165"/>
      <c r="E40" s="166"/>
    </row>
    <row r="41" spans="1:5" x14ac:dyDescent="0.3">
      <c r="A41" s="167" t="s">
        <v>305</v>
      </c>
      <c r="B41" s="170">
        <v>350</v>
      </c>
      <c r="C41" s="164"/>
      <c r="D41" s="165"/>
      <c r="E41" s="166"/>
    </row>
    <row r="42" spans="1:5" x14ac:dyDescent="0.3">
      <c r="A42" s="167" t="s">
        <v>306</v>
      </c>
      <c r="B42" s="170">
        <v>1841</v>
      </c>
      <c r="C42" s="164"/>
      <c r="D42" s="165"/>
      <c r="E42" s="166"/>
    </row>
    <row r="43" spans="1:5" x14ac:dyDescent="0.3">
      <c r="A43" s="167" t="s">
        <v>307</v>
      </c>
      <c r="B43" s="170">
        <v>332</v>
      </c>
      <c r="C43" s="164"/>
      <c r="D43" s="165"/>
      <c r="E43" s="166"/>
    </row>
    <row r="44" spans="1:5" x14ac:dyDescent="0.3">
      <c r="A44" s="167" t="s">
        <v>308</v>
      </c>
      <c r="B44" s="170">
        <v>367</v>
      </c>
      <c r="C44" s="164"/>
      <c r="D44" s="165"/>
      <c r="E44" s="166"/>
    </row>
    <row r="45" spans="1:5" x14ac:dyDescent="0.3">
      <c r="A45" s="167" t="s">
        <v>309</v>
      </c>
      <c r="B45" s="170">
        <v>1182</v>
      </c>
      <c r="C45" s="164"/>
      <c r="D45" s="165"/>
      <c r="E45" s="166"/>
    </row>
    <row r="46" spans="1:5" x14ac:dyDescent="0.3">
      <c r="A46" s="167" t="s">
        <v>310</v>
      </c>
      <c r="B46" s="170">
        <v>690</v>
      </c>
      <c r="C46" s="164"/>
      <c r="D46" s="165"/>
      <c r="E46" s="166"/>
    </row>
    <row r="47" spans="1:5" x14ac:dyDescent="0.3">
      <c r="A47" s="167" t="s">
        <v>311</v>
      </c>
      <c r="B47" s="170">
        <v>3445</v>
      </c>
      <c r="C47" s="164"/>
      <c r="D47" s="165"/>
      <c r="E47" s="166"/>
    </row>
    <row r="48" spans="1:5" x14ac:dyDescent="0.3">
      <c r="A48" s="167" t="s">
        <v>312</v>
      </c>
      <c r="B48" s="170">
        <v>403</v>
      </c>
      <c r="C48" s="164"/>
      <c r="D48" s="165"/>
      <c r="E48" s="166"/>
    </row>
    <row r="49" spans="1:5" x14ac:dyDescent="0.3">
      <c r="A49" s="167" t="s">
        <v>313</v>
      </c>
      <c r="B49" s="170">
        <v>122</v>
      </c>
      <c r="C49" s="164"/>
      <c r="D49" s="165"/>
      <c r="E49" s="166"/>
    </row>
    <row r="50" spans="1:5" x14ac:dyDescent="0.3">
      <c r="A50" s="167" t="s">
        <v>314</v>
      </c>
      <c r="B50" s="170">
        <v>41</v>
      </c>
      <c r="C50" s="164"/>
      <c r="D50" s="165"/>
      <c r="E50" s="166"/>
    </row>
    <row r="51" spans="1:5" x14ac:dyDescent="0.3">
      <c r="A51" s="167" t="s">
        <v>315</v>
      </c>
      <c r="B51" s="170">
        <v>3649</v>
      </c>
      <c r="C51" s="164"/>
      <c r="D51" s="165"/>
      <c r="E51" s="166"/>
    </row>
    <row r="52" spans="1:5" x14ac:dyDescent="0.3">
      <c r="A52" s="167" t="s">
        <v>316</v>
      </c>
      <c r="B52" s="170">
        <v>38359</v>
      </c>
      <c r="C52" s="164"/>
      <c r="D52" s="165"/>
      <c r="E52" s="166"/>
    </row>
    <row r="53" spans="1:5" x14ac:dyDescent="0.3">
      <c r="A53" s="167" t="s">
        <v>317</v>
      </c>
      <c r="B53" s="170">
        <v>1377</v>
      </c>
      <c r="C53" s="164"/>
      <c r="D53" s="165"/>
      <c r="E53" s="166"/>
    </row>
    <row r="54" spans="1:5" x14ac:dyDescent="0.3">
      <c r="A54" s="167" t="s">
        <v>318</v>
      </c>
      <c r="B54" s="170">
        <v>872</v>
      </c>
      <c r="C54" s="164"/>
      <c r="D54" s="165"/>
      <c r="E54" s="166"/>
    </row>
    <row r="55" spans="1:5" x14ac:dyDescent="0.3">
      <c r="A55" s="167" t="s">
        <v>319</v>
      </c>
      <c r="B55" s="170">
        <v>872</v>
      </c>
      <c r="C55" s="164"/>
      <c r="D55" s="165"/>
      <c r="E55" s="166"/>
    </row>
    <row r="56" spans="1:5" x14ac:dyDescent="0.3">
      <c r="A56" s="167" t="s">
        <v>89</v>
      </c>
      <c r="B56" s="170">
        <v>1977</v>
      </c>
      <c r="C56" s="164"/>
      <c r="D56" s="165"/>
      <c r="E56" s="166"/>
    </row>
    <row r="57" spans="1:5" x14ac:dyDescent="0.3">
      <c r="A57" s="167" t="s">
        <v>90</v>
      </c>
      <c r="B57" s="170">
        <v>920</v>
      </c>
      <c r="C57" s="164"/>
      <c r="D57" s="165"/>
      <c r="E57" s="166"/>
    </row>
    <row r="58" spans="1:5" x14ac:dyDescent="0.3">
      <c r="A58" s="167" t="s">
        <v>243</v>
      </c>
      <c r="B58" s="170">
        <v>8</v>
      </c>
      <c r="D58" s="41"/>
      <c r="E58" s="42"/>
    </row>
    <row r="59" spans="1:5" x14ac:dyDescent="0.3">
      <c r="A59" s="167" t="s">
        <v>244</v>
      </c>
      <c r="B59" s="170">
        <v>309</v>
      </c>
      <c r="D59" s="41"/>
      <c r="E59" s="42"/>
    </row>
    <row r="60" spans="1:5" x14ac:dyDescent="0.3">
      <c r="A60" s="167" t="s">
        <v>91</v>
      </c>
      <c r="B60" s="170">
        <v>94444</v>
      </c>
      <c r="D60" s="41"/>
      <c r="E60" s="42"/>
    </row>
    <row r="61" spans="1:5" x14ac:dyDescent="0.3">
      <c r="A61" s="167" t="s">
        <v>245</v>
      </c>
      <c r="B61" s="170">
        <v>46</v>
      </c>
      <c r="D61" s="41"/>
      <c r="E61" s="42"/>
    </row>
    <row r="62" spans="1:5" x14ac:dyDescent="0.3">
      <c r="A62" s="167" t="s">
        <v>246</v>
      </c>
      <c r="B62" s="170">
        <v>1369</v>
      </c>
      <c r="D62" s="41"/>
      <c r="E62" s="42"/>
    </row>
    <row r="63" spans="1:5" x14ac:dyDescent="0.3">
      <c r="A63" s="167" t="s">
        <v>247</v>
      </c>
      <c r="B63" s="170">
        <v>346</v>
      </c>
      <c r="D63" s="41"/>
      <c r="E63" s="42"/>
    </row>
    <row r="64" spans="1:5" x14ac:dyDescent="0.3">
      <c r="A64" s="167" t="s">
        <v>248</v>
      </c>
      <c r="B64" s="170">
        <v>268</v>
      </c>
      <c r="D64" s="41"/>
      <c r="E64" s="42"/>
    </row>
    <row r="65" spans="1:5" x14ac:dyDescent="0.3">
      <c r="A65" s="167" t="s">
        <v>92</v>
      </c>
      <c r="B65" s="170">
        <v>1196</v>
      </c>
      <c r="D65" s="41"/>
      <c r="E65" s="42"/>
    </row>
    <row r="66" spans="1:5" x14ac:dyDescent="0.3">
      <c r="A66" s="167" t="s">
        <v>249</v>
      </c>
      <c r="B66" s="170">
        <v>1923</v>
      </c>
      <c r="D66" s="41"/>
      <c r="E66" s="42"/>
    </row>
    <row r="67" spans="1:5" x14ac:dyDescent="0.3">
      <c r="A67" s="167" t="s">
        <v>326</v>
      </c>
      <c r="B67" s="170">
        <v>25</v>
      </c>
      <c r="D67" s="41"/>
      <c r="E67" s="42"/>
    </row>
    <row r="68" spans="1:5" x14ac:dyDescent="0.3">
      <c r="A68" s="167" t="s">
        <v>250</v>
      </c>
      <c r="B68" s="170">
        <v>22651</v>
      </c>
      <c r="D68" s="41"/>
      <c r="E68" s="42"/>
    </row>
    <row r="69" spans="1:5" x14ac:dyDescent="0.3">
      <c r="A69" s="167" t="s">
        <v>251</v>
      </c>
      <c r="B69" s="170">
        <v>53</v>
      </c>
      <c r="D69" s="41"/>
      <c r="E69" s="42"/>
    </row>
    <row r="70" spans="1:5" x14ac:dyDescent="0.3">
      <c r="A70" s="167" t="s">
        <v>252</v>
      </c>
      <c r="B70" s="170">
        <v>49</v>
      </c>
      <c r="E70" s="42"/>
    </row>
    <row r="71" spans="1:5" x14ac:dyDescent="0.3">
      <c r="A71" s="167" t="s">
        <v>253</v>
      </c>
      <c r="B71" s="170">
        <v>206</v>
      </c>
      <c r="E71" s="42"/>
    </row>
    <row r="72" spans="1:5" x14ac:dyDescent="0.3">
      <c r="A72" s="52" t="s">
        <v>254</v>
      </c>
      <c r="B72" s="170">
        <v>591</v>
      </c>
      <c r="C72" s="139"/>
      <c r="E72" s="42"/>
    </row>
    <row r="73" spans="1:5" x14ac:dyDescent="0.3">
      <c r="A73" s="54" t="s">
        <v>329</v>
      </c>
      <c r="B73" s="170">
        <v>625</v>
      </c>
      <c r="C73" s="139"/>
      <c r="E73" s="42"/>
    </row>
    <row r="74" spans="1:5" x14ac:dyDescent="0.3">
      <c r="A74" s="167" t="s">
        <v>255</v>
      </c>
      <c r="B74" s="170">
        <v>8308</v>
      </c>
      <c r="E74" s="42"/>
    </row>
    <row r="75" spans="1:5" x14ac:dyDescent="0.3">
      <c r="A75" s="167" t="s">
        <v>256</v>
      </c>
      <c r="B75" s="170">
        <v>4180</v>
      </c>
      <c r="E75" s="42"/>
    </row>
    <row r="76" spans="1:5" x14ac:dyDescent="0.3">
      <c r="A76" s="167" t="s">
        <v>257</v>
      </c>
      <c r="B76" s="170">
        <v>10294</v>
      </c>
      <c r="E76" s="42"/>
    </row>
    <row r="77" spans="1:5" x14ac:dyDescent="0.3">
      <c r="A77" s="167" t="s">
        <v>93</v>
      </c>
      <c r="B77" s="170">
        <v>85766</v>
      </c>
      <c r="E77" s="42"/>
    </row>
    <row r="78" spans="1:5" x14ac:dyDescent="0.3">
      <c r="A78" s="167" t="s">
        <v>258</v>
      </c>
      <c r="B78" s="170">
        <v>778</v>
      </c>
      <c r="D78" s="41"/>
      <c r="E78" s="42"/>
    </row>
    <row r="79" spans="1:5" x14ac:dyDescent="0.3">
      <c r="A79" s="167" t="s">
        <v>259</v>
      </c>
      <c r="B79" s="170">
        <v>73</v>
      </c>
      <c r="D79" s="41"/>
      <c r="E79" s="42"/>
    </row>
    <row r="80" spans="1:5" x14ac:dyDescent="0.3">
      <c r="A80" s="167" t="s">
        <v>260</v>
      </c>
      <c r="B80" s="170">
        <v>1629</v>
      </c>
      <c r="D80" s="41"/>
      <c r="E80" s="42"/>
    </row>
    <row r="81" spans="1:5" x14ac:dyDescent="0.3">
      <c r="A81" s="167" t="s">
        <v>261</v>
      </c>
      <c r="B81" s="170">
        <v>778</v>
      </c>
      <c r="D81" s="41"/>
      <c r="E81" s="42"/>
    </row>
    <row r="82" spans="1:5" x14ac:dyDescent="0.3">
      <c r="A82" s="167" t="s">
        <v>94</v>
      </c>
      <c r="B82" s="170">
        <v>2942</v>
      </c>
      <c r="D82" s="41"/>
      <c r="E82" s="42"/>
    </row>
    <row r="83" spans="1:5" x14ac:dyDescent="0.3">
      <c r="A83" s="167" t="s">
        <v>262</v>
      </c>
      <c r="B83" s="170">
        <v>105</v>
      </c>
      <c r="D83" s="41"/>
      <c r="E83" s="42"/>
    </row>
    <row r="84" spans="1:5" x14ac:dyDescent="0.3">
      <c r="A84" s="167" t="s">
        <v>95</v>
      </c>
      <c r="B84" s="170">
        <v>37168</v>
      </c>
      <c r="D84" s="41"/>
      <c r="E84" s="42"/>
    </row>
    <row r="85" spans="1:5" x14ac:dyDescent="0.3">
      <c r="A85" s="167" t="s">
        <v>263</v>
      </c>
      <c r="B85" s="170">
        <v>3911</v>
      </c>
      <c r="E85" s="42"/>
    </row>
    <row r="86" spans="1:5" x14ac:dyDescent="0.3">
      <c r="A86" s="167" t="s">
        <v>264</v>
      </c>
      <c r="B86" s="170">
        <v>843</v>
      </c>
      <c r="E86" s="42"/>
    </row>
    <row r="87" spans="1:5" x14ac:dyDescent="0.3">
      <c r="A87" s="167" t="s">
        <v>265</v>
      </c>
      <c r="B87" s="170">
        <v>990</v>
      </c>
      <c r="E87" s="42"/>
    </row>
    <row r="88" spans="1:5" x14ac:dyDescent="0.3">
      <c r="A88" s="167" t="s">
        <v>266</v>
      </c>
      <c r="B88" s="170">
        <v>7055</v>
      </c>
      <c r="E88" s="42"/>
    </row>
    <row r="89" spans="1:5" x14ac:dyDescent="0.3">
      <c r="A89" s="53" t="s">
        <v>322</v>
      </c>
      <c r="B89" s="170">
        <v>4223</v>
      </c>
      <c r="C89" s="139"/>
      <c r="E89" s="42"/>
    </row>
    <row r="90" spans="1:5" x14ac:dyDescent="0.3">
      <c r="A90" s="167" t="s">
        <v>267</v>
      </c>
      <c r="B90" s="170">
        <v>19954</v>
      </c>
      <c r="E90" s="42"/>
    </row>
    <row r="91" spans="1:5" x14ac:dyDescent="0.3">
      <c r="A91" s="167" t="s">
        <v>268</v>
      </c>
      <c r="B91" s="170">
        <v>7602</v>
      </c>
      <c r="E91" s="42"/>
    </row>
    <row r="92" spans="1:5" x14ac:dyDescent="0.3">
      <c r="A92" s="167" t="s">
        <v>269</v>
      </c>
      <c r="B92" s="170">
        <v>537</v>
      </c>
      <c r="E92" s="42"/>
    </row>
    <row r="93" spans="1:5" x14ac:dyDescent="0.3">
      <c r="A93" s="167" t="s">
        <v>270</v>
      </c>
      <c r="B93" s="170">
        <v>6976</v>
      </c>
      <c r="E93" s="42"/>
    </row>
    <row r="94" spans="1:5" x14ac:dyDescent="0.3">
      <c r="A94" s="167" t="s">
        <v>271</v>
      </c>
      <c r="B94" s="170">
        <v>15078</v>
      </c>
      <c r="D94" s="41"/>
      <c r="E94" s="42"/>
    </row>
    <row r="95" spans="1:5" x14ac:dyDescent="0.3">
      <c r="A95" s="167" t="s">
        <v>325</v>
      </c>
      <c r="B95" s="170">
        <v>9</v>
      </c>
      <c r="D95" s="41"/>
      <c r="E95" s="42"/>
    </row>
    <row r="96" spans="1:5" x14ac:dyDescent="0.3">
      <c r="A96" s="167" t="s">
        <v>272</v>
      </c>
      <c r="B96" s="170">
        <v>403</v>
      </c>
      <c r="D96" s="41"/>
      <c r="E96" s="42"/>
    </row>
    <row r="97" spans="1:5" x14ac:dyDescent="0.3">
      <c r="A97" s="167" t="s">
        <v>273</v>
      </c>
      <c r="B97" s="170">
        <v>6070</v>
      </c>
      <c r="D97" s="41"/>
      <c r="E97" s="42"/>
    </row>
    <row r="98" spans="1:5" x14ac:dyDescent="0.3">
      <c r="A98" s="167" t="s">
        <v>274</v>
      </c>
      <c r="B98" s="170">
        <v>23261</v>
      </c>
      <c r="D98" s="41"/>
      <c r="E98" s="42"/>
    </row>
    <row r="99" spans="1:5" x14ac:dyDescent="0.3">
      <c r="A99" s="167" t="s">
        <v>275</v>
      </c>
      <c r="B99" s="170">
        <v>129</v>
      </c>
      <c r="D99" s="41"/>
      <c r="E99" s="42"/>
    </row>
    <row r="100" spans="1:5" x14ac:dyDescent="0.3">
      <c r="A100" s="167" t="s">
        <v>188</v>
      </c>
      <c r="B100" s="170">
        <v>25458</v>
      </c>
      <c r="D100" s="41"/>
      <c r="E100" s="42"/>
    </row>
    <row r="101" spans="1:5" x14ac:dyDescent="0.3">
      <c r="A101" s="167" t="s">
        <v>189</v>
      </c>
      <c r="B101" s="170">
        <v>13855</v>
      </c>
      <c r="D101" s="41"/>
      <c r="E101" s="42"/>
    </row>
    <row r="102" spans="1:5" x14ac:dyDescent="0.3">
      <c r="A102" s="167" t="s">
        <v>212</v>
      </c>
      <c r="B102" s="170">
        <v>3479</v>
      </c>
      <c r="D102" s="41"/>
      <c r="E102" s="42"/>
    </row>
    <row r="103" spans="1:5" x14ac:dyDescent="0.3">
      <c r="A103" s="167" t="s">
        <v>213</v>
      </c>
      <c r="B103" s="170">
        <v>8373</v>
      </c>
      <c r="D103" s="41"/>
      <c r="E103" s="42"/>
    </row>
    <row r="104" spans="1:5" x14ac:dyDescent="0.3">
      <c r="A104" s="167" t="s">
        <v>214</v>
      </c>
      <c r="B104" s="170">
        <v>1823</v>
      </c>
      <c r="D104" s="41"/>
      <c r="E104" s="42"/>
    </row>
    <row r="105" spans="1:5" x14ac:dyDescent="0.3">
      <c r="A105" s="167" t="s">
        <v>215</v>
      </c>
      <c r="B105" s="170">
        <v>5726</v>
      </c>
      <c r="D105" s="41"/>
      <c r="E105" s="42"/>
    </row>
    <row r="106" spans="1:5" x14ac:dyDescent="0.3">
      <c r="A106" s="167" t="s">
        <v>321</v>
      </c>
      <c r="B106" s="170">
        <v>43808</v>
      </c>
      <c r="D106" s="41"/>
      <c r="E106" s="42"/>
    </row>
    <row r="107" spans="1:5" x14ac:dyDescent="0.3">
      <c r="A107" s="167" t="s">
        <v>190</v>
      </c>
      <c r="B107" s="170">
        <v>13329</v>
      </c>
      <c r="D107" s="41"/>
      <c r="E107" s="42"/>
    </row>
    <row r="108" spans="1:5" x14ac:dyDescent="0.3">
      <c r="A108" s="167" t="s">
        <v>191</v>
      </c>
      <c r="B108" s="170">
        <v>12814</v>
      </c>
      <c r="D108" s="41"/>
      <c r="E108" s="42"/>
    </row>
    <row r="109" spans="1:5" x14ac:dyDescent="0.3">
      <c r="A109" s="167" t="s">
        <v>216</v>
      </c>
      <c r="B109" s="170">
        <v>20229</v>
      </c>
      <c r="D109" s="41"/>
      <c r="E109" s="42"/>
    </row>
    <row r="110" spans="1:5" x14ac:dyDescent="0.3">
      <c r="A110" s="167" t="s">
        <v>217</v>
      </c>
      <c r="B110" s="170">
        <v>4875</v>
      </c>
      <c r="D110" s="41"/>
      <c r="E110" s="42"/>
    </row>
    <row r="111" spans="1:5" x14ac:dyDescent="0.3">
      <c r="A111" s="167" t="s">
        <v>218</v>
      </c>
      <c r="B111" s="170">
        <v>4785</v>
      </c>
      <c r="D111" s="41"/>
      <c r="E111" s="42"/>
    </row>
    <row r="112" spans="1:5" x14ac:dyDescent="0.3">
      <c r="A112" s="167" t="s">
        <v>192</v>
      </c>
      <c r="B112" s="170">
        <v>12960</v>
      </c>
      <c r="D112" s="41"/>
      <c r="E112" s="42"/>
    </row>
    <row r="113" spans="1:5" x14ac:dyDescent="0.3">
      <c r="A113" s="167" t="s">
        <v>193</v>
      </c>
      <c r="B113" s="170">
        <v>8680</v>
      </c>
      <c r="D113" s="41"/>
      <c r="E113" s="42"/>
    </row>
    <row r="114" spans="1:5" x14ac:dyDescent="0.3">
      <c r="A114" s="167" t="s">
        <v>194</v>
      </c>
      <c r="B114" s="170">
        <v>6592</v>
      </c>
      <c r="D114" s="41"/>
      <c r="E114" s="42"/>
    </row>
    <row r="115" spans="1:5" x14ac:dyDescent="0.3">
      <c r="A115" s="167" t="s">
        <v>195</v>
      </c>
      <c r="B115" s="170">
        <v>10214</v>
      </c>
      <c r="D115" s="41"/>
      <c r="E115" s="42"/>
    </row>
    <row r="116" spans="1:5" x14ac:dyDescent="0.3">
      <c r="A116" s="52" t="s">
        <v>219</v>
      </c>
      <c r="B116" s="170">
        <v>5415</v>
      </c>
    </row>
    <row r="117" spans="1:5" x14ac:dyDescent="0.3">
      <c r="A117" s="167" t="s">
        <v>220</v>
      </c>
      <c r="B117" s="170">
        <v>12492</v>
      </c>
    </row>
    <row r="118" spans="1:5" x14ac:dyDescent="0.3">
      <c r="A118" s="167" t="s">
        <v>221</v>
      </c>
      <c r="B118" s="170">
        <v>437</v>
      </c>
    </row>
    <row r="119" spans="1:5" x14ac:dyDescent="0.3">
      <c r="A119" s="167" t="s">
        <v>222</v>
      </c>
      <c r="B119" s="170">
        <v>8787</v>
      </c>
    </row>
    <row r="120" spans="1:5" x14ac:dyDescent="0.3">
      <c r="A120" s="167" t="s">
        <v>196</v>
      </c>
      <c r="B120" s="170">
        <v>7427</v>
      </c>
    </row>
    <row r="121" spans="1:5" x14ac:dyDescent="0.3">
      <c r="A121" s="167" t="s">
        <v>223</v>
      </c>
      <c r="B121" s="170">
        <v>1097</v>
      </c>
      <c r="D121" s="41"/>
      <c r="E121" s="42"/>
    </row>
    <row r="122" spans="1:5" x14ac:dyDescent="0.3">
      <c r="A122" s="167" t="s">
        <v>403</v>
      </c>
      <c r="B122" s="170">
        <v>3624</v>
      </c>
      <c r="D122" s="41"/>
      <c r="E122" s="42"/>
    </row>
    <row r="123" spans="1:5" x14ac:dyDescent="0.3">
      <c r="A123" s="167" t="s">
        <v>197</v>
      </c>
      <c r="B123" s="170">
        <v>4352</v>
      </c>
      <c r="D123" s="41"/>
      <c r="E123" s="42"/>
    </row>
    <row r="124" spans="1:5" x14ac:dyDescent="0.3">
      <c r="A124" s="167" t="s">
        <v>198</v>
      </c>
      <c r="B124" s="170">
        <v>29494</v>
      </c>
      <c r="D124" s="41"/>
      <c r="E124" s="42"/>
    </row>
    <row r="125" spans="1:5" x14ac:dyDescent="0.3">
      <c r="A125" s="167" t="s">
        <v>199</v>
      </c>
      <c r="B125" s="170">
        <v>24291</v>
      </c>
      <c r="D125" s="41"/>
      <c r="E125" s="42"/>
    </row>
    <row r="126" spans="1:5" x14ac:dyDescent="0.3">
      <c r="A126" s="167" t="s">
        <v>200</v>
      </c>
      <c r="B126" s="170">
        <v>9388</v>
      </c>
      <c r="D126" s="41"/>
      <c r="E126" s="42"/>
    </row>
    <row r="127" spans="1:5" x14ac:dyDescent="0.3">
      <c r="A127" s="167" t="s">
        <v>201</v>
      </c>
      <c r="B127" s="170">
        <v>6997</v>
      </c>
      <c r="D127" s="41"/>
      <c r="E127" s="42"/>
    </row>
    <row r="128" spans="1:5" x14ac:dyDescent="0.3">
      <c r="A128" s="167" t="s">
        <v>224</v>
      </c>
      <c r="B128" s="170">
        <v>26229</v>
      </c>
      <c r="D128" s="41"/>
      <c r="E128" s="42"/>
    </row>
    <row r="129" spans="1:5" x14ac:dyDescent="0.3">
      <c r="A129" s="167" t="s">
        <v>225</v>
      </c>
      <c r="B129" s="170">
        <v>7074</v>
      </c>
      <c r="D129" s="41"/>
      <c r="E129" s="42"/>
    </row>
    <row r="130" spans="1:5" x14ac:dyDescent="0.3">
      <c r="A130" s="167" t="s">
        <v>202</v>
      </c>
      <c r="B130" s="170">
        <v>9238</v>
      </c>
      <c r="D130" s="41"/>
      <c r="E130" s="42"/>
    </row>
    <row r="131" spans="1:5" x14ac:dyDescent="0.3">
      <c r="A131" s="167" t="s">
        <v>203</v>
      </c>
      <c r="B131" s="170">
        <v>4243</v>
      </c>
      <c r="D131" s="41"/>
      <c r="E131" s="42"/>
    </row>
    <row r="132" spans="1:5" x14ac:dyDescent="0.3">
      <c r="A132" s="167" t="s">
        <v>404</v>
      </c>
      <c r="B132" s="170">
        <v>8209</v>
      </c>
      <c r="D132" s="41"/>
      <c r="E132" s="42"/>
    </row>
    <row r="133" spans="1:5" x14ac:dyDescent="0.3">
      <c r="A133" s="167" t="s">
        <v>204</v>
      </c>
      <c r="B133" s="170">
        <v>21988</v>
      </c>
      <c r="D133" s="41"/>
      <c r="E133" s="42"/>
    </row>
    <row r="134" spans="1:5" x14ac:dyDescent="0.3">
      <c r="A134" s="167" t="s">
        <v>205</v>
      </c>
      <c r="B134" s="170">
        <v>9392</v>
      </c>
      <c r="D134" s="41"/>
      <c r="E134" s="42"/>
    </row>
    <row r="135" spans="1:5" x14ac:dyDescent="0.3">
      <c r="A135" s="167" t="s">
        <v>206</v>
      </c>
      <c r="B135" s="170">
        <v>8722</v>
      </c>
      <c r="D135" s="41"/>
      <c r="E135" s="42"/>
    </row>
    <row r="136" spans="1:5" x14ac:dyDescent="0.3">
      <c r="A136" s="167" t="s">
        <v>207</v>
      </c>
      <c r="B136" s="170">
        <v>14336</v>
      </c>
      <c r="D136" s="41"/>
      <c r="E136" s="42"/>
    </row>
    <row r="137" spans="1:5" x14ac:dyDescent="0.3">
      <c r="A137" s="167" t="s">
        <v>226</v>
      </c>
      <c r="B137" s="170">
        <v>8346</v>
      </c>
      <c r="D137" s="41"/>
      <c r="E137" s="42"/>
    </row>
    <row r="138" spans="1:5" x14ac:dyDescent="0.3">
      <c r="A138" s="167" t="s">
        <v>208</v>
      </c>
      <c r="B138" s="170">
        <v>11956</v>
      </c>
      <c r="D138" s="41"/>
      <c r="E138" s="42"/>
    </row>
    <row r="139" spans="1:5" x14ac:dyDescent="0.3">
      <c r="A139" s="167" t="s">
        <v>227</v>
      </c>
      <c r="B139" s="170">
        <v>13666</v>
      </c>
      <c r="D139" s="41"/>
      <c r="E139" s="42"/>
    </row>
    <row r="140" spans="1:5" x14ac:dyDescent="0.3">
      <c r="A140" s="167" t="s">
        <v>228</v>
      </c>
      <c r="B140" s="170">
        <v>400</v>
      </c>
      <c r="D140" s="41"/>
      <c r="E140" s="42"/>
    </row>
    <row r="141" spans="1:5" x14ac:dyDescent="0.3">
      <c r="A141" s="167" t="s">
        <v>229</v>
      </c>
      <c r="B141" s="170">
        <v>4385</v>
      </c>
      <c r="D141" s="41"/>
      <c r="E141" s="42"/>
    </row>
    <row r="142" spans="1:5" x14ac:dyDescent="0.3">
      <c r="A142" s="167" t="s">
        <v>230</v>
      </c>
      <c r="B142" s="170">
        <v>14391</v>
      </c>
      <c r="D142" s="41"/>
      <c r="E142" s="42"/>
    </row>
    <row r="143" spans="1:5" x14ac:dyDescent="0.3">
      <c r="A143" s="167" t="s">
        <v>231</v>
      </c>
      <c r="B143" s="170">
        <v>6114</v>
      </c>
      <c r="D143" s="41"/>
      <c r="E143" s="42"/>
    </row>
    <row r="144" spans="1:5" x14ac:dyDescent="0.3">
      <c r="A144" s="167" t="s">
        <v>232</v>
      </c>
      <c r="B144" s="170">
        <v>1064</v>
      </c>
      <c r="D144" s="41"/>
      <c r="E144" s="42"/>
    </row>
    <row r="145" spans="1:5" x14ac:dyDescent="0.3">
      <c r="A145" s="52" t="s">
        <v>405</v>
      </c>
      <c r="B145" s="170">
        <v>3156</v>
      </c>
      <c r="C145" s="139"/>
      <c r="D145" s="61"/>
      <c r="E145" s="42"/>
    </row>
    <row r="146" spans="1:5" x14ac:dyDescent="0.3">
      <c r="A146" s="167" t="s">
        <v>233</v>
      </c>
      <c r="B146" s="170">
        <v>390</v>
      </c>
      <c r="D146" s="41"/>
      <c r="E146" s="42"/>
    </row>
    <row r="147" spans="1:5" x14ac:dyDescent="0.3">
      <c r="A147" s="167" t="s">
        <v>234</v>
      </c>
      <c r="B147" s="170">
        <v>4275</v>
      </c>
      <c r="D147" s="41"/>
      <c r="E147" s="42"/>
    </row>
    <row r="148" spans="1:5" x14ac:dyDescent="0.3">
      <c r="A148" s="167" t="s">
        <v>235</v>
      </c>
      <c r="B148" s="170">
        <v>2124</v>
      </c>
      <c r="D148" s="41"/>
      <c r="E148" s="42"/>
    </row>
    <row r="149" spans="1:5" x14ac:dyDescent="0.3">
      <c r="A149" s="167" t="s">
        <v>236</v>
      </c>
      <c r="B149" s="170">
        <v>18346</v>
      </c>
      <c r="D149" s="41"/>
      <c r="E149" s="42"/>
    </row>
    <row r="150" spans="1:5" x14ac:dyDescent="0.3">
      <c r="A150" s="167" t="s">
        <v>209</v>
      </c>
      <c r="B150" s="170">
        <v>4700</v>
      </c>
      <c r="D150" s="41"/>
      <c r="E150" s="42"/>
    </row>
    <row r="151" spans="1:5" x14ac:dyDescent="0.3">
      <c r="A151" s="167" t="s">
        <v>237</v>
      </c>
      <c r="B151" s="170">
        <v>1006</v>
      </c>
      <c r="D151" s="41"/>
      <c r="E151" s="42"/>
    </row>
    <row r="152" spans="1:5" x14ac:dyDescent="0.3">
      <c r="A152" s="167" t="s">
        <v>238</v>
      </c>
      <c r="B152" s="170">
        <v>7244</v>
      </c>
      <c r="D152" s="41"/>
      <c r="E152" s="42"/>
    </row>
    <row r="153" spans="1:5" x14ac:dyDescent="0.3">
      <c r="A153" s="167" t="s">
        <v>239</v>
      </c>
      <c r="B153" s="170">
        <v>27075</v>
      </c>
      <c r="D153" s="41"/>
      <c r="E153" s="42"/>
    </row>
    <row r="154" spans="1:5" x14ac:dyDescent="0.3">
      <c r="A154" s="167" t="s">
        <v>240</v>
      </c>
      <c r="B154" s="170">
        <v>29046</v>
      </c>
      <c r="D154" s="41"/>
      <c r="E154" s="42"/>
    </row>
    <row r="155" spans="1:5" x14ac:dyDescent="0.3">
      <c r="A155" s="167" t="s">
        <v>320</v>
      </c>
      <c r="B155" s="170">
        <v>4185</v>
      </c>
      <c r="D155" s="41"/>
      <c r="E155" s="42"/>
    </row>
    <row r="156" spans="1:5" x14ac:dyDescent="0.3">
      <c r="A156" s="167" t="s">
        <v>210</v>
      </c>
      <c r="B156" s="170">
        <v>18329</v>
      </c>
      <c r="D156" s="41"/>
      <c r="E156" s="42"/>
    </row>
    <row r="157" spans="1:5" x14ac:dyDescent="0.3">
      <c r="A157" s="167" t="s">
        <v>241</v>
      </c>
      <c r="B157" s="170">
        <v>34857</v>
      </c>
      <c r="D157" s="41"/>
      <c r="E157" s="42"/>
    </row>
    <row r="158" spans="1:5" x14ac:dyDescent="0.3">
      <c r="A158" s="167" t="s">
        <v>211</v>
      </c>
      <c r="B158" s="170">
        <v>7613</v>
      </c>
      <c r="D158" s="41"/>
      <c r="E158" s="42"/>
    </row>
    <row r="159" spans="1:5" x14ac:dyDescent="0.3">
      <c r="A159" s="167" t="s">
        <v>242</v>
      </c>
      <c r="B159" s="170">
        <v>3068</v>
      </c>
      <c r="D159" s="41"/>
      <c r="E159" s="42"/>
    </row>
    <row r="160" spans="1:5" x14ac:dyDescent="0.3">
      <c r="A160" s="168" t="s">
        <v>0</v>
      </c>
      <c r="B160" s="169">
        <f>SUM(B4:B159)</f>
        <v>1165654</v>
      </c>
    </row>
    <row r="162" spans="1:1" x14ac:dyDescent="0.3">
      <c r="A162" s="29" t="s">
        <v>96</v>
      </c>
    </row>
  </sheetData>
  <sortState ref="A3:A164">
    <sortCondition ref="A3:A164"/>
  </sortState>
  <hyperlinks>
    <hyperlink ref="A162" location="Índice!C1" display="Volver al ïndice"/>
  </hyperlinks>
  <pageMargins left="0.7" right="0.7" top="0.75" bottom="0.75" header="0.3" footer="0.3"/>
  <pageSetup paperSize="2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0"/>
  <sheetViews>
    <sheetView workbookViewId="0">
      <selection activeCell="A63" sqref="A63"/>
    </sheetView>
  </sheetViews>
  <sheetFormatPr baseColWidth="10" defaultRowHeight="14.4" x14ac:dyDescent="0.3"/>
  <cols>
    <col min="1" max="1" width="41.44140625" style="67" customWidth="1"/>
    <col min="2" max="3" width="12.33203125" style="67" customWidth="1"/>
    <col min="4" max="4" width="11" style="67" customWidth="1"/>
    <col min="5" max="5" width="12.33203125" style="67" customWidth="1"/>
    <col min="6" max="6" width="22" style="67" bestFit="1" customWidth="1"/>
  </cols>
  <sheetData>
    <row r="1" spans="1:6" ht="18" x14ac:dyDescent="0.35">
      <c r="A1" s="30" t="s">
        <v>333</v>
      </c>
      <c r="B1"/>
      <c r="C1"/>
      <c r="D1"/>
      <c r="E1"/>
      <c r="F1"/>
    </row>
    <row r="2" spans="1:6" x14ac:dyDescent="0.3">
      <c r="A2" t="s">
        <v>183</v>
      </c>
      <c r="B2"/>
      <c r="C2"/>
      <c r="D2"/>
      <c r="E2"/>
      <c r="F2"/>
    </row>
    <row r="3" spans="1:6" x14ac:dyDescent="0.3">
      <c r="A3"/>
      <c r="B3"/>
      <c r="C3"/>
      <c r="D3"/>
      <c r="E3"/>
      <c r="F3"/>
    </row>
    <row r="4" spans="1:6" x14ac:dyDescent="0.3">
      <c r="A4"/>
      <c r="B4"/>
      <c r="C4"/>
      <c r="D4"/>
      <c r="E4"/>
      <c r="F4"/>
    </row>
    <row r="5" spans="1:6" ht="15.6" x14ac:dyDescent="0.3">
      <c r="A5" s="40" t="s">
        <v>334</v>
      </c>
      <c r="B5"/>
      <c r="C5"/>
      <c r="D5"/>
      <c r="E5"/>
      <c r="F5"/>
    </row>
    <row r="6" spans="1:6" x14ac:dyDescent="0.3">
      <c r="A6" s="4" t="s">
        <v>117</v>
      </c>
      <c r="B6" s="1" t="s">
        <v>101</v>
      </c>
      <c r="C6" s="1" t="s">
        <v>46</v>
      </c>
      <c r="D6" s="1" t="s">
        <v>43</v>
      </c>
      <c r="E6" s="1" t="s">
        <v>0</v>
      </c>
      <c r="F6"/>
    </row>
    <row r="7" spans="1:6" x14ac:dyDescent="0.3">
      <c r="A7" s="85" t="s">
        <v>2</v>
      </c>
      <c r="B7" s="86">
        <v>146515</v>
      </c>
      <c r="C7" s="86"/>
      <c r="D7" s="86">
        <v>6</v>
      </c>
      <c r="E7" s="86">
        <v>146521</v>
      </c>
      <c r="F7"/>
    </row>
    <row r="8" spans="1:6" x14ac:dyDescent="0.3">
      <c r="A8" s="85" t="s">
        <v>3</v>
      </c>
      <c r="B8" s="86">
        <v>373171</v>
      </c>
      <c r="C8" s="86"/>
      <c r="D8" s="86">
        <v>5631</v>
      </c>
      <c r="E8" s="86">
        <v>378802</v>
      </c>
      <c r="F8"/>
    </row>
    <row r="9" spans="1:6" x14ac:dyDescent="0.3">
      <c r="A9" s="85" t="s">
        <v>446</v>
      </c>
      <c r="B9" s="86">
        <v>171384</v>
      </c>
      <c r="C9" s="86">
        <v>13805</v>
      </c>
      <c r="D9" s="86">
        <v>3615</v>
      </c>
      <c r="E9" s="86">
        <v>188804</v>
      </c>
      <c r="F9"/>
    </row>
    <row r="10" spans="1:6" x14ac:dyDescent="0.3">
      <c r="A10" s="85" t="s">
        <v>447</v>
      </c>
      <c r="B10" s="86">
        <v>133193</v>
      </c>
      <c r="C10" s="86">
        <v>10571</v>
      </c>
      <c r="D10" s="86">
        <v>3768</v>
      </c>
      <c r="E10" s="86">
        <v>147532</v>
      </c>
      <c r="F10"/>
    </row>
    <row r="11" spans="1:6" x14ac:dyDescent="0.3">
      <c r="A11" s="85" t="s">
        <v>5</v>
      </c>
      <c r="B11" s="86">
        <v>341391</v>
      </c>
      <c r="C11" s="86">
        <v>20999</v>
      </c>
      <c r="D11" s="86">
        <v>8742</v>
      </c>
      <c r="E11" s="86">
        <v>371132</v>
      </c>
      <c r="F11"/>
    </row>
    <row r="12" spans="1:6" x14ac:dyDescent="0.3">
      <c r="A12" s="87" t="s">
        <v>0</v>
      </c>
      <c r="B12" s="88">
        <v>1165654</v>
      </c>
      <c r="C12" s="88">
        <v>45375</v>
      </c>
      <c r="D12" s="88">
        <v>21762</v>
      </c>
      <c r="E12" s="88">
        <v>1232791</v>
      </c>
      <c r="F12"/>
    </row>
    <row r="13" spans="1:6" x14ac:dyDescent="0.3">
      <c r="A13"/>
      <c r="B13"/>
      <c r="C13"/>
      <c r="D13"/>
      <c r="E13"/>
      <c r="F13"/>
    </row>
    <row r="14" spans="1:6" ht="15.6" x14ac:dyDescent="0.3">
      <c r="A14" s="40" t="s">
        <v>335</v>
      </c>
      <c r="B14"/>
      <c r="C14"/>
      <c r="D14"/>
      <c r="E14"/>
      <c r="F14"/>
    </row>
    <row r="15" spans="1:6" ht="27.6" x14ac:dyDescent="0.3">
      <c r="A15" s="4" t="s">
        <v>117</v>
      </c>
      <c r="B15" s="7" t="s">
        <v>181</v>
      </c>
      <c r="C15" s="7" t="s">
        <v>182</v>
      </c>
      <c r="D15" s="7" t="s">
        <v>74</v>
      </c>
      <c r="E15"/>
      <c r="F15"/>
    </row>
    <row r="16" spans="1:6" x14ac:dyDescent="0.3">
      <c r="A16" s="85" t="s">
        <v>2</v>
      </c>
      <c r="B16" s="86">
        <v>75940</v>
      </c>
      <c r="C16" s="86">
        <v>70581</v>
      </c>
      <c r="D16" s="86">
        <v>146521</v>
      </c>
      <c r="E16"/>
      <c r="F16"/>
    </row>
    <row r="17" spans="1:6" x14ac:dyDescent="0.3">
      <c r="A17" s="85" t="s">
        <v>3</v>
      </c>
      <c r="B17" s="86">
        <v>190735</v>
      </c>
      <c r="C17" s="86">
        <v>188067</v>
      </c>
      <c r="D17" s="86">
        <v>378802</v>
      </c>
      <c r="E17"/>
      <c r="F17"/>
    </row>
    <row r="18" spans="1:6" x14ac:dyDescent="0.3">
      <c r="A18" s="85" t="s">
        <v>446</v>
      </c>
      <c r="B18" s="86">
        <v>92622</v>
      </c>
      <c r="C18" s="86">
        <v>96182</v>
      </c>
      <c r="D18" s="86">
        <v>188804</v>
      </c>
      <c r="E18"/>
      <c r="F18"/>
    </row>
    <row r="19" spans="1:6" x14ac:dyDescent="0.3">
      <c r="A19" s="85" t="s">
        <v>447</v>
      </c>
      <c r="B19" s="86">
        <v>69249</v>
      </c>
      <c r="C19" s="86">
        <v>78283</v>
      </c>
      <c r="D19" s="86">
        <v>147532</v>
      </c>
      <c r="E19"/>
      <c r="F19"/>
    </row>
    <row r="20" spans="1:6" x14ac:dyDescent="0.3">
      <c r="A20" s="85" t="s">
        <v>5</v>
      </c>
      <c r="B20" s="86">
        <v>211725</v>
      </c>
      <c r="C20" s="86">
        <v>159407</v>
      </c>
      <c r="D20" s="86">
        <v>371132</v>
      </c>
      <c r="E20"/>
      <c r="F20"/>
    </row>
    <row r="21" spans="1:6" x14ac:dyDescent="0.3">
      <c r="A21" s="87" t="s">
        <v>0</v>
      </c>
      <c r="B21" s="88">
        <v>640271</v>
      </c>
      <c r="C21" s="88">
        <v>592520</v>
      </c>
      <c r="D21" s="88">
        <v>1232791</v>
      </c>
      <c r="E21"/>
      <c r="F21"/>
    </row>
    <row r="22" spans="1:6" x14ac:dyDescent="0.3">
      <c r="A22"/>
      <c r="B22"/>
      <c r="C22"/>
      <c r="D22"/>
      <c r="E22"/>
      <c r="F22"/>
    </row>
    <row r="23" spans="1:6" ht="15.6" x14ac:dyDescent="0.3">
      <c r="A23" s="40" t="s">
        <v>336</v>
      </c>
      <c r="B23"/>
      <c r="C23"/>
      <c r="D23"/>
      <c r="E23"/>
      <c r="F23"/>
    </row>
    <row r="24" spans="1:6" ht="27.6" x14ac:dyDescent="0.3">
      <c r="A24" s="4" t="s">
        <v>61</v>
      </c>
      <c r="B24" s="7" t="s">
        <v>181</v>
      </c>
      <c r="C24" s="7" t="s">
        <v>182</v>
      </c>
      <c r="D24" s="7" t="s">
        <v>74</v>
      </c>
      <c r="E24"/>
      <c r="F24"/>
    </row>
    <row r="25" spans="1:6" x14ac:dyDescent="0.3">
      <c r="A25" s="85" t="s">
        <v>154</v>
      </c>
      <c r="B25" s="86">
        <v>8599</v>
      </c>
      <c r="C25" s="86">
        <v>7413</v>
      </c>
      <c r="D25" s="86">
        <v>16012</v>
      </c>
      <c r="E25"/>
      <c r="F25"/>
    </row>
    <row r="26" spans="1:6" x14ac:dyDescent="0.3">
      <c r="A26" s="85" t="s">
        <v>155</v>
      </c>
      <c r="B26" s="86">
        <v>9624</v>
      </c>
      <c r="C26" s="86">
        <v>8496</v>
      </c>
      <c r="D26" s="86">
        <v>18120</v>
      </c>
      <c r="E26"/>
      <c r="F26"/>
    </row>
    <row r="27" spans="1:6" x14ac:dyDescent="0.3">
      <c r="A27" s="85" t="s">
        <v>156</v>
      </c>
      <c r="B27" s="86">
        <v>20982</v>
      </c>
      <c r="C27" s="86">
        <v>21369</v>
      </c>
      <c r="D27" s="86">
        <v>42351</v>
      </c>
      <c r="E27"/>
      <c r="F27"/>
    </row>
    <row r="28" spans="1:6" x14ac:dyDescent="0.3">
      <c r="A28" s="85" t="s">
        <v>157</v>
      </c>
      <c r="B28" s="86">
        <v>5189</v>
      </c>
      <c r="C28" s="86">
        <v>5332</v>
      </c>
      <c r="D28" s="86">
        <v>10521</v>
      </c>
      <c r="E28"/>
      <c r="F28"/>
    </row>
    <row r="29" spans="1:6" x14ac:dyDescent="0.3">
      <c r="A29" s="85" t="s">
        <v>158</v>
      </c>
      <c r="B29" s="86">
        <v>22718</v>
      </c>
      <c r="C29" s="86">
        <v>20054</v>
      </c>
      <c r="D29" s="86">
        <v>42772</v>
      </c>
      <c r="E29"/>
      <c r="F29"/>
    </row>
    <row r="30" spans="1:6" x14ac:dyDescent="0.3">
      <c r="A30" s="85" t="s">
        <v>159</v>
      </c>
      <c r="B30" s="86">
        <v>69487</v>
      </c>
      <c r="C30" s="86">
        <v>66559</v>
      </c>
      <c r="D30" s="86">
        <v>136046</v>
      </c>
      <c r="E30"/>
      <c r="F30"/>
    </row>
    <row r="31" spans="1:6" x14ac:dyDescent="0.3">
      <c r="A31" s="85" t="s">
        <v>168</v>
      </c>
      <c r="B31" s="86">
        <v>298082</v>
      </c>
      <c r="C31" s="86">
        <v>292461</v>
      </c>
      <c r="D31" s="86">
        <v>590543</v>
      </c>
      <c r="E31"/>
      <c r="F31"/>
    </row>
    <row r="32" spans="1:6" x14ac:dyDescent="0.3">
      <c r="A32" s="85" t="s">
        <v>160</v>
      </c>
      <c r="B32" s="86">
        <v>15239</v>
      </c>
      <c r="C32" s="86">
        <v>13654</v>
      </c>
      <c r="D32" s="86">
        <v>28893</v>
      </c>
      <c r="E32"/>
      <c r="F32"/>
    </row>
    <row r="33" spans="1:6" x14ac:dyDescent="0.3">
      <c r="A33" s="85" t="s">
        <v>161</v>
      </c>
      <c r="B33" s="86">
        <v>29712</v>
      </c>
      <c r="C33" s="86">
        <v>23266</v>
      </c>
      <c r="D33" s="86">
        <v>52978</v>
      </c>
      <c r="E33"/>
      <c r="F33"/>
    </row>
    <row r="34" spans="1:6" x14ac:dyDescent="0.3">
      <c r="A34" s="85" t="s">
        <v>162</v>
      </c>
      <c r="B34" s="86">
        <v>86496</v>
      </c>
      <c r="C34" s="86">
        <v>75928</v>
      </c>
      <c r="D34" s="86">
        <v>162424</v>
      </c>
      <c r="E34"/>
      <c r="F34"/>
    </row>
    <row r="35" spans="1:6" x14ac:dyDescent="0.3">
      <c r="A35" s="85" t="s">
        <v>163</v>
      </c>
      <c r="B35" s="86">
        <v>32332</v>
      </c>
      <c r="C35" s="86">
        <v>25443</v>
      </c>
      <c r="D35" s="86">
        <v>57775</v>
      </c>
      <c r="E35"/>
      <c r="F35"/>
    </row>
    <row r="36" spans="1:6" x14ac:dyDescent="0.3">
      <c r="A36" s="85" t="s">
        <v>164</v>
      </c>
      <c r="B36" s="86">
        <v>11850</v>
      </c>
      <c r="C36" s="86">
        <v>10417</v>
      </c>
      <c r="D36" s="86">
        <v>22267</v>
      </c>
      <c r="E36"/>
      <c r="F36"/>
    </row>
    <row r="37" spans="1:6" x14ac:dyDescent="0.3">
      <c r="A37" s="85" t="s">
        <v>165</v>
      </c>
      <c r="B37" s="86">
        <v>24355</v>
      </c>
      <c r="C37" s="86">
        <v>17612</v>
      </c>
      <c r="D37" s="86">
        <v>41967</v>
      </c>
      <c r="E37"/>
      <c r="F37"/>
    </row>
    <row r="38" spans="1:6" x14ac:dyDescent="0.3">
      <c r="A38" s="85" t="s">
        <v>166</v>
      </c>
      <c r="B38" s="86">
        <v>1380</v>
      </c>
      <c r="C38" s="86">
        <v>832</v>
      </c>
      <c r="D38" s="86">
        <v>2212</v>
      </c>
      <c r="E38"/>
      <c r="F38"/>
    </row>
    <row r="39" spans="1:6" x14ac:dyDescent="0.3">
      <c r="A39" s="85" t="s">
        <v>167</v>
      </c>
      <c r="B39" s="86">
        <v>4226</v>
      </c>
      <c r="C39" s="86">
        <v>3684</v>
      </c>
      <c r="D39" s="86">
        <v>7910</v>
      </c>
      <c r="E39"/>
      <c r="F39"/>
    </row>
    <row r="40" spans="1:6" x14ac:dyDescent="0.3">
      <c r="A40" s="87" t="s">
        <v>0</v>
      </c>
      <c r="B40" s="88">
        <v>640271</v>
      </c>
      <c r="C40" s="88">
        <v>592520</v>
      </c>
      <c r="D40" s="88">
        <v>1232791</v>
      </c>
      <c r="E40"/>
      <c r="F40"/>
    </row>
    <row r="41" spans="1:6" x14ac:dyDescent="0.3">
      <c r="A41"/>
      <c r="B41"/>
      <c r="C41"/>
      <c r="D41"/>
      <c r="E41"/>
      <c r="F41"/>
    </row>
    <row r="42" spans="1:6" ht="15.6" x14ac:dyDescent="0.3">
      <c r="A42" s="40" t="s">
        <v>337</v>
      </c>
      <c r="B42"/>
      <c r="C42"/>
      <c r="D42"/>
      <c r="E42"/>
      <c r="F42"/>
    </row>
    <row r="43" spans="1:6" ht="27.6" x14ac:dyDescent="0.3">
      <c r="A43" s="4" t="s">
        <v>71</v>
      </c>
      <c r="B43" s="7" t="s">
        <v>181</v>
      </c>
      <c r="C43" s="7" t="s">
        <v>182</v>
      </c>
      <c r="D43" s="7" t="s">
        <v>74</v>
      </c>
      <c r="E43"/>
      <c r="F43"/>
    </row>
    <row r="44" spans="1:6" x14ac:dyDescent="0.3">
      <c r="A44" s="85" t="s">
        <v>62</v>
      </c>
      <c r="B44" s="86">
        <v>118506</v>
      </c>
      <c r="C44" s="86">
        <v>101569</v>
      </c>
      <c r="D44" s="86">
        <v>220075</v>
      </c>
      <c r="E44"/>
      <c r="F44"/>
    </row>
    <row r="45" spans="1:6" x14ac:dyDescent="0.3">
      <c r="A45" s="85" t="s">
        <v>63</v>
      </c>
      <c r="B45" s="86">
        <v>13622</v>
      </c>
      <c r="C45" s="86">
        <v>13489</v>
      </c>
      <c r="D45" s="86">
        <v>27111</v>
      </c>
      <c r="E45"/>
      <c r="F45"/>
    </row>
    <row r="46" spans="1:6" x14ac:dyDescent="0.3">
      <c r="A46" s="85" t="s">
        <v>64</v>
      </c>
      <c r="B46" s="86">
        <v>28311</v>
      </c>
      <c r="C46" s="86">
        <v>25377</v>
      </c>
      <c r="D46" s="86">
        <v>53688</v>
      </c>
      <c r="E46"/>
      <c r="F46"/>
    </row>
    <row r="47" spans="1:6" x14ac:dyDescent="0.3">
      <c r="A47" s="85" t="s">
        <v>65</v>
      </c>
      <c r="B47" s="86">
        <v>8930</v>
      </c>
      <c r="C47" s="86">
        <v>10741</v>
      </c>
      <c r="D47" s="86">
        <v>19671</v>
      </c>
      <c r="E47"/>
      <c r="F47"/>
    </row>
    <row r="48" spans="1:6" x14ac:dyDescent="0.3">
      <c r="A48" s="85" t="s">
        <v>66</v>
      </c>
      <c r="B48" s="86">
        <v>87536</v>
      </c>
      <c r="C48" s="86">
        <v>38925</v>
      </c>
      <c r="D48" s="86">
        <v>126461</v>
      </c>
      <c r="E48"/>
      <c r="F48"/>
    </row>
    <row r="49" spans="1:6" x14ac:dyDescent="0.3">
      <c r="A49" s="85" t="s">
        <v>8</v>
      </c>
      <c r="B49" s="86">
        <v>22797</v>
      </c>
      <c r="C49" s="86">
        <v>20904</v>
      </c>
      <c r="D49" s="86">
        <v>43701</v>
      </c>
      <c r="E49"/>
      <c r="F49"/>
    </row>
    <row r="50" spans="1:6" x14ac:dyDescent="0.3">
      <c r="A50" s="85" t="s">
        <v>67</v>
      </c>
      <c r="B50" s="86">
        <v>96856</v>
      </c>
      <c r="C50" s="86">
        <v>41895</v>
      </c>
      <c r="D50" s="86">
        <v>138751</v>
      </c>
      <c r="E50"/>
      <c r="F50"/>
    </row>
    <row r="51" spans="1:6" x14ac:dyDescent="0.3">
      <c r="A51" s="85" t="s">
        <v>68</v>
      </c>
      <c r="B51" s="86">
        <v>6966</v>
      </c>
      <c r="C51" s="86">
        <v>4766</v>
      </c>
      <c r="D51" s="86">
        <v>11732</v>
      </c>
      <c r="E51"/>
      <c r="F51"/>
    </row>
    <row r="52" spans="1:6" x14ac:dyDescent="0.3">
      <c r="A52" s="85" t="s">
        <v>69</v>
      </c>
      <c r="B52" s="86">
        <v>174905</v>
      </c>
      <c r="C52" s="86">
        <v>57968</v>
      </c>
      <c r="D52" s="86">
        <v>232873</v>
      </c>
      <c r="E52"/>
      <c r="F52"/>
    </row>
    <row r="53" spans="1:6" x14ac:dyDescent="0.3">
      <c r="A53" s="85" t="s">
        <v>70</v>
      </c>
      <c r="B53" s="86">
        <v>81565</v>
      </c>
      <c r="C53" s="86">
        <v>276609</v>
      </c>
      <c r="D53" s="86">
        <v>358174</v>
      </c>
      <c r="E53"/>
      <c r="F53"/>
    </row>
    <row r="54" spans="1:6" x14ac:dyDescent="0.3">
      <c r="A54" s="85" t="s">
        <v>137</v>
      </c>
      <c r="B54" s="86">
        <v>277</v>
      </c>
      <c r="C54" s="86">
        <v>277</v>
      </c>
      <c r="D54" s="86">
        <v>554</v>
      </c>
      <c r="E54"/>
      <c r="F54"/>
    </row>
    <row r="55" spans="1:6" x14ac:dyDescent="0.3">
      <c r="A55" s="87" t="s">
        <v>0</v>
      </c>
      <c r="B55" s="88">
        <v>640271</v>
      </c>
      <c r="C55" s="88">
        <v>592520</v>
      </c>
      <c r="D55" s="88">
        <v>1232791</v>
      </c>
      <c r="E55"/>
      <c r="F55"/>
    </row>
    <row r="56" spans="1:6" x14ac:dyDescent="0.3">
      <c r="A56"/>
      <c r="B56"/>
      <c r="C56"/>
      <c r="D56"/>
      <c r="E56"/>
      <c r="F56"/>
    </row>
    <row r="57" spans="1:6" x14ac:dyDescent="0.3">
      <c r="A57"/>
      <c r="B57"/>
      <c r="C57"/>
      <c r="D57"/>
      <c r="E57"/>
      <c r="F57"/>
    </row>
    <row r="58" spans="1:6" x14ac:dyDescent="0.3">
      <c r="A58" s="29" t="s">
        <v>330</v>
      </c>
      <c r="B58"/>
      <c r="C58"/>
      <c r="D58"/>
      <c r="E58"/>
      <c r="F58"/>
    </row>
    <row r="59" spans="1:6" x14ac:dyDescent="0.3">
      <c r="A59"/>
      <c r="B59"/>
      <c r="C59"/>
      <c r="D59"/>
      <c r="E59"/>
      <c r="F59"/>
    </row>
    <row r="60" spans="1:6" x14ac:dyDescent="0.3">
      <c r="A60"/>
      <c r="B60"/>
      <c r="C60"/>
      <c r="D60"/>
      <c r="E60"/>
      <c r="F60"/>
    </row>
    <row r="61" spans="1:6" x14ac:dyDescent="0.3">
      <c r="A61"/>
      <c r="B61"/>
      <c r="C61"/>
      <c r="D61"/>
      <c r="E61"/>
      <c r="F61"/>
    </row>
    <row r="62" spans="1:6" x14ac:dyDescent="0.3">
      <c r="A62"/>
      <c r="B62"/>
      <c r="C62"/>
      <c r="D62"/>
      <c r="E62"/>
      <c r="F62"/>
    </row>
    <row r="63" spans="1:6" x14ac:dyDescent="0.3">
      <c r="A63"/>
      <c r="B63"/>
      <c r="C63"/>
      <c r="D63"/>
      <c r="E63"/>
      <c r="F63"/>
    </row>
    <row r="64" spans="1:6" x14ac:dyDescent="0.3">
      <c r="A64"/>
      <c r="B64"/>
      <c r="C64"/>
      <c r="D64"/>
      <c r="E64"/>
      <c r="F64"/>
    </row>
    <row r="65" spans="1:6" x14ac:dyDescent="0.3">
      <c r="A65"/>
      <c r="B65"/>
      <c r="C65"/>
      <c r="D65"/>
      <c r="E65"/>
      <c r="F65"/>
    </row>
    <row r="66" spans="1:6" x14ac:dyDescent="0.3">
      <c r="A66"/>
      <c r="B66"/>
      <c r="C66"/>
      <c r="D66"/>
      <c r="E66"/>
      <c r="F66"/>
    </row>
    <row r="67" spans="1:6" x14ac:dyDescent="0.3">
      <c r="A67"/>
      <c r="B67"/>
      <c r="C67"/>
      <c r="D67"/>
      <c r="E67"/>
      <c r="F67"/>
    </row>
    <row r="68" spans="1:6" x14ac:dyDescent="0.3">
      <c r="A68"/>
      <c r="B68"/>
      <c r="C68"/>
      <c r="D68"/>
      <c r="E68"/>
      <c r="F68"/>
    </row>
    <row r="69" spans="1:6" x14ac:dyDescent="0.3">
      <c r="A69"/>
      <c r="B69"/>
      <c r="C69"/>
      <c r="D69"/>
      <c r="E69"/>
      <c r="F69"/>
    </row>
    <row r="70" spans="1:6" x14ac:dyDescent="0.3">
      <c r="A70"/>
      <c r="B70"/>
      <c r="C70"/>
      <c r="D70"/>
      <c r="E70"/>
      <c r="F70"/>
    </row>
    <row r="71" spans="1:6" x14ac:dyDescent="0.3">
      <c r="A71"/>
      <c r="B71"/>
      <c r="C71"/>
      <c r="D71"/>
      <c r="E71"/>
      <c r="F71"/>
    </row>
    <row r="72" spans="1:6" x14ac:dyDescent="0.3">
      <c r="A72"/>
      <c r="B72"/>
      <c r="C72"/>
      <c r="D72"/>
      <c r="E72"/>
      <c r="F72"/>
    </row>
    <row r="73" spans="1:6" x14ac:dyDescent="0.3">
      <c r="A73"/>
      <c r="B73"/>
      <c r="C73"/>
      <c r="D73"/>
      <c r="E73"/>
      <c r="F73"/>
    </row>
    <row r="74" spans="1:6" x14ac:dyDescent="0.3">
      <c r="A74"/>
      <c r="B74"/>
      <c r="C74"/>
      <c r="D74"/>
      <c r="E74"/>
      <c r="F74"/>
    </row>
    <row r="75" spans="1:6" x14ac:dyDescent="0.3">
      <c r="A75"/>
      <c r="B75"/>
      <c r="C75"/>
      <c r="D75"/>
      <c r="E75"/>
      <c r="F75"/>
    </row>
    <row r="76" spans="1:6" x14ac:dyDescent="0.3">
      <c r="A76"/>
      <c r="B76"/>
      <c r="C76"/>
      <c r="D76"/>
      <c r="E76"/>
      <c r="F76"/>
    </row>
    <row r="77" spans="1:6" x14ac:dyDescent="0.3">
      <c r="A77"/>
      <c r="B77"/>
      <c r="C77"/>
      <c r="D77"/>
      <c r="E77"/>
      <c r="F77"/>
    </row>
    <row r="78" spans="1:6" x14ac:dyDescent="0.3">
      <c r="A78"/>
      <c r="B78"/>
      <c r="C78"/>
      <c r="D78"/>
      <c r="E78"/>
      <c r="F78"/>
    </row>
    <row r="79" spans="1:6" x14ac:dyDescent="0.3">
      <c r="A79"/>
      <c r="B79"/>
      <c r="C79"/>
      <c r="D79"/>
      <c r="E79"/>
      <c r="F79"/>
    </row>
    <row r="80" spans="1:6" x14ac:dyDescent="0.3">
      <c r="A80"/>
      <c r="B80"/>
      <c r="C80"/>
      <c r="D80"/>
      <c r="E80"/>
      <c r="F80"/>
    </row>
    <row r="81" spans="1:6" x14ac:dyDescent="0.3">
      <c r="A81"/>
      <c r="B81"/>
      <c r="C81"/>
      <c r="D81"/>
      <c r="E81"/>
      <c r="F81"/>
    </row>
    <row r="82" spans="1:6" x14ac:dyDescent="0.3">
      <c r="A82"/>
      <c r="B82"/>
      <c r="C82"/>
      <c r="D82"/>
      <c r="E82"/>
      <c r="F82"/>
    </row>
    <row r="83" spans="1:6" x14ac:dyDescent="0.3">
      <c r="A83"/>
      <c r="B83"/>
      <c r="C83"/>
      <c r="D83"/>
      <c r="E83"/>
      <c r="F83"/>
    </row>
    <row r="84" spans="1:6" x14ac:dyDescent="0.3">
      <c r="A84"/>
      <c r="B84"/>
      <c r="C84"/>
      <c r="D84"/>
      <c r="E84"/>
      <c r="F84"/>
    </row>
    <row r="85" spans="1:6" x14ac:dyDescent="0.3">
      <c r="A85"/>
      <c r="B85"/>
      <c r="C85"/>
      <c r="D85"/>
      <c r="E85"/>
      <c r="F85"/>
    </row>
    <row r="86" spans="1:6" x14ac:dyDescent="0.3">
      <c r="A86"/>
      <c r="B86"/>
      <c r="C86"/>
      <c r="D86"/>
      <c r="E86"/>
      <c r="F86"/>
    </row>
    <row r="87" spans="1:6" x14ac:dyDescent="0.3">
      <c r="A87"/>
      <c r="B87"/>
      <c r="C87"/>
      <c r="D87"/>
      <c r="E87"/>
      <c r="F87"/>
    </row>
    <row r="88" spans="1:6" x14ac:dyDescent="0.3">
      <c r="A88"/>
      <c r="B88"/>
      <c r="C88"/>
      <c r="D88"/>
      <c r="E88"/>
      <c r="F88"/>
    </row>
    <row r="89" spans="1:6" x14ac:dyDescent="0.3">
      <c r="A89"/>
      <c r="B89"/>
      <c r="C89"/>
      <c r="D89"/>
      <c r="E89"/>
      <c r="F89"/>
    </row>
    <row r="90" spans="1:6" x14ac:dyDescent="0.3">
      <c r="A90"/>
      <c r="B90"/>
      <c r="C90"/>
      <c r="D90"/>
      <c r="E90"/>
      <c r="F90"/>
    </row>
    <row r="91" spans="1:6" x14ac:dyDescent="0.3">
      <c r="A91"/>
      <c r="B91"/>
      <c r="C91"/>
      <c r="D91"/>
      <c r="E91"/>
      <c r="F91"/>
    </row>
    <row r="92" spans="1:6" x14ac:dyDescent="0.3">
      <c r="A92"/>
      <c r="B92"/>
      <c r="C92"/>
      <c r="D92"/>
      <c r="E92"/>
      <c r="F92"/>
    </row>
    <row r="93" spans="1:6" x14ac:dyDescent="0.3">
      <c r="A93"/>
      <c r="B93"/>
      <c r="C93"/>
      <c r="D93"/>
      <c r="E93"/>
      <c r="F93"/>
    </row>
    <row r="94" spans="1:6" x14ac:dyDescent="0.3">
      <c r="A94"/>
      <c r="B94"/>
      <c r="C94"/>
      <c r="D94"/>
      <c r="E94"/>
      <c r="F94"/>
    </row>
    <row r="95" spans="1:6" x14ac:dyDescent="0.3">
      <c r="A95"/>
      <c r="B95"/>
      <c r="C95"/>
      <c r="D95"/>
      <c r="E95"/>
      <c r="F95"/>
    </row>
    <row r="96" spans="1:6" x14ac:dyDescent="0.3">
      <c r="A96"/>
      <c r="B96"/>
      <c r="C96"/>
      <c r="D96"/>
      <c r="E96"/>
      <c r="F96"/>
    </row>
    <row r="97" spans="1:6" x14ac:dyDescent="0.3">
      <c r="A97"/>
      <c r="B97"/>
      <c r="C97"/>
      <c r="D97"/>
      <c r="E97"/>
      <c r="F97"/>
    </row>
    <row r="98" spans="1:6" x14ac:dyDescent="0.3">
      <c r="A98"/>
      <c r="B98"/>
      <c r="C98"/>
      <c r="D98"/>
      <c r="E98"/>
      <c r="F98"/>
    </row>
    <row r="99" spans="1:6" x14ac:dyDescent="0.3">
      <c r="A99"/>
      <c r="B99"/>
      <c r="C99"/>
      <c r="D99"/>
      <c r="E99"/>
      <c r="F99"/>
    </row>
    <row r="100" spans="1:6" x14ac:dyDescent="0.3">
      <c r="A100"/>
      <c r="B100"/>
      <c r="C100"/>
      <c r="D100"/>
      <c r="E100"/>
      <c r="F100"/>
    </row>
    <row r="101" spans="1:6" x14ac:dyDescent="0.3">
      <c r="A101"/>
      <c r="B101"/>
      <c r="C101"/>
      <c r="D101"/>
      <c r="E101"/>
      <c r="F101"/>
    </row>
    <row r="102" spans="1:6" x14ac:dyDescent="0.3">
      <c r="A102"/>
      <c r="B102"/>
      <c r="C102"/>
      <c r="D102"/>
      <c r="E102"/>
      <c r="F102"/>
    </row>
    <row r="103" spans="1:6" x14ac:dyDescent="0.3">
      <c r="A103"/>
      <c r="B103"/>
      <c r="C103"/>
      <c r="D103"/>
      <c r="E103"/>
      <c r="F103"/>
    </row>
    <row r="104" spans="1:6" x14ac:dyDescent="0.3">
      <c r="A104"/>
      <c r="B104"/>
      <c r="C104"/>
      <c r="D104"/>
      <c r="E104"/>
      <c r="F104"/>
    </row>
    <row r="105" spans="1:6" x14ac:dyDescent="0.3">
      <c r="A105"/>
      <c r="B105"/>
      <c r="C105"/>
      <c r="D105"/>
      <c r="E105"/>
      <c r="F105"/>
    </row>
    <row r="106" spans="1:6" x14ac:dyDescent="0.3">
      <c r="A106"/>
      <c r="B106"/>
      <c r="C106"/>
      <c r="D106"/>
      <c r="E106"/>
      <c r="F106"/>
    </row>
    <row r="107" spans="1:6" x14ac:dyDescent="0.3">
      <c r="A107"/>
      <c r="B107"/>
      <c r="C107"/>
      <c r="D107"/>
      <c r="E107"/>
      <c r="F107"/>
    </row>
    <row r="108" spans="1:6" x14ac:dyDescent="0.3">
      <c r="A108"/>
      <c r="B108"/>
      <c r="C108"/>
      <c r="D108"/>
      <c r="E108"/>
      <c r="F108"/>
    </row>
    <row r="109" spans="1:6" x14ac:dyDescent="0.3">
      <c r="A109"/>
      <c r="B109"/>
      <c r="C109"/>
      <c r="D109"/>
      <c r="E109"/>
      <c r="F109"/>
    </row>
    <row r="110" spans="1:6" x14ac:dyDescent="0.3">
      <c r="A110"/>
      <c r="B110"/>
      <c r="C110"/>
      <c r="D110"/>
      <c r="E110"/>
      <c r="F110"/>
    </row>
    <row r="111" spans="1:6" x14ac:dyDescent="0.3">
      <c r="A111"/>
      <c r="B111"/>
      <c r="C111"/>
      <c r="D111"/>
      <c r="E111"/>
      <c r="F111"/>
    </row>
    <row r="112" spans="1:6" x14ac:dyDescent="0.3">
      <c r="A112"/>
      <c r="B112"/>
      <c r="C112"/>
      <c r="D112"/>
      <c r="E112"/>
      <c r="F112"/>
    </row>
    <row r="113" spans="1:6" x14ac:dyDescent="0.3">
      <c r="A113"/>
      <c r="B113"/>
      <c r="C113"/>
      <c r="D113"/>
      <c r="E113"/>
      <c r="F113"/>
    </row>
    <row r="114" spans="1:6" x14ac:dyDescent="0.3">
      <c r="A114"/>
      <c r="B114"/>
      <c r="C114"/>
      <c r="D114"/>
      <c r="E114"/>
      <c r="F114"/>
    </row>
    <row r="115" spans="1:6" x14ac:dyDescent="0.3">
      <c r="A115"/>
      <c r="B115"/>
      <c r="C115"/>
      <c r="D115"/>
      <c r="E115"/>
      <c r="F115"/>
    </row>
    <row r="116" spans="1:6" x14ac:dyDescent="0.3">
      <c r="A116"/>
      <c r="B116"/>
      <c r="C116"/>
      <c r="D116"/>
      <c r="E116"/>
      <c r="F116"/>
    </row>
    <row r="117" spans="1:6" x14ac:dyDescent="0.3">
      <c r="A117"/>
      <c r="B117"/>
      <c r="C117"/>
      <c r="D117"/>
      <c r="E117"/>
      <c r="F117"/>
    </row>
    <row r="118" spans="1:6" x14ac:dyDescent="0.3">
      <c r="A118"/>
      <c r="B118"/>
      <c r="C118"/>
      <c r="D118"/>
      <c r="E118"/>
      <c r="F118"/>
    </row>
    <row r="119" spans="1:6" x14ac:dyDescent="0.3">
      <c r="A119"/>
      <c r="B119"/>
      <c r="C119"/>
      <c r="D119"/>
      <c r="E119"/>
      <c r="F119"/>
    </row>
    <row r="120" spans="1:6" x14ac:dyDescent="0.3">
      <c r="A120"/>
      <c r="B120"/>
      <c r="C120"/>
      <c r="D120"/>
      <c r="E120"/>
      <c r="F120"/>
    </row>
    <row r="121" spans="1:6" x14ac:dyDescent="0.3">
      <c r="A121"/>
      <c r="B121"/>
      <c r="C121"/>
      <c r="D121"/>
      <c r="E121"/>
      <c r="F121"/>
    </row>
    <row r="122" spans="1:6" x14ac:dyDescent="0.3">
      <c r="A122"/>
      <c r="B122"/>
      <c r="C122"/>
      <c r="D122"/>
      <c r="E122"/>
      <c r="F122"/>
    </row>
    <row r="123" spans="1:6" x14ac:dyDescent="0.3">
      <c r="A123"/>
      <c r="B123"/>
      <c r="C123"/>
      <c r="D123"/>
      <c r="E123"/>
      <c r="F123"/>
    </row>
    <row r="124" spans="1:6" x14ac:dyDescent="0.3">
      <c r="A124"/>
      <c r="B124"/>
      <c r="C124"/>
      <c r="D124"/>
      <c r="E124"/>
      <c r="F124"/>
    </row>
    <row r="125" spans="1:6" x14ac:dyDescent="0.3">
      <c r="A125"/>
      <c r="B125"/>
      <c r="C125"/>
      <c r="D125"/>
      <c r="E125"/>
      <c r="F125"/>
    </row>
    <row r="126" spans="1:6" x14ac:dyDescent="0.3">
      <c r="A126"/>
      <c r="B126"/>
      <c r="C126"/>
      <c r="D126"/>
      <c r="E126"/>
      <c r="F126"/>
    </row>
    <row r="127" spans="1:6" x14ac:dyDescent="0.3">
      <c r="A127"/>
      <c r="B127"/>
      <c r="C127"/>
      <c r="D127"/>
      <c r="E127"/>
      <c r="F127"/>
    </row>
    <row r="128" spans="1:6" x14ac:dyDescent="0.3">
      <c r="A128"/>
      <c r="B128"/>
      <c r="C128"/>
      <c r="D128"/>
      <c r="E128"/>
      <c r="F128"/>
    </row>
    <row r="129" spans="1:6" x14ac:dyDescent="0.3">
      <c r="A129"/>
      <c r="B129"/>
      <c r="C129"/>
      <c r="D129"/>
      <c r="E129"/>
      <c r="F129"/>
    </row>
    <row r="130" spans="1:6" x14ac:dyDescent="0.3">
      <c r="A130"/>
      <c r="B130"/>
      <c r="C130"/>
      <c r="D130"/>
      <c r="E130"/>
      <c r="F130"/>
    </row>
    <row r="131" spans="1:6" x14ac:dyDescent="0.3">
      <c r="A131"/>
      <c r="B131"/>
      <c r="C131"/>
      <c r="D131"/>
      <c r="E131"/>
      <c r="F131"/>
    </row>
    <row r="132" spans="1:6" x14ac:dyDescent="0.3">
      <c r="A132"/>
      <c r="B132"/>
      <c r="C132"/>
      <c r="D132"/>
      <c r="E132"/>
      <c r="F132"/>
    </row>
    <row r="133" spans="1:6" x14ac:dyDescent="0.3">
      <c r="A133"/>
      <c r="B133"/>
      <c r="C133"/>
      <c r="D133"/>
      <c r="E133"/>
      <c r="F133"/>
    </row>
    <row r="134" spans="1:6" x14ac:dyDescent="0.3">
      <c r="A134"/>
      <c r="B134"/>
      <c r="C134"/>
      <c r="D134"/>
      <c r="E134"/>
      <c r="F134"/>
    </row>
    <row r="135" spans="1:6" x14ac:dyDescent="0.3">
      <c r="A135"/>
      <c r="B135"/>
      <c r="C135"/>
      <c r="D135"/>
      <c r="E135"/>
      <c r="F135"/>
    </row>
    <row r="136" spans="1:6" x14ac:dyDescent="0.3">
      <c r="A136"/>
      <c r="B136"/>
      <c r="C136"/>
      <c r="D136"/>
      <c r="E136"/>
      <c r="F136"/>
    </row>
    <row r="137" spans="1:6" x14ac:dyDescent="0.3">
      <c r="A137"/>
      <c r="B137"/>
      <c r="C137"/>
      <c r="D137"/>
      <c r="E137"/>
      <c r="F137"/>
    </row>
    <row r="138" spans="1:6" x14ac:dyDescent="0.3">
      <c r="A138"/>
      <c r="B138"/>
      <c r="C138"/>
      <c r="D138"/>
      <c r="E138"/>
      <c r="F138"/>
    </row>
    <row r="139" spans="1:6" x14ac:dyDescent="0.3">
      <c r="A139"/>
      <c r="B139"/>
      <c r="C139"/>
      <c r="D139"/>
      <c r="E139"/>
      <c r="F139"/>
    </row>
    <row r="140" spans="1:6" x14ac:dyDescent="0.3">
      <c r="A140"/>
      <c r="B140"/>
      <c r="C140"/>
      <c r="D140"/>
      <c r="E140"/>
      <c r="F140"/>
    </row>
    <row r="141" spans="1:6" x14ac:dyDescent="0.3">
      <c r="A141"/>
      <c r="B141"/>
      <c r="C141"/>
      <c r="D141"/>
      <c r="E141"/>
      <c r="F141"/>
    </row>
    <row r="142" spans="1:6" x14ac:dyDescent="0.3">
      <c r="A142"/>
      <c r="B142"/>
      <c r="C142"/>
      <c r="D142"/>
      <c r="E142"/>
      <c r="F142"/>
    </row>
    <row r="143" spans="1:6" x14ac:dyDescent="0.3">
      <c r="A143"/>
      <c r="B143"/>
      <c r="C143"/>
      <c r="D143"/>
      <c r="E143"/>
      <c r="F143"/>
    </row>
    <row r="144" spans="1:6" x14ac:dyDescent="0.3">
      <c r="A144"/>
      <c r="B144"/>
      <c r="C144"/>
      <c r="D144"/>
      <c r="E144"/>
      <c r="F144"/>
    </row>
    <row r="145" spans="1:6" x14ac:dyDescent="0.3">
      <c r="A145"/>
      <c r="B145"/>
      <c r="C145"/>
      <c r="D145"/>
      <c r="E145"/>
      <c r="F145"/>
    </row>
    <row r="146" spans="1:6" x14ac:dyDescent="0.3">
      <c r="A146"/>
      <c r="B146"/>
      <c r="C146"/>
      <c r="D146"/>
      <c r="E146"/>
      <c r="F146"/>
    </row>
    <row r="147" spans="1:6" x14ac:dyDescent="0.3">
      <c r="A147"/>
      <c r="B147"/>
      <c r="C147"/>
      <c r="D147"/>
      <c r="E147"/>
      <c r="F147"/>
    </row>
    <row r="148" spans="1:6" x14ac:dyDescent="0.3">
      <c r="A148"/>
      <c r="B148"/>
      <c r="C148"/>
      <c r="D148"/>
      <c r="E148"/>
      <c r="F148"/>
    </row>
    <row r="149" spans="1:6" x14ac:dyDescent="0.3">
      <c r="A149"/>
      <c r="B149"/>
      <c r="C149"/>
      <c r="D149"/>
      <c r="E149"/>
      <c r="F149"/>
    </row>
    <row r="150" spans="1:6" x14ac:dyDescent="0.3">
      <c r="A150"/>
      <c r="B150"/>
      <c r="C150"/>
      <c r="D150"/>
      <c r="E150"/>
      <c r="F150"/>
    </row>
    <row r="151" spans="1:6" x14ac:dyDescent="0.3">
      <c r="A151"/>
      <c r="B151"/>
      <c r="C151"/>
      <c r="D151"/>
      <c r="E151"/>
      <c r="F151"/>
    </row>
    <row r="152" spans="1:6" x14ac:dyDescent="0.3">
      <c r="A152"/>
      <c r="B152"/>
      <c r="C152"/>
      <c r="D152"/>
      <c r="E152"/>
      <c r="F152"/>
    </row>
    <row r="153" spans="1:6" x14ac:dyDescent="0.3">
      <c r="A153"/>
      <c r="B153"/>
      <c r="C153"/>
      <c r="D153"/>
      <c r="E153"/>
      <c r="F153"/>
    </row>
    <row r="154" spans="1:6" x14ac:dyDescent="0.3">
      <c r="A154"/>
      <c r="B154"/>
      <c r="C154"/>
      <c r="D154"/>
      <c r="E154"/>
      <c r="F154"/>
    </row>
    <row r="155" spans="1:6" x14ac:dyDescent="0.3">
      <c r="A155"/>
      <c r="B155"/>
      <c r="C155"/>
      <c r="D155"/>
      <c r="E155"/>
      <c r="F155"/>
    </row>
    <row r="156" spans="1:6" x14ac:dyDescent="0.3">
      <c r="A156"/>
      <c r="B156"/>
      <c r="C156"/>
      <c r="D156"/>
      <c r="E156"/>
      <c r="F156"/>
    </row>
    <row r="157" spans="1:6" x14ac:dyDescent="0.3">
      <c r="A157"/>
      <c r="B157"/>
      <c r="C157"/>
      <c r="D157"/>
      <c r="E157"/>
      <c r="F157"/>
    </row>
    <row r="158" spans="1:6" x14ac:dyDescent="0.3">
      <c r="A158"/>
      <c r="B158"/>
      <c r="C158"/>
      <c r="D158"/>
      <c r="E158"/>
      <c r="F158"/>
    </row>
    <row r="159" spans="1:6" x14ac:dyDescent="0.3">
      <c r="A159"/>
      <c r="B159"/>
      <c r="C159"/>
      <c r="D159"/>
      <c r="E159"/>
      <c r="F159"/>
    </row>
    <row r="160" spans="1:6" x14ac:dyDescent="0.3">
      <c r="A160"/>
      <c r="B160"/>
      <c r="C160"/>
      <c r="D160"/>
      <c r="E160"/>
      <c r="F160"/>
    </row>
    <row r="161" spans="1:6" x14ac:dyDescent="0.3">
      <c r="A161"/>
      <c r="B161"/>
      <c r="C161"/>
      <c r="D161"/>
      <c r="E161"/>
      <c r="F161"/>
    </row>
    <row r="162" spans="1:6" x14ac:dyDescent="0.3">
      <c r="A162"/>
      <c r="B162"/>
      <c r="C162"/>
      <c r="D162"/>
      <c r="E162"/>
      <c r="F162"/>
    </row>
    <row r="163" spans="1:6" x14ac:dyDescent="0.3">
      <c r="A163"/>
      <c r="B163"/>
      <c r="C163"/>
      <c r="D163"/>
      <c r="E163"/>
      <c r="F163"/>
    </row>
    <row r="164" spans="1:6" x14ac:dyDescent="0.3">
      <c r="A164"/>
      <c r="B164"/>
      <c r="C164"/>
      <c r="D164"/>
      <c r="E164"/>
      <c r="F164"/>
    </row>
    <row r="165" spans="1:6" x14ac:dyDescent="0.3">
      <c r="A165"/>
      <c r="B165"/>
      <c r="C165"/>
      <c r="D165"/>
      <c r="E165"/>
      <c r="F165"/>
    </row>
    <row r="166" spans="1:6" x14ac:dyDescent="0.3">
      <c r="A166"/>
      <c r="B166"/>
      <c r="C166"/>
      <c r="D166"/>
      <c r="E166"/>
      <c r="F166"/>
    </row>
    <row r="167" spans="1:6" x14ac:dyDescent="0.3">
      <c r="A167"/>
      <c r="B167"/>
      <c r="C167"/>
      <c r="D167"/>
      <c r="E167"/>
      <c r="F167"/>
    </row>
    <row r="168" spans="1:6" x14ac:dyDescent="0.3">
      <c r="A168"/>
      <c r="B168"/>
      <c r="C168"/>
      <c r="D168"/>
      <c r="E168"/>
      <c r="F168"/>
    </row>
    <row r="169" spans="1:6" x14ac:dyDescent="0.3">
      <c r="A169"/>
      <c r="B169"/>
      <c r="C169"/>
      <c r="D169"/>
      <c r="E169"/>
      <c r="F169"/>
    </row>
    <row r="170" spans="1:6" x14ac:dyDescent="0.3">
      <c r="A170"/>
      <c r="B170"/>
      <c r="C170"/>
      <c r="D170"/>
      <c r="E170"/>
      <c r="F170"/>
    </row>
    <row r="171" spans="1:6" x14ac:dyDescent="0.3">
      <c r="A171"/>
      <c r="B171"/>
      <c r="C171"/>
      <c r="D171"/>
      <c r="E171"/>
      <c r="F171"/>
    </row>
    <row r="172" spans="1:6" x14ac:dyDescent="0.3">
      <c r="A172"/>
      <c r="B172"/>
      <c r="C172"/>
      <c r="D172"/>
      <c r="E172"/>
      <c r="F172"/>
    </row>
    <row r="173" spans="1:6" x14ac:dyDescent="0.3">
      <c r="A173"/>
      <c r="B173"/>
      <c r="C173"/>
      <c r="D173"/>
      <c r="E173"/>
      <c r="F173"/>
    </row>
    <row r="174" spans="1:6" x14ac:dyDescent="0.3">
      <c r="A174"/>
      <c r="B174"/>
      <c r="C174"/>
      <c r="D174"/>
      <c r="E174"/>
      <c r="F174"/>
    </row>
    <row r="175" spans="1:6" x14ac:dyDescent="0.3">
      <c r="A175"/>
      <c r="B175"/>
      <c r="C175"/>
      <c r="D175"/>
      <c r="E175"/>
      <c r="F175"/>
    </row>
    <row r="176" spans="1:6" x14ac:dyDescent="0.3">
      <c r="A176"/>
      <c r="B176"/>
      <c r="C176"/>
      <c r="D176"/>
      <c r="E176"/>
      <c r="F176"/>
    </row>
    <row r="177" spans="1:6" x14ac:dyDescent="0.3">
      <c r="A177"/>
      <c r="B177"/>
      <c r="C177"/>
      <c r="D177"/>
      <c r="E177"/>
      <c r="F177"/>
    </row>
    <row r="178" spans="1:6" x14ac:dyDescent="0.3">
      <c r="A178"/>
      <c r="B178"/>
      <c r="C178"/>
      <c r="D178"/>
      <c r="E178"/>
      <c r="F178"/>
    </row>
    <row r="179" spans="1:6" x14ac:dyDescent="0.3">
      <c r="A179"/>
      <c r="B179"/>
      <c r="C179"/>
      <c r="D179"/>
      <c r="E179"/>
      <c r="F179"/>
    </row>
    <row r="180" spans="1:6" x14ac:dyDescent="0.3">
      <c r="A180"/>
      <c r="B180"/>
      <c r="C180"/>
      <c r="D180"/>
      <c r="E180"/>
      <c r="F180"/>
    </row>
    <row r="181" spans="1:6" x14ac:dyDescent="0.3">
      <c r="A181"/>
      <c r="B181"/>
      <c r="C181"/>
      <c r="D181"/>
      <c r="E181"/>
      <c r="F181"/>
    </row>
    <row r="182" spans="1:6" x14ac:dyDescent="0.3">
      <c r="A182"/>
      <c r="B182"/>
      <c r="C182"/>
      <c r="D182"/>
      <c r="E182"/>
      <c r="F182"/>
    </row>
    <row r="183" spans="1:6" x14ac:dyDescent="0.3">
      <c r="A183"/>
      <c r="B183"/>
      <c r="C183"/>
      <c r="D183"/>
      <c r="E183"/>
      <c r="F183"/>
    </row>
    <row r="184" spans="1:6" x14ac:dyDescent="0.3">
      <c r="A184"/>
      <c r="B184"/>
      <c r="C184"/>
      <c r="D184"/>
      <c r="E184"/>
      <c r="F184"/>
    </row>
    <row r="185" spans="1:6" x14ac:dyDescent="0.3">
      <c r="A185"/>
      <c r="B185"/>
      <c r="C185"/>
      <c r="D185"/>
      <c r="E185"/>
      <c r="F185"/>
    </row>
    <row r="186" spans="1:6" x14ac:dyDescent="0.3">
      <c r="A186"/>
      <c r="B186"/>
      <c r="C186"/>
      <c r="D186"/>
      <c r="E186"/>
      <c r="F186"/>
    </row>
    <row r="187" spans="1:6" x14ac:dyDescent="0.3">
      <c r="A187"/>
      <c r="B187"/>
      <c r="C187"/>
      <c r="D187"/>
      <c r="E187"/>
      <c r="F187"/>
    </row>
    <row r="188" spans="1:6" x14ac:dyDescent="0.3">
      <c r="A188"/>
      <c r="B188"/>
      <c r="C188"/>
      <c r="D188"/>
      <c r="E188"/>
      <c r="F188"/>
    </row>
    <row r="189" spans="1:6" x14ac:dyDescent="0.3">
      <c r="A189"/>
      <c r="B189"/>
      <c r="C189"/>
      <c r="D189"/>
      <c r="E189"/>
      <c r="F189"/>
    </row>
    <row r="190" spans="1:6" x14ac:dyDescent="0.3">
      <c r="A190"/>
      <c r="B190"/>
      <c r="C190"/>
      <c r="D190"/>
      <c r="E190"/>
      <c r="F190"/>
    </row>
    <row r="191" spans="1:6" x14ac:dyDescent="0.3">
      <c r="A191"/>
      <c r="B191"/>
      <c r="C191"/>
      <c r="D191"/>
      <c r="E191"/>
      <c r="F191"/>
    </row>
    <row r="192" spans="1:6" x14ac:dyDescent="0.3">
      <c r="A192"/>
      <c r="B192"/>
      <c r="C192"/>
      <c r="D192"/>
      <c r="E192"/>
      <c r="F192"/>
    </row>
    <row r="193" spans="1:6" x14ac:dyDescent="0.3">
      <c r="A193"/>
      <c r="B193"/>
      <c r="C193"/>
      <c r="D193"/>
      <c r="E193"/>
      <c r="F193"/>
    </row>
    <row r="194" spans="1:6" x14ac:dyDescent="0.3">
      <c r="A194"/>
      <c r="B194"/>
      <c r="C194"/>
      <c r="D194"/>
      <c r="E194"/>
      <c r="F194"/>
    </row>
    <row r="195" spans="1:6" x14ac:dyDescent="0.3">
      <c r="A195"/>
      <c r="B195"/>
      <c r="C195"/>
      <c r="D195"/>
      <c r="E195"/>
      <c r="F195"/>
    </row>
    <row r="196" spans="1:6" x14ac:dyDescent="0.3">
      <c r="A196"/>
      <c r="B196"/>
      <c r="C196"/>
      <c r="D196"/>
      <c r="E196"/>
      <c r="F196"/>
    </row>
    <row r="197" spans="1:6" x14ac:dyDescent="0.3">
      <c r="A197"/>
      <c r="B197"/>
      <c r="C197"/>
      <c r="D197"/>
      <c r="E197"/>
      <c r="F197"/>
    </row>
    <row r="198" spans="1:6" x14ac:dyDescent="0.3">
      <c r="A198"/>
      <c r="B198"/>
      <c r="C198"/>
      <c r="D198"/>
      <c r="E198"/>
      <c r="F198"/>
    </row>
    <row r="199" spans="1:6" x14ac:dyDescent="0.3">
      <c r="A199"/>
      <c r="B199"/>
      <c r="C199"/>
      <c r="D199"/>
      <c r="E199"/>
      <c r="F199"/>
    </row>
    <row r="200" spans="1:6" x14ac:dyDescent="0.3">
      <c r="A200"/>
      <c r="B200"/>
      <c r="C200"/>
      <c r="D200"/>
      <c r="E200"/>
      <c r="F200"/>
    </row>
    <row r="201" spans="1:6" x14ac:dyDescent="0.3">
      <c r="A201"/>
      <c r="B201"/>
      <c r="C201"/>
      <c r="D201"/>
      <c r="E201"/>
      <c r="F201"/>
    </row>
    <row r="202" spans="1:6" x14ac:dyDescent="0.3">
      <c r="A202"/>
      <c r="B202"/>
      <c r="C202"/>
      <c r="D202"/>
      <c r="E202"/>
      <c r="F202"/>
    </row>
    <row r="203" spans="1:6" x14ac:dyDescent="0.3">
      <c r="A203"/>
      <c r="B203"/>
      <c r="C203"/>
      <c r="D203"/>
      <c r="E203"/>
      <c r="F203"/>
    </row>
    <row r="204" spans="1:6" x14ac:dyDescent="0.3">
      <c r="A204"/>
      <c r="B204"/>
      <c r="C204"/>
      <c r="D204"/>
      <c r="E204"/>
      <c r="F204"/>
    </row>
    <row r="205" spans="1:6" x14ac:dyDescent="0.3">
      <c r="A205"/>
      <c r="B205"/>
      <c r="C205"/>
      <c r="D205"/>
      <c r="E205"/>
      <c r="F205"/>
    </row>
    <row r="206" spans="1:6" x14ac:dyDescent="0.3">
      <c r="A206"/>
      <c r="B206"/>
      <c r="C206"/>
      <c r="D206"/>
      <c r="E206"/>
      <c r="F206"/>
    </row>
    <row r="207" spans="1:6" x14ac:dyDescent="0.3">
      <c r="A207"/>
      <c r="B207"/>
      <c r="C207"/>
      <c r="D207"/>
      <c r="E207"/>
      <c r="F207"/>
    </row>
    <row r="208" spans="1:6" x14ac:dyDescent="0.3">
      <c r="A208"/>
      <c r="B208"/>
      <c r="C208"/>
      <c r="D208"/>
      <c r="E208"/>
      <c r="F208"/>
    </row>
    <row r="209" spans="1:6" x14ac:dyDescent="0.3">
      <c r="A209"/>
      <c r="B209"/>
      <c r="C209"/>
      <c r="D209"/>
      <c r="E209"/>
      <c r="F209"/>
    </row>
    <row r="210" spans="1:6" x14ac:dyDescent="0.3">
      <c r="A210"/>
      <c r="B210"/>
      <c r="C210"/>
      <c r="D210"/>
      <c r="E210"/>
      <c r="F210"/>
    </row>
    <row r="211" spans="1:6" x14ac:dyDescent="0.3">
      <c r="A211"/>
      <c r="B211"/>
      <c r="C211"/>
      <c r="D211"/>
      <c r="E211"/>
      <c r="F211"/>
    </row>
    <row r="212" spans="1:6" x14ac:dyDescent="0.3">
      <c r="A212"/>
      <c r="B212"/>
      <c r="C212"/>
      <c r="D212"/>
      <c r="E212"/>
      <c r="F212"/>
    </row>
    <row r="213" spans="1:6" x14ac:dyDescent="0.3">
      <c r="A213"/>
      <c r="B213"/>
      <c r="C213"/>
      <c r="D213"/>
      <c r="E213"/>
      <c r="F213"/>
    </row>
    <row r="214" spans="1:6" x14ac:dyDescent="0.3">
      <c r="A214"/>
      <c r="B214"/>
      <c r="C214"/>
      <c r="D214"/>
      <c r="E214"/>
      <c r="F214"/>
    </row>
    <row r="215" spans="1:6" x14ac:dyDescent="0.3">
      <c r="A215"/>
      <c r="B215"/>
      <c r="C215"/>
      <c r="D215"/>
      <c r="E215"/>
      <c r="F215"/>
    </row>
    <row r="216" spans="1:6" x14ac:dyDescent="0.3">
      <c r="A216"/>
      <c r="B216"/>
      <c r="C216"/>
      <c r="D216"/>
      <c r="E216"/>
      <c r="F216"/>
    </row>
    <row r="217" spans="1:6" x14ac:dyDescent="0.3">
      <c r="A217"/>
      <c r="B217"/>
      <c r="C217"/>
      <c r="D217"/>
      <c r="E217"/>
      <c r="F217"/>
    </row>
    <row r="218" spans="1:6" x14ac:dyDescent="0.3">
      <c r="A218"/>
      <c r="B218"/>
      <c r="C218"/>
      <c r="D218"/>
      <c r="E218"/>
      <c r="F218"/>
    </row>
    <row r="219" spans="1:6" x14ac:dyDescent="0.3">
      <c r="A219"/>
      <c r="B219"/>
      <c r="C219"/>
      <c r="D219"/>
      <c r="E219"/>
      <c r="F219"/>
    </row>
    <row r="220" spans="1:6" x14ac:dyDescent="0.3">
      <c r="A220"/>
      <c r="B220"/>
      <c r="C220"/>
      <c r="D220"/>
      <c r="E220"/>
      <c r="F220"/>
    </row>
    <row r="221" spans="1:6" x14ac:dyDescent="0.3">
      <c r="A221"/>
      <c r="B221"/>
      <c r="C221"/>
      <c r="D221"/>
      <c r="E221"/>
      <c r="F221"/>
    </row>
    <row r="222" spans="1:6" x14ac:dyDescent="0.3">
      <c r="A222"/>
      <c r="B222"/>
      <c r="C222"/>
      <c r="D222"/>
      <c r="E222"/>
      <c r="F222"/>
    </row>
    <row r="223" spans="1:6" x14ac:dyDescent="0.3">
      <c r="A223"/>
      <c r="B223"/>
      <c r="C223"/>
      <c r="D223"/>
      <c r="E223"/>
      <c r="F223"/>
    </row>
    <row r="224" spans="1:6" x14ac:dyDescent="0.3">
      <c r="A224"/>
      <c r="B224"/>
      <c r="C224"/>
      <c r="D224"/>
      <c r="E224"/>
      <c r="F224"/>
    </row>
    <row r="225" spans="1:6" x14ac:dyDescent="0.3">
      <c r="A225"/>
      <c r="B225"/>
      <c r="C225"/>
      <c r="D225"/>
      <c r="E225"/>
      <c r="F225"/>
    </row>
    <row r="226" spans="1:6" x14ac:dyDescent="0.3">
      <c r="A226"/>
      <c r="B226"/>
      <c r="C226"/>
      <c r="D226"/>
      <c r="E226"/>
      <c r="F226"/>
    </row>
    <row r="227" spans="1:6" x14ac:dyDescent="0.3">
      <c r="A227"/>
      <c r="B227"/>
      <c r="C227"/>
      <c r="D227"/>
      <c r="E227"/>
      <c r="F227"/>
    </row>
    <row r="228" spans="1:6" x14ac:dyDescent="0.3">
      <c r="A228"/>
      <c r="B228"/>
      <c r="C228"/>
      <c r="D228"/>
      <c r="E228"/>
      <c r="F228"/>
    </row>
    <row r="229" spans="1:6" x14ac:dyDescent="0.3">
      <c r="A229"/>
      <c r="B229"/>
      <c r="C229"/>
      <c r="D229"/>
      <c r="E229"/>
      <c r="F229"/>
    </row>
    <row r="230" spans="1:6" x14ac:dyDescent="0.3">
      <c r="A230"/>
      <c r="B230"/>
      <c r="C230"/>
      <c r="D230"/>
      <c r="E230"/>
      <c r="F230"/>
    </row>
    <row r="231" spans="1:6" x14ac:dyDescent="0.3">
      <c r="A231"/>
      <c r="B231"/>
      <c r="C231"/>
      <c r="D231"/>
      <c r="E231"/>
      <c r="F231"/>
    </row>
    <row r="232" spans="1:6" x14ac:dyDescent="0.3">
      <c r="A232"/>
      <c r="B232"/>
      <c r="C232"/>
      <c r="D232"/>
      <c r="E232"/>
      <c r="F232"/>
    </row>
    <row r="233" spans="1:6" x14ac:dyDescent="0.3">
      <c r="A233"/>
      <c r="B233"/>
      <c r="C233"/>
      <c r="D233"/>
      <c r="E233"/>
      <c r="F233"/>
    </row>
    <row r="234" spans="1:6" x14ac:dyDescent="0.3">
      <c r="A234"/>
      <c r="B234"/>
      <c r="C234"/>
      <c r="D234"/>
      <c r="E234"/>
      <c r="F234"/>
    </row>
    <row r="235" spans="1:6" x14ac:dyDescent="0.3">
      <c r="A235"/>
      <c r="B235"/>
      <c r="C235"/>
      <c r="D235"/>
      <c r="E235"/>
      <c r="F235"/>
    </row>
    <row r="236" spans="1:6" x14ac:dyDescent="0.3">
      <c r="A236"/>
      <c r="B236"/>
      <c r="C236"/>
      <c r="D236"/>
      <c r="E236"/>
      <c r="F236"/>
    </row>
    <row r="237" spans="1:6" x14ac:dyDescent="0.3">
      <c r="A237"/>
      <c r="B237"/>
      <c r="C237"/>
      <c r="D237"/>
      <c r="E237"/>
      <c r="F237"/>
    </row>
    <row r="238" spans="1:6" x14ac:dyDescent="0.3">
      <c r="A238"/>
      <c r="B238"/>
      <c r="C238"/>
      <c r="D238"/>
      <c r="E238"/>
      <c r="F238"/>
    </row>
    <row r="239" spans="1:6" x14ac:dyDescent="0.3">
      <c r="A239"/>
      <c r="B239"/>
      <c r="C239"/>
      <c r="D239"/>
      <c r="E239"/>
      <c r="F239"/>
    </row>
    <row r="240" spans="1:6" x14ac:dyDescent="0.3">
      <c r="A240"/>
      <c r="B240"/>
      <c r="C240"/>
      <c r="D240"/>
      <c r="E240"/>
      <c r="F240"/>
    </row>
    <row r="241" spans="1:6" x14ac:dyDescent="0.3">
      <c r="A241"/>
      <c r="B241"/>
      <c r="C241"/>
      <c r="D241"/>
      <c r="E241"/>
      <c r="F241"/>
    </row>
    <row r="242" spans="1:6" x14ac:dyDescent="0.3">
      <c r="A242"/>
      <c r="B242"/>
      <c r="C242"/>
      <c r="D242"/>
      <c r="E242"/>
      <c r="F242"/>
    </row>
    <row r="243" spans="1:6" x14ac:dyDescent="0.3">
      <c r="A243"/>
      <c r="B243"/>
      <c r="C243"/>
      <c r="D243"/>
      <c r="E243"/>
      <c r="F243"/>
    </row>
    <row r="244" spans="1:6" x14ac:dyDescent="0.3">
      <c r="A244"/>
      <c r="B244"/>
      <c r="C244"/>
      <c r="D244"/>
      <c r="E244"/>
      <c r="F244"/>
    </row>
    <row r="245" spans="1:6" x14ac:dyDescent="0.3">
      <c r="A245"/>
      <c r="B245"/>
      <c r="C245"/>
      <c r="D245"/>
      <c r="E245"/>
      <c r="F245"/>
    </row>
    <row r="246" spans="1:6" x14ac:dyDescent="0.3">
      <c r="A246"/>
      <c r="B246"/>
      <c r="C246"/>
      <c r="D246"/>
      <c r="E246"/>
      <c r="F246"/>
    </row>
    <row r="247" spans="1:6" x14ac:dyDescent="0.3">
      <c r="A247"/>
      <c r="B247"/>
      <c r="C247"/>
      <c r="D247"/>
      <c r="E247"/>
      <c r="F247"/>
    </row>
    <row r="248" spans="1:6" x14ac:dyDescent="0.3">
      <c r="A248"/>
      <c r="B248"/>
      <c r="C248"/>
      <c r="D248"/>
      <c r="E248"/>
      <c r="F248"/>
    </row>
    <row r="249" spans="1:6" x14ac:dyDescent="0.3">
      <c r="A249"/>
      <c r="B249"/>
      <c r="C249"/>
      <c r="D249"/>
      <c r="E249"/>
      <c r="F249"/>
    </row>
    <row r="250" spans="1:6" x14ac:dyDescent="0.3">
      <c r="A250"/>
      <c r="B250"/>
      <c r="C250"/>
      <c r="D250"/>
      <c r="E250"/>
      <c r="F250"/>
    </row>
    <row r="251" spans="1:6" x14ac:dyDescent="0.3">
      <c r="A251"/>
      <c r="B251"/>
      <c r="C251"/>
      <c r="D251"/>
      <c r="E251"/>
      <c r="F251"/>
    </row>
    <row r="252" spans="1:6" x14ac:dyDescent="0.3">
      <c r="A252"/>
      <c r="B252"/>
      <c r="C252"/>
      <c r="D252"/>
      <c r="E252"/>
      <c r="F252"/>
    </row>
    <row r="253" spans="1:6" x14ac:dyDescent="0.3">
      <c r="A253"/>
      <c r="B253"/>
      <c r="C253"/>
      <c r="D253"/>
      <c r="E253"/>
      <c r="F253"/>
    </row>
    <row r="254" spans="1:6" x14ac:dyDescent="0.3">
      <c r="A254"/>
      <c r="B254"/>
      <c r="C254"/>
      <c r="D254"/>
      <c r="E254"/>
      <c r="F254"/>
    </row>
    <row r="255" spans="1:6" x14ac:dyDescent="0.3">
      <c r="A255"/>
      <c r="B255"/>
      <c r="C255"/>
      <c r="D255"/>
      <c r="E255"/>
      <c r="F255"/>
    </row>
    <row r="256" spans="1:6" x14ac:dyDescent="0.3">
      <c r="A256"/>
      <c r="B256"/>
      <c r="C256"/>
      <c r="D256"/>
      <c r="E256"/>
      <c r="F256"/>
    </row>
    <row r="257" spans="1:6" x14ac:dyDescent="0.3">
      <c r="A257"/>
      <c r="B257"/>
      <c r="C257"/>
      <c r="D257"/>
      <c r="E257"/>
      <c r="F257"/>
    </row>
    <row r="258" spans="1:6" x14ac:dyDescent="0.3">
      <c r="A258"/>
      <c r="B258"/>
      <c r="C258"/>
      <c r="D258"/>
      <c r="E258"/>
      <c r="F258"/>
    </row>
    <row r="259" spans="1:6" x14ac:dyDescent="0.3">
      <c r="A259"/>
      <c r="B259"/>
      <c r="C259"/>
      <c r="D259"/>
      <c r="E259"/>
      <c r="F259"/>
    </row>
    <row r="260" spans="1:6" x14ac:dyDescent="0.3">
      <c r="A260"/>
      <c r="B260"/>
      <c r="C260"/>
      <c r="D260"/>
      <c r="E260"/>
      <c r="F260"/>
    </row>
    <row r="261" spans="1:6" x14ac:dyDescent="0.3">
      <c r="A261"/>
      <c r="B261"/>
      <c r="C261"/>
      <c r="D261"/>
      <c r="E261"/>
      <c r="F261"/>
    </row>
    <row r="262" spans="1:6" x14ac:dyDescent="0.3">
      <c r="A262"/>
      <c r="B262"/>
      <c r="C262"/>
      <c r="D262"/>
      <c r="E262"/>
      <c r="F262"/>
    </row>
    <row r="263" spans="1:6" x14ac:dyDescent="0.3">
      <c r="A263"/>
      <c r="B263"/>
      <c r="C263"/>
      <c r="D263"/>
      <c r="E263"/>
      <c r="F263"/>
    </row>
    <row r="264" spans="1:6" x14ac:dyDescent="0.3">
      <c r="A264"/>
      <c r="B264"/>
      <c r="C264"/>
      <c r="D264"/>
      <c r="E264"/>
      <c r="F264"/>
    </row>
    <row r="265" spans="1:6" x14ac:dyDescent="0.3">
      <c r="A265"/>
      <c r="B265"/>
      <c r="C265"/>
      <c r="D265"/>
      <c r="E265"/>
      <c r="F265"/>
    </row>
    <row r="266" spans="1:6" x14ac:dyDescent="0.3">
      <c r="A266"/>
      <c r="B266"/>
      <c r="C266"/>
      <c r="D266"/>
      <c r="E266"/>
      <c r="F266"/>
    </row>
    <row r="267" spans="1:6" x14ac:dyDescent="0.3">
      <c r="A267"/>
      <c r="B267"/>
      <c r="C267"/>
      <c r="D267"/>
      <c r="E267"/>
      <c r="F267"/>
    </row>
    <row r="268" spans="1:6" x14ac:dyDescent="0.3">
      <c r="A268"/>
      <c r="B268"/>
      <c r="C268"/>
      <c r="D268"/>
      <c r="E268"/>
      <c r="F268"/>
    </row>
    <row r="269" spans="1:6" x14ac:dyDescent="0.3">
      <c r="A269"/>
      <c r="B269"/>
      <c r="C269"/>
      <c r="D269"/>
      <c r="E269"/>
      <c r="F269"/>
    </row>
    <row r="270" spans="1:6" x14ac:dyDescent="0.3">
      <c r="A270"/>
      <c r="B270"/>
      <c r="C270"/>
      <c r="D270"/>
      <c r="E270"/>
      <c r="F270"/>
    </row>
    <row r="271" spans="1:6" x14ac:dyDescent="0.3">
      <c r="A271"/>
      <c r="B271"/>
      <c r="C271"/>
      <c r="D271"/>
      <c r="E271"/>
      <c r="F271"/>
    </row>
    <row r="272" spans="1:6" x14ac:dyDescent="0.3">
      <c r="A272"/>
      <c r="B272"/>
      <c r="C272"/>
      <c r="D272"/>
      <c r="E272"/>
      <c r="F272"/>
    </row>
    <row r="273" spans="1:6" x14ac:dyDescent="0.3">
      <c r="A273"/>
      <c r="B273"/>
      <c r="C273"/>
      <c r="D273"/>
      <c r="E273"/>
      <c r="F273"/>
    </row>
    <row r="274" spans="1:6" x14ac:dyDescent="0.3">
      <c r="A274"/>
      <c r="B274"/>
      <c r="C274"/>
      <c r="D274"/>
      <c r="E274"/>
      <c r="F274"/>
    </row>
    <row r="275" spans="1:6" x14ac:dyDescent="0.3">
      <c r="A275"/>
      <c r="B275"/>
      <c r="C275"/>
      <c r="D275"/>
      <c r="E275"/>
      <c r="F275"/>
    </row>
    <row r="276" spans="1:6" x14ac:dyDescent="0.3">
      <c r="A276"/>
      <c r="B276"/>
      <c r="C276"/>
      <c r="D276"/>
      <c r="E276"/>
      <c r="F276"/>
    </row>
    <row r="277" spans="1:6" x14ac:dyDescent="0.3">
      <c r="A277"/>
      <c r="B277"/>
      <c r="C277"/>
      <c r="D277"/>
      <c r="E277"/>
      <c r="F277"/>
    </row>
    <row r="278" spans="1:6" x14ac:dyDescent="0.3">
      <c r="A278"/>
      <c r="B278"/>
      <c r="C278"/>
      <c r="D278"/>
      <c r="E278"/>
      <c r="F278"/>
    </row>
    <row r="279" spans="1:6" x14ac:dyDescent="0.3">
      <c r="A279"/>
      <c r="B279"/>
      <c r="C279"/>
      <c r="D279"/>
      <c r="E279"/>
      <c r="F279"/>
    </row>
    <row r="280" spans="1:6" x14ac:dyDescent="0.3">
      <c r="A280"/>
      <c r="B280"/>
      <c r="C280"/>
      <c r="D280"/>
      <c r="E280"/>
      <c r="F280"/>
    </row>
    <row r="281" spans="1:6" x14ac:dyDescent="0.3">
      <c r="A281"/>
      <c r="B281"/>
      <c r="C281"/>
      <c r="D281"/>
      <c r="E281"/>
      <c r="F281"/>
    </row>
    <row r="282" spans="1:6" x14ac:dyDescent="0.3">
      <c r="A282"/>
      <c r="B282"/>
      <c r="C282"/>
      <c r="D282"/>
      <c r="E282"/>
      <c r="F282"/>
    </row>
    <row r="283" spans="1:6" x14ac:dyDescent="0.3">
      <c r="A283"/>
      <c r="B283"/>
      <c r="C283"/>
      <c r="D283"/>
      <c r="E283"/>
      <c r="F283"/>
    </row>
    <row r="284" spans="1:6" x14ac:dyDescent="0.3">
      <c r="A284"/>
      <c r="B284"/>
      <c r="C284"/>
      <c r="D284"/>
      <c r="E284"/>
      <c r="F284"/>
    </row>
    <row r="285" spans="1:6" x14ac:dyDescent="0.3">
      <c r="A285"/>
      <c r="B285"/>
      <c r="C285"/>
      <c r="D285"/>
      <c r="E285"/>
      <c r="F285"/>
    </row>
    <row r="286" spans="1:6" x14ac:dyDescent="0.3">
      <c r="A286"/>
      <c r="B286"/>
      <c r="C286"/>
      <c r="D286"/>
      <c r="E286"/>
      <c r="F286"/>
    </row>
    <row r="287" spans="1:6" x14ac:dyDescent="0.3">
      <c r="A287"/>
      <c r="B287"/>
      <c r="C287"/>
      <c r="D287"/>
      <c r="E287"/>
      <c r="F287"/>
    </row>
    <row r="288" spans="1:6" x14ac:dyDescent="0.3">
      <c r="A288"/>
      <c r="B288"/>
      <c r="C288"/>
      <c r="D288"/>
      <c r="E288"/>
      <c r="F288"/>
    </row>
    <row r="289" spans="1:6" x14ac:dyDescent="0.3">
      <c r="A289"/>
      <c r="B289"/>
      <c r="C289"/>
      <c r="D289"/>
      <c r="E289"/>
      <c r="F289"/>
    </row>
    <row r="290" spans="1:6" x14ac:dyDescent="0.3">
      <c r="A290"/>
      <c r="B290"/>
      <c r="C290"/>
      <c r="D290"/>
      <c r="E290"/>
      <c r="F290"/>
    </row>
    <row r="291" spans="1:6" x14ac:dyDescent="0.3">
      <c r="A291"/>
      <c r="B291"/>
      <c r="C291"/>
      <c r="D291"/>
      <c r="E291"/>
      <c r="F291"/>
    </row>
    <row r="292" spans="1:6" x14ac:dyDescent="0.3">
      <c r="A292"/>
      <c r="B292"/>
      <c r="C292"/>
      <c r="D292"/>
      <c r="E292"/>
      <c r="F292"/>
    </row>
    <row r="293" spans="1:6" x14ac:dyDescent="0.3">
      <c r="A293"/>
      <c r="B293"/>
      <c r="C293"/>
      <c r="D293"/>
      <c r="E293"/>
      <c r="F293"/>
    </row>
    <row r="294" spans="1:6" x14ac:dyDescent="0.3">
      <c r="A294"/>
      <c r="B294"/>
      <c r="C294"/>
      <c r="D294"/>
      <c r="E294"/>
      <c r="F294"/>
    </row>
    <row r="295" spans="1:6" x14ac:dyDescent="0.3">
      <c r="A295"/>
      <c r="B295"/>
      <c r="C295"/>
      <c r="D295"/>
      <c r="E295"/>
      <c r="F295"/>
    </row>
    <row r="296" spans="1:6" x14ac:dyDescent="0.3">
      <c r="A296"/>
      <c r="B296"/>
      <c r="C296"/>
      <c r="D296"/>
      <c r="E296"/>
      <c r="F296"/>
    </row>
    <row r="297" spans="1:6" x14ac:dyDescent="0.3">
      <c r="A297"/>
      <c r="B297"/>
      <c r="C297"/>
      <c r="D297"/>
      <c r="E297"/>
      <c r="F297"/>
    </row>
    <row r="298" spans="1:6" x14ac:dyDescent="0.3">
      <c r="A298"/>
      <c r="B298"/>
      <c r="C298"/>
      <c r="D298"/>
      <c r="E298"/>
      <c r="F298"/>
    </row>
    <row r="299" spans="1:6" x14ac:dyDescent="0.3">
      <c r="A299"/>
      <c r="B299"/>
      <c r="C299"/>
      <c r="D299"/>
      <c r="E299"/>
      <c r="F299"/>
    </row>
    <row r="300" spans="1:6" x14ac:dyDescent="0.3">
      <c r="A300"/>
      <c r="B300"/>
      <c r="C300"/>
      <c r="D300"/>
      <c r="E300"/>
      <c r="F300"/>
    </row>
    <row r="301" spans="1:6" x14ac:dyDescent="0.3">
      <c r="A301"/>
      <c r="B301"/>
      <c r="C301"/>
      <c r="D301"/>
      <c r="E301"/>
      <c r="F301"/>
    </row>
    <row r="302" spans="1:6" x14ac:dyDescent="0.3">
      <c r="A302"/>
      <c r="B302"/>
      <c r="C302"/>
      <c r="D302"/>
      <c r="E302"/>
      <c r="F302"/>
    </row>
    <row r="303" spans="1:6" x14ac:dyDescent="0.3">
      <c r="A303"/>
      <c r="B303"/>
      <c r="C303"/>
      <c r="D303"/>
      <c r="E303"/>
      <c r="F303"/>
    </row>
    <row r="304" spans="1:6" x14ac:dyDescent="0.3">
      <c r="A304"/>
      <c r="B304"/>
      <c r="C304"/>
      <c r="D304"/>
      <c r="E304"/>
      <c r="F304"/>
    </row>
    <row r="305" spans="1:6" x14ac:dyDescent="0.3">
      <c r="A305"/>
      <c r="B305"/>
      <c r="C305"/>
      <c r="D305"/>
      <c r="E305"/>
      <c r="F305"/>
    </row>
    <row r="306" spans="1:6" x14ac:dyDescent="0.3">
      <c r="A306"/>
      <c r="B306"/>
      <c r="C306"/>
      <c r="D306"/>
      <c r="E306"/>
      <c r="F306"/>
    </row>
    <row r="307" spans="1:6" x14ac:dyDescent="0.3">
      <c r="A307"/>
      <c r="B307"/>
      <c r="C307"/>
      <c r="D307"/>
      <c r="E307"/>
      <c r="F307"/>
    </row>
    <row r="308" spans="1:6" x14ac:dyDescent="0.3">
      <c r="A308"/>
      <c r="B308"/>
      <c r="C308"/>
      <c r="D308"/>
      <c r="E308"/>
      <c r="F308"/>
    </row>
    <row r="309" spans="1:6" x14ac:dyDescent="0.3">
      <c r="A309"/>
      <c r="B309"/>
      <c r="C309"/>
      <c r="D309"/>
      <c r="E309"/>
      <c r="F309"/>
    </row>
    <row r="310" spans="1:6" x14ac:dyDescent="0.3">
      <c r="A310"/>
      <c r="B310"/>
      <c r="C310"/>
      <c r="D310"/>
      <c r="E310"/>
      <c r="F310"/>
    </row>
    <row r="311" spans="1:6" x14ac:dyDescent="0.3">
      <c r="A311"/>
      <c r="B311"/>
      <c r="C311"/>
      <c r="D311"/>
      <c r="E311"/>
      <c r="F311"/>
    </row>
    <row r="312" spans="1:6" x14ac:dyDescent="0.3">
      <c r="A312"/>
      <c r="B312"/>
      <c r="C312"/>
      <c r="D312"/>
      <c r="E312"/>
      <c r="F312"/>
    </row>
    <row r="313" spans="1:6" x14ac:dyDescent="0.3">
      <c r="A313"/>
      <c r="B313"/>
      <c r="C313"/>
      <c r="D313"/>
      <c r="E313"/>
      <c r="F313"/>
    </row>
    <row r="314" spans="1:6" x14ac:dyDescent="0.3">
      <c r="A314"/>
      <c r="B314"/>
      <c r="C314"/>
      <c r="D314"/>
      <c r="E314"/>
      <c r="F314"/>
    </row>
    <row r="315" spans="1:6" x14ac:dyDescent="0.3">
      <c r="A315"/>
      <c r="B315"/>
      <c r="C315"/>
      <c r="D315"/>
      <c r="E315"/>
      <c r="F315"/>
    </row>
    <row r="316" spans="1:6" x14ac:dyDescent="0.3">
      <c r="A316"/>
      <c r="B316"/>
      <c r="C316"/>
      <c r="D316"/>
      <c r="E316"/>
      <c r="F316"/>
    </row>
    <row r="317" spans="1:6" x14ac:dyDescent="0.3">
      <c r="A317"/>
      <c r="B317"/>
      <c r="C317"/>
      <c r="D317"/>
      <c r="E317"/>
      <c r="F317"/>
    </row>
    <row r="318" spans="1:6" x14ac:dyDescent="0.3">
      <c r="A318"/>
      <c r="B318"/>
      <c r="C318"/>
      <c r="D318"/>
      <c r="E318"/>
      <c r="F318"/>
    </row>
    <row r="319" spans="1:6" x14ac:dyDescent="0.3">
      <c r="A319"/>
      <c r="B319"/>
      <c r="C319"/>
      <c r="D319"/>
      <c r="E319"/>
      <c r="F319"/>
    </row>
    <row r="320" spans="1:6" x14ac:dyDescent="0.3">
      <c r="A320"/>
      <c r="B320"/>
      <c r="C320"/>
      <c r="D320"/>
      <c r="E320"/>
      <c r="F320"/>
    </row>
    <row r="321" spans="1:6" x14ac:dyDescent="0.3">
      <c r="A321"/>
      <c r="B321"/>
      <c r="C321"/>
      <c r="D321"/>
      <c r="E321"/>
      <c r="F321"/>
    </row>
    <row r="322" spans="1:6" x14ac:dyDescent="0.3">
      <c r="A322"/>
      <c r="B322"/>
      <c r="C322"/>
      <c r="D322"/>
      <c r="E322"/>
      <c r="F322"/>
    </row>
    <row r="323" spans="1:6" x14ac:dyDescent="0.3">
      <c r="A323"/>
      <c r="B323"/>
      <c r="C323"/>
      <c r="D323"/>
      <c r="E323"/>
      <c r="F323"/>
    </row>
    <row r="324" spans="1:6" x14ac:dyDescent="0.3">
      <c r="A324"/>
      <c r="B324"/>
      <c r="C324"/>
      <c r="D324"/>
      <c r="E324"/>
      <c r="F324"/>
    </row>
    <row r="325" spans="1:6" x14ac:dyDescent="0.3">
      <c r="A325"/>
      <c r="B325"/>
      <c r="C325"/>
      <c r="D325"/>
      <c r="E325"/>
      <c r="F325"/>
    </row>
    <row r="326" spans="1:6" x14ac:dyDescent="0.3">
      <c r="A326"/>
      <c r="B326"/>
      <c r="C326"/>
      <c r="D326"/>
      <c r="E326"/>
      <c r="F326"/>
    </row>
    <row r="327" spans="1:6" x14ac:dyDescent="0.3">
      <c r="A327"/>
      <c r="B327"/>
      <c r="C327"/>
      <c r="D327"/>
      <c r="E327"/>
      <c r="F327"/>
    </row>
    <row r="328" spans="1:6" x14ac:dyDescent="0.3">
      <c r="A328"/>
      <c r="B328"/>
      <c r="C328"/>
      <c r="D328"/>
      <c r="E328"/>
      <c r="F328"/>
    </row>
    <row r="329" spans="1:6" x14ac:dyDescent="0.3">
      <c r="A329"/>
      <c r="B329"/>
      <c r="C329"/>
      <c r="D329"/>
      <c r="E329"/>
      <c r="F329"/>
    </row>
    <row r="330" spans="1:6" x14ac:dyDescent="0.3">
      <c r="A330"/>
      <c r="B330"/>
      <c r="C330"/>
      <c r="D330"/>
      <c r="E330"/>
      <c r="F330"/>
    </row>
    <row r="331" spans="1:6" x14ac:dyDescent="0.3">
      <c r="A331"/>
      <c r="B331"/>
      <c r="C331"/>
      <c r="D331"/>
      <c r="E331"/>
      <c r="F331"/>
    </row>
    <row r="332" spans="1:6" x14ac:dyDescent="0.3">
      <c r="A332"/>
      <c r="B332"/>
      <c r="C332"/>
      <c r="D332"/>
      <c r="E332"/>
      <c r="F332"/>
    </row>
    <row r="333" spans="1:6" x14ac:dyDescent="0.3">
      <c r="A333"/>
      <c r="B333"/>
      <c r="C333"/>
      <c r="D333"/>
      <c r="E333"/>
      <c r="F333"/>
    </row>
    <row r="334" spans="1:6" x14ac:dyDescent="0.3">
      <c r="A334"/>
      <c r="B334"/>
      <c r="C334"/>
      <c r="D334"/>
      <c r="E334"/>
      <c r="F334"/>
    </row>
    <row r="335" spans="1:6" x14ac:dyDescent="0.3">
      <c r="A335"/>
      <c r="B335"/>
      <c r="C335"/>
      <c r="D335"/>
      <c r="E335"/>
      <c r="F335"/>
    </row>
    <row r="336" spans="1:6" x14ac:dyDescent="0.3">
      <c r="A336"/>
      <c r="B336"/>
      <c r="C336"/>
      <c r="D336"/>
      <c r="E336"/>
      <c r="F336"/>
    </row>
    <row r="337" spans="1:6" x14ac:dyDescent="0.3">
      <c r="A337"/>
      <c r="B337"/>
      <c r="C337"/>
      <c r="D337"/>
      <c r="E337"/>
      <c r="F337"/>
    </row>
    <row r="338" spans="1:6" x14ac:dyDescent="0.3">
      <c r="A338"/>
      <c r="B338"/>
      <c r="C338"/>
      <c r="D338"/>
      <c r="E338"/>
      <c r="F338"/>
    </row>
    <row r="339" spans="1:6" x14ac:dyDescent="0.3">
      <c r="A339"/>
      <c r="B339"/>
      <c r="C339"/>
      <c r="D339"/>
      <c r="E339"/>
      <c r="F339"/>
    </row>
    <row r="340" spans="1:6" x14ac:dyDescent="0.3">
      <c r="A340"/>
      <c r="B340"/>
      <c r="C340"/>
      <c r="D340"/>
      <c r="E340"/>
      <c r="F340"/>
    </row>
    <row r="341" spans="1:6" x14ac:dyDescent="0.3">
      <c r="A341"/>
      <c r="B341"/>
      <c r="C341"/>
      <c r="D341"/>
      <c r="E341"/>
      <c r="F341"/>
    </row>
    <row r="342" spans="1:6" x14ac:dyDescent="0.3">
      <c r="A342"/>
      <c r="B342"/>
      <c r="C342"/>
      <c r="D342"/>
      <c r="E342"/>
      <c r="F342"/>
    </row>
    <row r="343" spans="1:6" x14ac:dyDescent="0.3">
      <c r="A343"/>
      <c r="B343"/>
      <c r="C343"/>
      <c r="D343"/>
      <c r="E343"/>
      <c r="F343"/>
    </row>
    <row r="344" spans="1:6" x14ac:dyDescent="0.3">
      <c r="A344"/>
      <c r="B344"/>
      <c r="C344"/>
      <c r="D344"/>
      <c r="E344"/>
      <c r="F344"/>
    </row>
    <row r="345" spans="1:6" x14ac:dyDescent="0.3">
      <c r="A345"/>
      <c r="B345"/>
      <c r="C345"/>
      <c r="D345"/>
      <c r="E345"/>
      <c r="F345"/>
    </row>
    <row r="346" spans="1:6" x14ac:dyDescent="0.3">
      <c r="A346"/>
      <c r="B346"/>
      <c r="C346"/>
      <c r="D346"/>
      <c r="E346"/>
      <c r="F346"/>
    </row>
    <row r="347" spans="1:6" x14ac:dyDescent="0.3">
      <c r="A347"/>
      <c r="B347"/>
      <c r="C347"/>
      <c r="D347"/>
      <c r="E347"/>
      <c r="F347"/>
    </row>
    <row r="348" spans="1:6" x14ac:dyDescent="0.3">
      <c r="A348"/>
      <c r="B348"/>
      <c r="C348"/>
      <c r="D348"/>
      <c r="E348"/>
      <c r="F348"/>
    </row>
    <row r="349" spans="1:6" x14ac:dyDescent="0.3">
      <c r="A349"/>
      <c r="B349"/>
      <c r="C349"/>
      <c r="D349"/>
      <c r="E349"/>
      <c r="F349"/>
    </row>
    <row r="350" spans="1:6" x14ac:dyDescent="0.3">
      <c r="A350"/>
      <c r="B350"/>
      <c r="C350"/>
      <c r="D350"/>
      <c r="E350"/>
      <c r="F350"/>
    </row>
    <row r="351" spans="1:6" x14ac:dyDescent="0.3">
      <c r="A351"/>
      <c r="B351"/>
      <c r="C351"/>
      <c r="D351"/>
      <c r="E351"/>
      <c r="F351"/>
    </row>
    <row r="352" spans="1:6" x14ac:dyDescent="0.3">
      <c r="A352"/>
      <c r="B352"/>
      <c r="C352"/>
      <c r="D352"/>
      <c r="E352"/>
      <c r="F352"/>
    </row>
    <row r="353" spans="1:6" x14ac:dyDescent="0.3">
      <c r="A353"/>
      <c r="B353"/>
      <c r="C353"/>
      <c r="D353"/>
      <c r="E353"/>
      <c r="F353"/>
    </row>
    <row r="354" spans="1:6" x14ac:dyDescent="0.3">
      <c r="A354"/>
      <c r="B354"/>
      <c r="C354"/>
      <c r="D354"/>
      <c r="E354"/>
      <c r="F354"/>
    </row>
    <row r="355" spans="1:6" x14ac:dyDescent="0.3">
      <c r="A355"/>
      <c r="B355"/>
      <c r="C355"/>
      <c r="D355"/>
      <c r="E355"/>
      <c r="F355"/>
    </row>
    <row r="356" spans="1:6" x14ac:dyDescent="0.3">
      <c r="A356"/>
      <c r="B356"/>
      <c r="C356"/>
      <c r="D356"/>
      <c r="E356"/>
      <c r="F356"/>
    </row>
    <row r="357" spans="1:6" x14ac:dyDescent="0.3">
      <c r="A357"/>
      <c r="B357"/>
      <c r="C357"/>
      <c r="D357"/>
      <c r="E357"/>
      <c r="F357"/>
    </row>
    <row r="358" spans="1:6" x14ac:dyDescent="0.3">
      <c r="A358"/>
      <c r="B358"/>
      <c r="C358"/>
      <c r="D358"/>
      <c r="E358"/>
      <c r="F358"/>
    </row>
    <row r="359" spans="1:6" x14ac:dyDescent="0.3">
      <c r="A359"/>
      <c r="B359"/>
      <c r="C359"/>
      <c r="D359"/>
      <c r="E359"/>
      <c r="F359"/>
    </row>
    <row r="360" spans="1:6" x14ac:dyDescent="0.3">
      <c r="A360"/>
      <c r="B360"/>
      <c r="C360"/>
      <c r="D360"/>
      <c r="E360"/>
      <c r="F360"/>
    </row>
    <row r="361" spans="1:6" x14ac:dyDescent="0.3">
      <c r="A361"/>
      <c r="B361"/>
      <c r="C361"/>
      <c r="D361"/>
      <c r="E361"/>
      <c r="F361"/>
    </row>
    <row r="362" spans="1:6" x14ac:dyDescent="0.3">
      <c r="A362"/>
      <c r="B362"/>
      <c r="C362"/>
      <c r="D362"/>
      <c r="E362"/>
      <c r="F362"/>
    </row>
    <row r="363" spans="1:6" x14ac:dyDescent="0.3">
      <c r="A363"/>
      <c r="B363"/>
      <c r="C363"/>
      <c r="D363"/>
      <c r="E363"/>
      <c r="F363"/>
    </row>
    <row r="364" spans="1:6" x14ac:dyDescent="0.3">
      <c r="A364"/>
      <c r="B364"/>
      <c r="C364"/>
      <c r="D364"/>
      <c r="E364"/>
      <c r="F364"/>
    </row>
    <row r="365" spans="1:6" x14ac:dyDescent="0.3">
      <c r="A365"/>
      <c r="B365"/>
      <c r="C365"/>
      <c r="D365"/>
      <c r="E365"/>
      <c r="F365"/>
    </row>
    <row r="366" spans="1:6" x14ac:dyDescent="0.3">
      <c r="A366"/>
      <c r="B366"/>
      <c r="C366"/>
      <c r="D366"/>
      <c r="E366"/>
      <c r="F366"/>
    </row>
    <row r="367" spans="1:6" x14ac:dyDescent="0.3">
      <c r="A367"/>
      <c r="B367"/>
      <c r="C367"/>
      <c r="D367"/>
      <c r="E367"/>
      <c r="F367"/>
    </row>
    <row r="368" spans="1:6" x14ac:dyDescent="0.3">
      <c r="A368"/>
      <c r="B368"/>
      <c r="C368"/>
      <c r="D368"/>
      <c r="E368"/>
      <c r="F368"/>
    </row>
    <row r="369" spans="1:6" x14ac:dyDescent="0.3">
      <c r="A369"/>
      <c r="B369"/>
      <c r="C369"/>
      <c r="D369"/>
      <c r="E369"/>
      <c r="F369"/>
    </row>
    <row r="370" spans="1:6" x14ac:dyDescent="0.3">
      <c r="A370"/>
      <c r="B370"/>
      <c r="C370"/>
      <c r="D370"/>
      <c r="E370"/>
      <c r="F370"/>
    </row>
    <row r="371" spans="1:6" x14ac:dyDescent="0.3">
      <c r="A371"/>
      <c r="B371"/>
      <c r="C371"/>
      <c r="D371"/>
      <c r="E371"/>
      <c r="F371"/>
    </row>
    <row r="372" spans="1:6" x14ac:dyDescent="0.3">
      <c r="A372"/>
      <c r="B372"/>
      <c r="C372"/>
      <c r="D372"/>
      <c r="E372"/>
      <c r="F372"/>
    </row>
    <row r="373" spans="1:6" x14ac:dyDescent="0.3">
      <c r="A373"/>
      <c r="B373"/>
      <c r="C373"/>
      <c r="D373"/>
      <c r="E373"/>
      <c r="F373"/>
    </row>
    <row r="374" spans="1:6" x14ac:dyDescent="0.3">
      <c r="A374"/>
      <c r="B374"/>
      <c r="C374"/>
      <c r="D374"/>
      <c r="E374"/>
      <c r="F374"/>
    </row>
    <row r="375" spans="1:6" x14ac:dyDescent="0.3">
      <c r="A375"/>
      <c r="B375"/>
      <c r="C375"/>
      <c r="D375"/>
      <c r="E375"/>
      <c r="F375"/>
    </row>
    <row r="376" spans="1:6" x14ac:dyDescent="0.3">
      <c r="A376"/>
      <c r="B376"/>
      <c r="C376"/>
      <c r="D376"/>
      <c r="E376"/>
      <c r="F376"/>
    </row>
    <row r="377" spans="1:6" x14ac:dyDescent="0.3">
      <c r="A377"/>
      <c r="B377"/>
      <c r="C377"/>
      <c r="D377"/>
      <c r="E377"/>
      <c r="F377"/>
    </row>
    <row r="378" spans="1:6" x14ac:dyDescent="0.3">
      <c r="A378"/>
      <c r="B378"/>
      <c r="C378"/>
      <c r="D378"/>
      <c r="E378"/>
      <c r="F378"/>
    </row>
    <row r="379" spans="1:6" x14ac:dyDescent="0.3">
      <c r="A379"/>
      <c r="B379"/>
      <c r="C379"/>
      <c r="D379"/>
      <c r="E379"/>
      <c r="F379"/>
    </row>
    <row r="380" spans="1:6" x14ac:dyDescent="0.3">
      <c r="A380"/>
      <c r="B380"/>
      <c r="C380"/>
      <c r="D380"/>
      <c r="E380"/>
      <c r="F380"/>
    </row>
    <row r="381" spans="1:6" x14ac:dyDescent="0.3">
      <c r="A381"/>
      <c r="B381"/>
      <c r="C381"/>
      <c r="D381"/>
      <c r="E381"/>
      <c r="F381"/>
    </row>
    <row r="382" spans="1:6" x14ac:dyDescent="0.3">
      <c r="A382"/>
      <c r="B382"/>
      <c r="C382"/>
      <c r="D382"/>
      <c r="E382"/>
      <c r="F382"/>
    </row>
    <row r="383" spans="1:6" x14ac:dyDescent="0.3">
      <c r="A383"/>
      <c r="B383"/>
      <c r="C383"/>
      <c r="D383"/>
      <c r="E383"/>
      <c r="F383"/>
    </row>
    <row r="384" spans="1:6" x14ac:dyDescent="0.3">
      <c r="A384"/>
      <c r="B384"/>
      <c r="C384"/>
      <c r="D384"/>
      <c r="E384"/>
      <c r="F384"/>
    </row>
    <row r="385" spans="1:6" x14ac:dyDescent="0.3">
      <c r="A385"/>
      <c r="B385"/>
      <c r="C385"/>
      <c r="D385"/>
      <c r="E385"/>
      <c r="F385"/>
    </row>
    <row r="386" spans="1:6" x14ac:dyDescent="0.3">
      <c r="A386"/>
      <c r="B386"/>
      <c r="C386"/>
      <c r="D386"/>
      <c r="E386"/>
      <c r="F386"/>
    </row>
    <row r="387" spans="1:6" x14ac:dyDescent="0.3">
      <c r="A387"/>
      <c r="B387"/>
      <c r="C387"/>
      <c r="D387"/>
      <c r="E387"/>
      <c r="F387"/>
    </row>
    <row r="388" spans="1:6" x14ac:dyDescent="0.3">
      <c r="A388"/>
      <c r="B388"/>
      <c r="C388"/>
      <c r="D388"/>
      <c r="E388"/>
      <c r="F388"/>
    </row>
    <row r="389" spans="1:6" x14ac:dyDescent="0.3">
      <c r="A389"/>
      <c r="B389"/>
      <c r="C389"/>
      <c r="D389"/>
      <c r="E389"/>
      <c r="F389"/>
    </row>
    <row r="390" spans="1:6" x14ac:dyDescent="0.3">
      <c r="A390"/>
      <c r="B390"/>
      <c r="C390"/>
      <c r="D390"/>
      <c r="E390"/>
      <c r="F390"/>
    </row>
    <row r="391" spans="1:6" x14ac:dyDescent="0.3">
      <c r="A391"/>
      <c r="B391"/>
      <c r="C391"/>
      <c r="D391"/>
      <c r="E391"/>
      <c r="F391"/>
    </row>
    <row r="392" spans="1:6" x14ac:dyDescent="0.3">
      <c r="A392"/>
      <c r="B392"/>
      <c r="C392"/>
      <c r="D392"/>
      <c r="E392"/>
      <c r="F392"/>
    </row>
    <row r="393" spans="1:6" x14ac:dyDescent="0.3">
      <c r="A393"/>
      <c r="B393"/>
      <c r="C393"/>
      <c r="D393"/>
      <c r="E393"/>
      <c r="F393"/>
    </row>
    <row r="394" spans="1:6" x14ac:dyDescent="0.3">
      <c r="A394"/>
      <c r="B394"/>
      <c r="C394"/>
      <c r="D394"/>
      <c r="E394"/>
      <c r="F394"/>
    </row>
    <row r="395" spans="1:6" x14ac:dyDescent="0.3">
      <c r="A395"/>
      <c r="B395"/>
      <c r="C395"/>
      <c r="D395"/>
      <c r="E395"/>
      <c r="F395"/>
    </row>
    <row r="396" spans="1:6" x14ac:dyDescent="0.3">
      <c r="A396"/>
      <c r="B396"/>
      <c r="C396"/>
      <c r="D396"/>
      <c r="E396"/>
      <c r="F396"/>
    </row>
    <row r="397" spans="1:6" x14ac:dyDescent="0.3">
      <c r="A397"/>
      <c r="B397"/>
      <c r="C397"/>
      <c r="D397"/>
      <c r="E397"/>
      <c r="F397"/>
    </row>
    <row r="398" spans="1:6" x14ac:dyDescent="0.3">
      <c r="A398"/>
      <c r="B398"/>
      <c r="C398"/>
      <c r="D398"/>
      <c r="E398"/>
      <c r="F398"/>
    </row>
    <row r="399" spans="1:6" x14ac:dyDescent="0.3">
      <c r="A399"/>
      <c r="B399"/>
      <c r="C399"/>
      <c r="D399"/>
      <c r="E399"/>
      <c r="F399"/>
    </row>
    <row r="400" spans="1:6" x14ac:dyDescent="0.3">
      <c r="A400"/>
      <c r="B400"/>
      <c r="C400"/>
      <c r="D400"/>
      <c r="E400"/>
      <c r="F400"/>
    </row>
    <row r="401" spans="1:6" x14ac:dyDescent="0.3">
      <c r="A401"/>
      <c r="B401"/>
      <c r="C401"/>
      <c r="D401"/>
      <c r="E401"/>
      <c r="F401"/>
    </row>
    <row r="402" spans="1:6" x14ac:dyDescent="0.3">
      <c r="A402"/>
      <c r="B402"/>
      <c r="C402"/>
      <c r="D402"/>
      <c r="E402"/>
      <c r="F402"/>
    </row>
    <row r="403" spans="1:6" x14ac:dyDescent="0.3">
      <c r="A403"/>
      <c r="B403"/>
      <c r="C403"/>
      <c r="D403"/>
      <c r="E403"/>
      <c r="F403"/>
    </row>
    <row r="404" spans="1:6" x14ac:dyDescent="0.3">
      <c r="A404"/>
      <c r="B404"/>
      <c r="C404"/>
      <c r="D404"/>
      <c r="E404"/>
      <c r="F404"/>
    </row>
    <row r="405" spans="1:6" x14ac:dyDescent="0.3">
      <c r="A405"/>
      <c r="B405"/>
      <c r="C405"/>
      <c r="D405"/>
      <c r="E405"/>
      <c r="F405"/>
    </row>
    <row r="406" spans="1:6" x14ac:dyDescent="0.3">
      <c r="A406"/>
      <c r="B406"/>
      <c r="C406"/>
      <c r="D406"/>
      <c r="E406"/>
      <c r="F406"/>
    </row>
    <row r="407" spans="1:6" x14ac:dyDescent="0.3">
      <c r="A407"/>
      <c r="B407"/>
      <c r="C407"/>
      <c r="D407"/>
      <c r="E407"/>
      <c r="F407"/>
    </row>
    <row r="408" spans="1:6" x14ac:dyDescent="0.3">
      <c r="A408"/>
      <c r="B408"/>
      <c r="C408"/>
      <c r="D408"/>
      <c r="E408"/>
      <c r="F408"/>
    </row>
    <row r="409" spans="1:6" x14ac:dyDescent="0.3">
      <c r="A409"/>
      <c r="B409"/>
      <c r="C409"/>
      <c r="D409"/>
      <c r="E409"/>
      <c r="F409"/>
    </row>
    <row r="410" spans="1:6" x14ac:dyDescent="0.3">
      <c r="A410"/>
      <c r="B410"/>
      <c r="C410"/>
      <c r="D410"/>
      <c r="E410"/>
      <c r="F410"/>
    </row>
    <row r="411" spans="1:6" x14ac:dyDescent="0.3">
      <c r="A411"/>
      <c r="B411"/>
      <c r="C411"/>
      <c r="D411"/>
      <c r="E411"/>
      <c r="F411"/>
    </row>
    <row r="412" spans="1:6" x14ac:dyDescent="0.3">
      <c r="A412"/>
      <c r="B412"/>
      <c r="C412"/>
      <c r="D412"/>
      <c r="E412"/>
      <c r="F412"/>
    </row>
    <row r="413" spans="1:6" x14ac:dyDescent="0.3">
      <c r="A413"/>
      <c r="B413"/>
      <c r="C413"/>
      <c r="D413"/>
      <c r="E413"/>
      <c r="F413"/>
    </row>
    <row r="414" spans="1:6" x14ac:dyDescent="0.3">
      <c r="A414"/>
      <c r="B414"/>
      <c r="C414"/>
      <c r="D414"/>
      <c r="E414"/>
      <c r="F414"/>
    </row>
    <row r="415" spans="1:6" x14ac:dyDescent="0.3">
      <c r="A415"/>
      <c r="B415"/>
      <c r="C415"/>
      <c r="D415"/>
      <c r="E415"/>
      <c r="F415"/>
    </row>
    <row r="416" spans="1:6" x14ac:dyDescent="0.3">
      <c r="A416"/>
      <c r="B416"/>
      <c r="C416"/>
      <c r="D416"/>
      <c r="E416"/>
      <c r="F416"/>
    </row>
    <row r="417" spans="1:6" x14ac:dyDescent="0.3">
      <c r="A417"/>
      <c r="B417"/>
      <c r="C417"/>
      <c r="D417"/>
      <c r="E417"/>
      <c r="F417"/>
    </row>
    <row r="418" spans="1:6" x14ac:dyDescent="0.3">
      <c r="A418"/>
      <c r="B418"/>
      <c r="C418"/>
      <c r="D418"/>
      <c r="E418"/>
      <c r="F418"/>
    </row>
    <row r="419" spans="1:6" x14ac:dyDescent="0.3">
      <c r="A419"/>
      <c r="B419"/>
      <c r="C419"/>
      <c r="D419"/>
      <c r="E419"/>
      <c r="F419"/>
    </row>
    <row r="420" spans="1:6" x14ac:dyDescent="0.3">
      <c r="A420"/>
      <c r="B420"/>
      <c r="C420"/>
      <c r="D420"/>
      <c r="E420"/>
      <c r="F420"/>
    </row>
    <row r="421" spans="1:6" x14ac:dyDescent="0.3">
      <c r="A421"/>
      <c r="B421"/>
      <c r="C421"/>
      <c r="D421"/>
      <c r="E421"/>
      <c r="F421"/>
    </row>
    <row r="422" spans="1:6" x14ac:dyDescent="0.3">
      <c r="A422"/>
      <c r="B422"/>
      <c r="C422"/>
      <c r="D422"/>
      <c r="E422"/>
      <c r="F422"/>
    </row>
    <row r="423" spans="1:6" x14ac:dyDescent="0.3">
      <c r="A423"/>
      <c r="B423"/>
      <c r="C423"/>
      <c r="D423"/>
      <c r="E423"/>
      <c r="F423"/>
    </row>
    <row r="424" spans="1:6" x14ac:dyDescent="0.3">
      <c r="A424"/>
      <c r="B424"/>
      <c r="C424"/>
      <c r="D424"/>
      <c r="E424"/>
      <c r="F424"/>
    </row>
    <row r="425" spans="1:6" x14ac:dyDescent="0.3">
      <c r="A425"/>
      <c r="B425"/>
      <c r="C425"/>
      <c r="D425"/>
      <c r="E425"/>
      <c r="F425"/>
    </row>
    <row r="426" spans="1:6" x14ac:dyDescent="0.3">
      <c r="A426"/>
      <c r="B426"/>
      <c r="C426"/>
      <c r="D426"/>
      <c r="E426"/>
      <c r="F426"/>
    </row>
    <row r="427" spans="1:6" x14ac:dyDescent="0.3">
      <c r="A427"/>
      <c r="B427"/>
      <c r="C427"/>
      <c r="D427"/>
      <c r="E427"/>
      <c r="F427"/>
    </row>
    <row r="428" spans="1:6" x14ac:dyDescent="0.3">
      <c r="A428"/>
      <c r="B428"/>
      <c r="C428"/>
      <c r="D428"/>
      <c r="E428"/>
      <c r="F428"/>
    </row>
    <row r="429" spans="1:6" x14ac:dyDescent="0.3">
      <c r="A429"/>
      <c r="B429"/>
      <c r="C429"/>
      <c r="D429"/>
      <c r="E429"/>
      <c r="F429"/>
    </row>
    <row r="430" spans="1:6" x14ac:dyDescent="0.3">
      <c r="A430"/>
      <c r="B430"/>
      <c r="C430"/>
      <c r="D430"/>
      <c r="E430"/>
      <c r="F430"/>
    </row>
    <row r="431" spans="1:6" x14ac:dyDescent="0.3">
      <c r="A431"/>
      <c r="B431"/>
      <c r="C431"/>
      <c r="D431"/>
      <c r="E431"/>
      <c r="F431"/>
    </row>
    <row r="432" spans="1:6" x14ac:dyDescent="0.3">
      <c r="A432"/>
      <c r="B432"/>
      <c r="C432"/>
      <c r="D432"/>
      <c r="E432"/>
      <c r="F432"/>
    </row>
    <row r="433" spans="1:6" x14ac:dyDescent="0.3">
      <c r="A433"/>
      <c r="B433"/>
      <c r="C433"/>
      <c r="D433"/>
      <c r="E433"/>
      <c r="F433"/>
    </row>
    <row r="434" spans="1:6" x14ac:dyDescent="0.3">
      <c r="A434"/>
      <c r="B434"/>
      <c r="C434"/>
      <c r="D434"/>
      <c r="E434"/>
      <c r="F434"/>
    </row>
    <row r="435" spans="1:6" x14ac:dyDescent="0.3">
      <c r="A435"/>
      <c r="B435"/>
      <c r="C435"/>
      <c r="D435"/>
      <c r="E435"/>
      <c r="F435"/>
    </row>
    <row r="436" spans="1:6" x14ac:dyDescent="0.3">
      <c r="A436"/>
      <c r="B436"/>
      <c r="C436"/>
      <c r="D436"/>
      <c r="E436"/>
      <c r="F436"/>
    </row>
    <row r="437" spans="1:6" x14ac:dyDescent="0.3">
      <c r="A437"/>
      <c r="B437"/>
      <c r="C437"/>
      <c r="D437"/>
      <c r="E437"/>
      <c r="F437"/>
    </row>
    <row r="438" spans="1:6" x14ac:dyDescent="0.3">
      <c r="A438"/>
      <c r="B438"/>
      <c r="C438"/>
      <c r="D438"/>
      <c r="E438"/>
      <c r="F438"/>
    </row>
    <row r="439" spans="1:6" x14ac:dyDescent="0.3">
      <c r="A439"/>
      <c r="B439"/>
      <c r="C439"/>
      <c r="D439"/>
      <c r="E439"/>
      <c r="F439"/>
    </row>
    <row r="440" spans="1:6" x14ac:dyDescent="0.3">
      <c r="A440"/>
      <c r="B440"/>
      <c r="C440"/>
      <c r="D440"/>
      <c r="E440"/>
      <c r="F440"/>
    </row>
    <row r="441" spans="1:6" x14ac:dyDescent="0.3">
      <c r="A441"/>
      <c r="B441"/>
      <c r="C441"/>
      <c r="D441"/>
      <c r="E441"/>
      <c r="F441"/>
    </row>
    <row r="442" spans="1:6" x14ac:dyDescent="0.3">
      <c r="A442"/>
      <c r="B442"/>
      <c r="C442"/>
      <c r="D442"/>
      <c r="E442"/>
      <c r="F442"/>
    </row>
    <row r="443" spans="1:6" x14ac:dyDescent="0.3">
      <c r="A443"/>
      <c r="B443"/>
      <c r="C443"/>
      <c r="D443"/>
      <c r="E443"/>
      <c r="F443"/>
    </row>
    <row r="444" spans="1:6" x14ac:dyDescent="0.3">
      <c r="A444"/>
      <c r="B444"/>
      <c r="C444"/>
      <c r="D444"/>
      <c r="E444"/>
      <c r="F444"/>
    </row>
    <row r="445" spans="1:6" x14ac:dyDescent="0.3">
      <c r="A445"/>
      <c r="B445"/>
      <c r="C445"/>
      <c r="D445"/>
      <c r="E445"/>
      <c r="F445"/>
    </row>
    <row r="446" spans="1:6" x14ac:dyDescent="0.3">
      <c r="A446"/>
      <c r="B446"/>
      <c r="C446"/>
      <c r="D446"/>
      <c r="E446"/>
      <c r="F446"/>
    </row>
    <row r="447" spans="1:6" x14ac:dyDescent="0.3">
      <c r="A447"/>
      <c r="B447"/>
      <c r="C447"/>
      <c r="D447"/>
      <c r="E447"/>
      <c r="F447"/>
    </row>
    <row r="448" spans="1:6" x14ac:dyDescent="0.3">
      <c r="A448"/>
      <c r="B448"/>
      <c r="C448"/>
      <c r="D448"/>
      <c r="E448"/>
      <c r="F448"/>
    </row>
    <row r="449" spans="1:6" x14ac:dyDescent="0.3">
      <c r="A449"/>
      <c r="B449"/>
      <c r="C449"/>
      <c r="D449"/>
      <c r="E449"/>
      <c r="F449"/>
    </row>
    <row r="450" spans="1:6" x14ac:dyDescent="0.3">
      <c r="A450"/>
      <c r="B450"/>
      <c r="C450"/>
      <c r="D450"/>
      <c r="E450"/>
      <c r="F450"/>
    </row>
    <row r="451" spans="1:6" x14ac:dyDescent="0.3">
      <c r="A451"/>
      <c r="B451"/>
      <c r="C451"/>
      <c r="D451"/>
      <c r="E451"/>
      <c r="F451"/>
    </row>
    <row r="452" spans="1:6" x14ac:dyDescent="0.3">
      <c r="A452"/>
      <c r="B452"/>
      <c r="C452"/>
      <c r="D452"/>
      <c r="E452"/>
      <c r="F452"/>
    </row>
    <row r="453" spans="1:6" x14ac:dyDescent="0.3">
      <c r="A453"/>
      <c r="B453"/>
      <c r="C453"/>
      <c r="D453"/>
      <c r="E453"/>
      <c r="F453"/>
    </row>
    <row r="454" spans="1:6" x14ac:dyDescent="0.3">
      <c r="A454"/>
      <c r="B454"/>
      <c r="C454"/>
      <c r="D454"/>
      <c r="E454"/>
      <c r="F454"/>
    </row>
    <row r="455" spans="1:6" x14ac:dyDescent="0.3">
      <c r="A455"/>
      <c r="B455"/>
      <c r="C455"/>
      <c r="D455"/>
      <c r="E455"/>
      <c r="F455"/>
    </row>
    <row r="456" spans="1:6" x14ac:dyDescent="0.3">
      <c r="A456"/>
      <c r="B456"/>
      <c r="C456"/>
      <c r="D456"/>
      <c r="E456"/>
      <c r="F456"/>
    </row>
    <row r="457" spans="1:6" x14ac:dyDescent="0.3">
      <c r="A457"/>
      <c r="B457"/>
      <c r="C457"/>
      <c r="D457"/>
      <c r="E457"/>
      <c r="F457"/>
    </row>
    <row r="458" spans="1:6" x14ac:dyDescent="0.3">
      <c r="A458"/>
      <c r="B458"/>
      <c r="C458"/>
      <c r="D458"/>
      <c r="E458"/>
      <c r="F458"/>
    </row>
    <row r="459" spans="1:6" x14ac:dyDescent="0.3">
      <c r="A459"/>
      <c r="B459"/>
      <c r="C459"/>
      <c r="D459"/>
      <c r="E459"/>
      <c r="F459"/>
    </row>
    <row r="460" spans="1:6" x14ac:dyDescent="0.3">
      <c r="A460"/>
      <c r="B460"/>
      <c r="C460"/>
      <c r="D460"/>
      <c r="E460"/>
      <c r="F460"/>
    </row>
    <row r="461" spans="1:6" x14ac:dyDescent="0.3">
      <c r="A461"/>
      <c r="B461"/>
      <c r="C461"/>
      <c r="D461"/>
      <c r="E461"/>
      <c r="F461"/>
    </row>
    <row r="462" spans="1:6" x14ac:dyDescent="0.3">
      <c r="A462"/>
      <c r="B462"/>
      <c r="C462"/>
      <c r="D462"/>
      <c r="E462"/>
      <c r="F462"/>
    </row>
    <row r="463" spans="1:6" x14ac:dyDescent="0.3">
      <c r="A463"/>
      <c r="B463"/>
      <c r="C463"/>
      <c r="D463"/>
      <c r="E463"/>
      <c r="F463"/>
    </row>
    <row r="464" spans="1:6" x14ac:dyDescent="0.3">
      <c r="A464"/>
      <c r="B464"/>
      <c r="C464"/>
      <c r="D464"/>
      <c r="E464"/>
      <c r="F464"/>
    </row>
    <row r="465" spans="1:6" x14ac:dyDescent="0.3">
      <c r="A465"/>
      <c r="B465"/>
      <c r="C465"/>
      <c r="D465"/>
      <c r="E465"/>
      <c r="F465"/>
    </row>
    <row r="466" spans="1:6" x14ac:dyDescent="0.3">
      <c r="A466"/>
      <c r="B466"/>
      <c r="C466"/>
      <c r="D466"/>
      <c r="E466"/>
      <c r="F466"/>
    </row>
    <row r="467" spans="1:6" x14ac:dyDescent="0.3">
      <c r="A467"/>
      <c r="B467"/>
      <c r="C467"/>
      <c r="D467"/>
      <c r="E467"/>
      <c r="F467"/>
    </row>
    <row r="468" spans="1:6" x14ac:dyDescent="0.3">
      <c r="A468"/>
      <c r="B468"/>
      <c r="C468"/>
      <c r="D468"/>
      <c r="E468"/>
      <c r="F468"/>
    </row>
    <row r="469" spans="1:6" x14ac:dyDescent="0.3">
      <c r="A469"/>
      <c r="B469"/>
      <c r="C469"/>
      <c r="D469"/>
      <c r="E469"/>
      <c r="F469"/>
    </row>
    <row r="470" spans="1:6" x14ac:dyDescent="0.3">
      <c r="A470"/>
      <c r="B470"/>
      <c r="C470"/>
      <c r="D470"/>
      <c r="E470"/>
      <c r="F470"/>
    </row>
  </sheetData>
  <hyperlinks>
    <hyperlink ref="A58" location="Índice!A1" display="Volver al índice"/>
  </hyperlink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2"/>
  <sheetViews>
    <sheetView topLeftCell="A7" zoomScaleNormal="100" workbookViewId="0">
      <selection activeCell="A79" sqref="A1:A1048576"/>
    </sheetView>
  </sheetViews>
  <sheetFormatPr baseColWidth="10" defaultColWidth="11.5546875" defaultRowHeight="14.4" x14ac:dyDescent="0.3"/>
  <cols>
    <col min="1" max="1" width="30.109375" style="75" customWidth="1"/>
    <col min="2" max="2" width="12.6640625" style="75" bestFit="1" customWidth="1"/>
    <col min="3" max="6" width="13.5546875" style="75" bestFit="1" customWidth="1"/>
    <col min="7" max="7" width="13.5546875" style="75" customWidth="1"/>
    <col min="8" max="8" width="13" style="75" customWidth="1"/>
    <col min="9" max="9" width="14.88671875" style="75" customWidth="1"/>
    <col min="10" max="10" width="12.44140625" style="8" customWidth="1"/>
    <col min="11" max="11" width="15.44140625" style="8" customWidth="1"/>
    <col min="12" max="12" width="15.33203125" style="8" customWidth="1"/>
    <col min="13" max="13" width="14.88671875" style="8" customWidth="1"/>
    <col min="14" max="14" width="12.6640625" style="8" customWidth="1"/>
    <col min="15" max="15" width="13.88671875" style="8" customWidth="1"/>
    <col min="16" max="16" width="14.109375" style="8" customWidth="1"/>
    <col min="17" max="16384" width="11.5546875" style="8"/>
  </cols>
  <sheetData>
    <row r="1" spans="1:16" s="14" customFormat="1" ht="18" x14ac:dyDescent="0.3">
      <c r="A1" s="91" t="s">
        <v>382</v>
      </c>
      <c r="B1" s="91"/>
      <c r="C1" s="91"/>
      <c r="D1" s="91"/>
      <c r="E1" s="17"/>
      <c r="F1" s="17"/>
      <c r="G1" s="17"/>
      <c r="H1" s="17"/>
      <c r="I1" s="17"/>
      <c r="J1" s="17"/>
      <c r="K1" s="17"/>
      <c r="L1" s="17"/>
    </row>
    <row r="2" spans="1:16" s="14" customFormat="1" ht="15" customHeight="1" x14ac:dyDescent="0.3">
      <c r="A2" s="89"/>
      <c r="B2" s="89"/>
      <c r="C2" s="89"/>
      <c r="D2" s="89"/>
      <c r="E2" s="89"/>
      <c r="F2" s="89"/>
      <c r="G2" s="89"/>
      <c r="H2" s="89"/>
      <c r="I2" s="89"/>
      <c r="J2" s="17"/>
      <c r="K2" s="17"/>
      <c r="L2" s="17"/>
    </row>
    <row r="3" spans="1:16" s="14" customFormat="1" x14ac:dyDescent="0.3">
      <c r="A3" s="89"/>
      <c r="B3" s="89"/>
      <c r="C3" s="89"/>
      <c r="D3" s="89"/>
      <c r="E3" s="89"/>
      <c r="F3" s="89"/>
      <c r="G3" s="89"/>
      <c r="H3" s="89"/>
      <c r="I3" s="89"/>
      <c r="J3" s="17"/>
      <c r="K3" s="17"/>
      <c r="L3" s="17"/>
    </row>
    <row r="4" spans="1:16" s="14" customFormat="1" ht="15.6" x14ac:dyDescent="0.3">
      <c r="A4" s="92" t="s">
        <v>443</v>
      </c>
      <c r="B4" s="90"/>
      <c r="C4" s="90"/>
      <c r="D4" s="90"/>
      <c r="E4" s="90"/>
      <c r="F4" s="90"/>
      <c r="G4" s="90"/>
      <c r="H4" s="90"/>
      <c r="I4" s="90"/>
      <c r="J4" s="17"/>
      <c r="K4" s="17"/>
      <c r="L4" s="17"/>
    </row>
    <row r="5" spans="1:16" s="14" customFormat="1" ht="26.25" customHeight="1" x14ac:dyDescent="0.3">
      <c r="A5" s="4" t="s">
        <v>350</v>
      </c>
      <c r="B5" s="1">
        <v>2011</v>
      </c>
      <c r="C5" s="1">
        <v>2012</v>
      </c>
      <c r="D5" s="1">
        <v>2013</v>
      </c>
      <c r="E5" s="1">
        <v>2014</v>
      </c>
      <c r="F5" s="1">
        <v>2015</v>
      </c>
      <c r="G5" s="7" t="s">
        <v>345</v>
      </c>
      <c r="H5" s="7" t="s">
        <v>346</v>
      </c>
      <c r="I5" s="7" t="s">
        <v>347</v>
      </c>
      <c r="J5" s="17"/>
      <c r="K5" s="17"/>
      <c r="L5" s="17"/>
    </row>
    <row r="6" spans="1:16" s="14" customFormat="1" x14ac:dyDescent="0.3">
      <c r="A6" s="21" t="s">
        <v>101</v>
      </c>
      <c r="B6" s="95">
        <v>1015389</v>
      </c>
      <c r="C6" s="95">
        <v>1064913</v>
      </c>
      <c r="D6" s="95">
        <v>1114299</v>
      </c>
      <c r="E6" s="95">
        <v>1144605</v>
      </c>
      <c r="F6" s="95">
        <v>1165654</v>
      </c>
      <c r="G6" s="94">
        <f>(F6-B6)/B6</f>
        <v>0.14798761853831388</v>
      </c>
      <c r="H6" s="94">
        <f>(F6-E6)/E6</f>
        <v>1.8389750175824848E-2</v>
      </c>
      <c r="I6" s="94">
        <f>F6/F$9</f>
        <v>0.94554064719810571</v>
      </c>
      <c r="J6" s="17"/>
      <c r="K6" s="89"/>
      <c r="L6" s="89"/>
      <c r="M6" s="84"/>
      <c r="N6" s="84"/>
      <c r="O6" s="84"/>
    </row>
    <row r="7" spans="1:16" s="14" customFormat="1" x14ac:dyDescent="0.3">
      <c r="A7" s="93" t="s">
        <v>46</v>
      </c>
      <c r="B7" s="95">
        <v>34402</v>
      </c>
      <c r="C7" s="95">
        <v>41201</v>
      </c>
      <c r="D7" s="95">
        <v>46726</v>
      </c>
      <c r="E7" s="95">
        <v>46806</v>
      </c>
      <c r="F7" s="95">
        <v>45375</v>
      </c>
      <c r="G7" s="94">
        <f>(F7-B7)/B7</f>
        <v>0.31896401372013256</v>
      </c>
      <c r="H7" s="94">
        <f>(F7-E7)/E7</f>
        <v>-3.057300346109473E-2</v>
      </c>
      <c r="I7" s="94">
        <f>F7/F$9</f>
        <v>3.6806725552019769E-2</v>
      </c>
      <c r="J7" s="17"/>
      <c r="K7" s="89"/>
      <c r="L7" s="89"/>
      <c r="M7" s="84"/>
      <c r="N7" s="84"/>
      <c r="O7" s="84"/>
      <c r="P7" s="84"/>
    </row>
    <row r="8" spans="1:16" s="14" customFormat="1" x14ac:dyDescent="0.3">
      <c r="A8" s="93" t="s">
        <v>151</v>
      </c>
      <c r="B8" s="95">
        <v>19661</v>
      </c>
      <c r="C8" s="95">
        <v>21015</v>
      </c>
      <c r="D8" s="95">
        <v>23439</v>
      </c>
      <c r="E8" s="95">
        <v>24002</v>
      </c>
      <c r="F8" s="95">
        <v>21762</v>
      </c>
      <c r="G8" s="94">
        <f>(F8-B8)/B8</f>
        <v>0.10686129901836122</v>
      </c>
      <c r="H8" s="94">
        <f>(F8-E8)/E8</f>
        <v>-9.3325556203649698E-2</v>
      </c>
      <c r="I8" s="94">
        <f>F8/F$9</f>
        <v>1.7652627249874472E-2</v>
      </c>
      <c r="J8" s="17"/>
      <c r="K8" s="89"/>
      <c r="L8" s="90"/>
      <c r="M8" s="50"/>
      <c r="N8" s="50"/>
      <c r="O8" s="84"/>
      <c r="P8" s="84"/>
    </row>
    <row r="9" spans="1:16" s="14" customFormat="1" x14ac:dyDescent="0.3">
      <c r="A9" s="96" t="s">
        <v>0</v>
      </c>
      <c r="B9" s="97">
        <v>1069452</v>
      </c>
      <c r="C9" s="97">
        <v>1127129</v>
      </c>
      <c r="D9" s="97">
        <v>1184464</v>
      </c>
      <c r="E9" s="97">
        <v>1215413</v>
      </c>
      <c r="F9" s="97">
        <v>1232791</v>
      </c>
      <c r="G9" s="96">
        <f>(F9-B9)/B9</f>
        <v>0.15273149239049533</v>
      </c>
      <c r="H9" s="96">
        <f>(F9-E9)/E9</f>
        <v>1.4298020508255219E-2</v>
      </c>
      <c r="I9" s="96">
        <f>F9/F$9</f>
        <v>1</v>
      </c>
      <c r="J9" s="17"/>
      <c r="K9" s="89"/>
      <c r="L9" s="90"/>
      <c r="M9" s="50"/>
      <c r="N9" s="50"/>
      <c r="O9" s="84"/>
      <c r="P9" s="84"/>
    </row>
    <row r="10" spans="1:16" s="14" customFormat="1" x14ac:dyDescent="0.3">
      <c r="A10" s="90"/>
      <c r="B10" s="90"/>
      <c r="C10" s="90"/>
      <c r="D10" s="90"/>
      <c r="E10" s="90"/>
      <c r="F10" s="90"/>
      <c r="G10" s="90"/>
      <c r="H10" s="90"/>
      <c r="I10" s="90"/>
      <c r="J10" s="17"/>
      <c r="K10" s="89"/>
      <c r="L10" s="90"/>
      <c r="M10" s="50"/>
      <c r="N10" s="50"/>
      <c r="O10" s="84"/>
      <c r="P10" s="84"/>
    </row>
    <row r="11" spans="1:16" s="14" customFormat="1" ht="15.6" x14ac:dyDescent="0.3">
      <c r="A11" s="99" t="s">
        <v>153</v>
      </c>
      <c r="B11" s="17"/>
      <c r="C11" s="17"/>
      <c r="D11" s="17"/>
      <c r="E11" s="17"/>
      <c r="F11" s="17"/>
      <c r="G11" s="17"/>
      <c r="H11" s="17"/>
      <c r="I11" s="17"/>
      <c r="J11" s="17"/>
      <c r="K11" s="89"/>
      <c r="L11" s="89"/>
      <c r="M11" s="84"/>
      <c r="N11" s="84"/>
      <c r="O11" s="84"/>
      <c r="P11" s="84"/>
    </row>
    <row r="12" spans="1:16" s="14" customFormat="1" ht="27.6" x14ac:dyDescent="0.3">
      <c r="A12" s="4" t="s">
        <v>117</v>
      </c>
      <c r="B12" s="1">
        <v>2011</v>
      </c>
      <c r="C12" s="1">
        <v>2012</v>
      </c>
      <c r="D12" s="1">
        <v>2013</v>
      </c>
      <c r="E12" s="1">
        <v>2014</v>
      </c>
      <c r="F12" s="1">
        <v>2015</v>
      </c>
      <c r="G12" s="7" t="s">
        <v>345</v>
      </c>
      <c r="H12" s="7" t="s">
        <v>346</v>
      </c>
      <c r="I12" s="7" t="s">
        <v>347</v>
      </c>
      <c r="J12" s="17"/>
      <c r="K12" s="89"/>
      <c r="L12" s="89"/>
      <c r="M12" s="84"/>
      <c r="N12" s="84"/>
      <c r="O12" s="84"/>
      <c r="P12" s="84"/>
    </row>
    <row r="13" spans="1:16" s="14" customFormat="1" x14ac:dyDescent="0.3">
      <c r="A13" s="93" t="s">
        <v>2</v>
      </c>
      <c r="B13" s="95">
        <v>138635</v>
      </c>
      <c r="C13" s="95">
        <v>140048</v>
      </c>
      <c r="D13" s="95">
        <v>144383</v>
      </c>
      <c r="E13" s="95">
        <v>147984</v>
      </c>
      <c r="F13" s="95">
        <v>146521</v>
      </c>
      <c r="G13" s="94">
        <f t="shared" ref="G13:G18" si="0">(F13-B13)/B13</f>
        <v>5.6883182457532371E-2</v>
      </c>
      <c r="H13" s="94">
        <f t="shared" ref="H13:H18" si="1">(F13-E13)/E13</f>
        <v>-9.8862039139366413E-3</v>
      </c>
      <c r="I13" s="94">
        <f t="shared" ref="I13:I18" si="2">F13/F$18</f>
        <v>0.11885307404093638</v>
      </c>
      <c r="J13" s="17"/>
      <c r="K13" s="17"/>
      <c r="L13" s="89"/>
      <c r="M13" s="84"/>
      <c r="N13" s="84"/>
      <c r="O13" s="84"/>
    </row>
    <row r="14" spans="1:16" s="14" customFormat="1" x14ac:dyDescent="0.3">
      <c r="A14" s="94" t="s">
        <v>3</v>
      </c>
      <c r="B14" s="95">
        <v>267766</v>
      </c>
      <c r="C14" s="95">
        <v>301156</v>
      </c>
      <c r="D14" s="95">
        <v>332147</v>
      </c>
      <c r="E14" s="95">
        <v>357575</v>
      </c>
      <c r="F14" s="95">
        <v>378802</v>
      </c>
      <c r="G14" s="94">
        <f t="shared" si="0"/>
        <v>0.41467550025021849</v>
      </c>
      <c r="H14" s="94">
        <f t="shared" si="1"/>
        <v>5.9363769838495423E-2</v>
      </c>
      <c r="I14" s="94">
        <f t="shared" si="2"/>
        <v>0.30727187333457173</v>
      </c>
      <c r="J14" s="17"/>
      <c r="K14" s="17"/>
      <c r="L14" s="89"/>
      <c r="M14" s="84"/>
      <c r="N14" s="84"/>
      <c r="O14" s="84"/>
      <c r="P14" s="84"/>
    </row>
    <row r="15" spans="1:16" s="14" customFormat="1" x14ac:dyDescent="0.3">
      <c r="A15" s="94" t="s">
        <v>446</v>
      </c>
      <c r="B15" s="95">
        <v>173901</v>
      </c>
      <c r="C15" s="95">
        <v>175586</v>
      </c>
      <c r="D15" s="95">
        <v>184477</v>
      </c>
      <c r="E15" s="95">
        <v>188565</v>
      </c>
      <c r="F15" s="95">
        <v>188804</v>
      </c>
      <c r="G15" s="94">
        <f t="shared" si="0"/>
        <v>8.5698184599283495E-2</v>
      </c>
      <c r="H15" s="94">
        <f t="shared" si="1"/>
        <v>1.2674674515419087E-3</v>
      </c>
      <c r="I15" s="94">
        <f t="shared" si="2"/>
        <v>0.15315166966663449</v>
      </c>
      <c r="J15" s="17"/>
      <c r="K15" s="17"/>
      <c r="L15" s="89"/>
      <c r="M15" s="84"/>
      <c r="N15" s="84"/>
      <c r="O15" s="84"/>
      <c r="P15" s="84"/>
    </row>
    <row r="16" spans="1:16" s="14" customFormat="1" x14ac:dyDescent="0.3">
      <c r="A16" s="21" t="s">
        <v>447</v>
      </c>
      <c r="B16" s="95">
        <v>135432</v>
      </c>
      <c r="C16" s="95">
        <v>136189</v>
      </c>
      <c r="D16" s="95">
        <v>141563</v>
      </c>
      <c r="E16" s="95">
        <v>144984</v>
      </c>
      <c r="F16" s="95">
        <v>147532</v>
      </c>
      <c r="G16" s="94">
        <f t="shared" si="0"/>
        <v>8.9343729694606883E-2</v>
      </c>
      <c r="H16" s="94">
        <f t="shared" si="1"/>
        <v>1.7574353032058711E-2</v>
      </c>
      <c r="I16" s="94">
        <f t="shared" si="2"/>
        <v>0.11967316438877312</v>
      </c>
      <c r="J16" s="17"/>
      <c r="K16" s="17"/>
      <c r="L16" s="89"/>
      <c r="M16" s="84"/>
      <c r="N16" s="84"/>
      <c r="O16" s="84"/>
      <c r="P16" s="84"/>
    </row>
    <row r="17" spans="1:16" s="14" customFormat="1" x14ac:dyDescent="0.3">
      <c r="A17" s="93" t="s">
        <v>5</v>
      </c>
      <c r="B17" s="95">
        <v>353718</v>
      </c>
      <c r="C17" s="95">
        <v>374150</v>
      </c>
      <c r="D17" s="95">
        <v>381894</v>
      </c>
      <c r="E17" s="95">
        <v>376305</v>
      </c>
      <c r="F17" s="95">
        <v>371132</v>
      </c>
      <c r="G17" s="94">
        <f t="shared" si="0"/>
        <v>4.9231308556533737E-2</v>
      </c>
      <c r="H17" s="94">
        <f t="shared" si="1"/>
        <v>-1.374682770624892E-2</v>
      </c>
      <c r="I17" s="94">
        <f t="shared" si="2"/>
        <v>0.30105021856908432</v>
      </c>
      <c r="J17" s="17"/>
      <c r="K17" s="17"/>
      <c r="L17" s="89"/>
      <c r="M17" s="84"/>
      <c r="N17" s="84"/>
      <c r="O17" s="84"/>
      <c r="P17" s="84"/>
    </row>
    <row r="18" spans="1:16" s="14" customFormat="1" x14ac:dyDescent="0.3">
      <c r="A18" s="98" t="s">
        <v>0</v>
      </c>
      <c r="B18" s="97">
        <v>1069452</v>
      </c>
      <c r="C18" s="97">
        <v>1127129</v>
      </c>
      <c r="D18" s="97">
        <v>1184464</v>
      </c>
      <c r="E18" s="97">
        <v>1215413</v>
      </c>
      <c r="F18" s="97">
        <v>1232791</v>
      </c>
      <c r="G18" s="96">
        <f t="shared" si="0"/>
        <v>0.15273149239049533</v>
      </c>
      <c r="H18" s="96">
        <f t="shared" si="1"/>
        <v>1.4298020508255219E-2</v>
      </c>
      <c r="I18" s="96">
        <f t="shared" si="2"/>
        <v>1</v>
      </c>
      <c r="J18" s="17"/>
      <c r="K18" s="17"/>
      <c r="L18" s="17"/>
    </row>
    <row r="19" spans="1:16" s="14" customFormat="1" x14ac:dyDescent="0.3">
      <c r="A19" s="90"/>
      <c r="B19" s="90"/>
      <c r="C19" s="90"/>
      <c r="D19" s="90"/>
      <c r="E19" s="90"/>
      <c r="F19" s="90"/>
      <c r="G19" s="90"/>
      <c r="H19" s="90"/>
      <c r="I19" s="90"/>
      <c r="J19" s="17"/>
      <c r="K19" s="17"/>
      <c r="L19" s="17"/>
    </row>
    <row r="20" spans="1:16" s="14" customFormat="1" ht="15.6" x14ac:dyDescent="0.3">
      <c r="A20" s="99" t="s">
        <v>444</v>
      </c>
      <c r="B20" s="90"/>
      <c r="C20" s="90"/>
      <c r="D20" s="90"/>
      <c r="E20" s="90"/>
      <c r="F20" s="90"/>
      <c r="G20" s="90"/>
      <c r="H20" s="90"/>
      <c r="I20" s="90"/>
      <c r="J20" s="17"/>
      <c r="K20" s="17"/>
      <c r="L20" s="17"/>
    </row>
    <row r="21" spans="1:16" s="14" customFormat="1" ht="27.6" x14ac:dyDescent="0.3">
      <c r="A21" s="6" t="s">
        <v>117</v>
      </c>
      <c r="B21" s="1">
        <v>2011</v>
      </c>
      <c r="C21" s="1">
        <v>2012</v>
      </c>
      <c r="D21" s="1">
        <v>2013</v>
      </c>
      <c r="E21" s="1">
        <v>2014</v>
      </c>
      <c r="F21" s="1">
        <v>2015</v>
      </c>
      <c r="G21" s="7" t="s">
        <v>345</v>
      </c>
      <c r="H21" s="7" t="s">
        <v>346</v>
      </c>
      <c r="I21" s="7" t="s">
        <v>347</v>
      </c>
      <c r="J21" s="17"/>
      <c r="K21" s="17"/>
      <c r="L21" s="17"/>
      <c r="M21" s="8"/>
      <c r="N21" s="8"/>
      <c r="O21" s="8"/>
      <c r="P21" s="8"/>
    </row>
    <row r="22" spans="1:16" s="14" customFormat="1" x14ac:dyDescent="0.3">
      <c r="A22" s="98" t="s">
        <v>128</v>
      </c>
      <c r="B22" s="97">
        <v>138635</v>
      </c>
      <c r="C22" s="97">
        <v>140048</v>
      </c>
      <c r="D22" s="97">
        <v>144383</v>
      </c>
      <c r="E22" s="97">
        <v>147984</v>
      </c>
      <c r="F22" s="97">
        <v>146521</v>
      </c>
      <c r="G22" s="101">
        <f>(F22-B22)/B22</f>
        <v>5.6883182457532371E-2</v>
      </c>
      <c r="H22" s="101">
        <f>(F22-E22)/E22</f>
        <v>-9.8862039139366413E-3</v>
      </c>
      <c r="I22" s="101">
        <f>F22/F$18</f>
        <v>0.11885307404093638</v>
      </c>
      <c r="J22" s="17"/>
      <c r="K22" s="17"/>
      <c r="L22" s="17"/>
      <c r="M22" s="8"/>
      <c r="N22" s="8"/>
      <c r="O22" s="8"/>
      <c r="P22" s="8"/>
    </row>
    <row r="23" spans="1:16" s="14" customFormat="1" x14ac:dyDescent="0.3">
      <c r="A23" s="102" t="s">
        <v>101</v>
      </c>
      <c r="B23" s="95">
        <v>138574</v>
      </c>
      <c r="C23" s="95">
        <v>140031</v>
      </c>
      <c r="D23" s="95">
        <v>144365</v>
      </c>
      <c r="E23" s="95">
        <v>147982</v>
      </c>
      <c r="F23" s="95">
        <v>146515</v>
      </c>
      <c r="G23" s="100">
        <f t="shared" ref="G23:G40" si="3">(F23-B23)/B23</f>
        <v>5.7305122172990601E-2</v>
      </c>
      <c r="H23" s="100">
        <f t="shared" ref="H23:H40" si="4">(F23-E23)/E23</f>
        <v>-9.9133678420348422E-3</v>
      </c>
      <c r="I23" s="100">
        <f t="shared" ref="I23:I40" si="5">F23/F$18</f>
        <v>0.11884820703590471</v>
      </c>
      <c r="J23" s="17"/>
      <c r="K23" s="17"/>
      <c r="L23" s="17"/>
      <c r="M23" s="8"/>
      <c r="N23" s="8"/>
      <c r="O23" s="8"/>
      <c r="P23" s="8"/>
    </row>
    <row r="24" spans="1:16" s="14" customFormat="1" x14ac:dyDescent="0.3">
      <c r="A24" s="103" t="s">
        <v>151</v>
      </c>
      <c r="B24" s="95">
        <v>61</v>
      </c>
      <c r="C24" s="95">
        <v>17</v>
      </c>
      <c r="D24" s="95">
        <v>18</v>
      </c>
      <c r="E24" s="95">
        <v>2</v>
      </c>
      <c r="F24" s="95">
        <v>6</v>
      </c>
      <c r="G24" s="100">
        <f t="shared" si="3"/>
        <v>-0.90163934426229508</v>
      </c>
      <c r="H24" s="100">
        <f t="shared" si="4"/>
        <v>2</v>
      </c>
      <c r="I24" s="100">
        <f t="shared" si="5"/>
        <v>4.8670050316720354E-6</v>
      </c>
      <c r="J24" s="17"/>
      <c r="K24" s="17"/>
      <c r="L24" s="17"/>
      <c r="M24" s="8"/>
      <c r="N24" s="8"/>
      <c r="O24" s="8"/>
      <c r="P24" s="8"/>
    </row>
    <row r="25" spans="1:16" s="14" customFormat="1" x14ac:dyDescent="0.3">
      <c r="A25" s="96" t="s">
        <v>129</v>
      </c>
      <c r="B25" s="97">
        <v>267766</v>
      </c>
      <c r="C25" s="97">
        <v>301156</v>
      </c>
      <c r="D25" s="97">
        <v>332147</v>
      </c>
      <c r="E25" s="97">
        <v>357575</v>
      </c>
      <c r="F25" s="97">
        <v>378802</v>
      </c>
      <c r="G25" s="101">
        <f t="shared" si="3"/>
        <v>0.41467550025021849</v>
      </c>
      <c r="H25" s="101">
        <f t="shared" si="4"/>
        <v>5.9363769838495423E-2</v>
      </c>
      <c r="I25" s="101">
        <f t="shared" si="5"/>
        <v>0.30727187333457173</v>
      </c>
      <c r="J25" s="17"/>
      <c r="K25" s="17"/>
      <c r="L25" s="17"/>
      <c r="M25" s="8"/>
      <c r="N25" s="8"/>
      <c r="O25" s="8"/>
      <c r="P25" s="8"/>
    </row>
    <row r="26" spans="1:16" s="14" customFormat="1" x14ac:dyDescent="0.3">
      <c r="A26" s="104" t="s">
        <v>101</v>
      </c>
      <c r="B26" s="95">
        <v>260692</v>
      </c>
      <c r="C26" s="95">
        <v>293519</v>
      </c>
      <c r="D26" s="95">
        <v>324579</v>
      </c>
      <c r="E26" s="95">
        <v>351184</v>
      </c>
      <c r="F26" s="95">
        <v>373171</v>
      </c>
      <c r="G26" s="100">
        <f t="shared" si="3"/>
        <v>0.43146318260629402</v>
      </c>
      <c r="H26" s="100">
        <f t="shared" si="4"/>
        <v>6.2608205385211169E-2</v>
      </c>
      <c r="I26" s="100">
        <f t="shared" si="5"/>
        <v>0.30270418911234753</v>
      </c>
      <c r="J26" s="17"/>
      <c r="K26" s="17"/>
      <c r="L26" s="17"/>
      <c r="M26" s="8"/>
      <c r="N26" s="8"/>
      <c r="O26" s="8"/>
      <c r="P26" s="8"/>
    </row>
    <row r="27" spans="1:16" s="14" customFormat="1" x14ac:dyDescent="0.3">
      <c r="A27" s="102" t="s">
        <v>151</v>
      </c>
      <c r="B27" s="95">
        <v>7074</v>
      </c>
      <c r="C27" s="95">
        <v>7637</v>
      </c>
      <c r="D27" s="95">
        <v>7568</v>
      </c>
      <c r="E27" s="95">
        <v>6391</v>
      </c>
      <c r="F27" s="95">
        <v>5631</v>
      </c>
      <c r="G27" s="100">
        <f t="shared" si="3"/>
        <v>-0.20398642917726886</v>
      </c>
      <c r="H27" s="100">
        <f t="shared" si="4"/>
        <v>-0.11891722735096229</v>
      </c>
      <c r="I27" s="100">
        <f t="shared" si="5"/>
        <v>4.567684222224205E-3</v>
      </c>
      <c r="J27" s="17"/>
      <c r="K27" s="17"/>
      <c r="L27" s="17"/>
      <c r="M27" s="8"/>
      <c r="N27" s="8"/>
      <c r="O27" s="8"/>
      <c r="P27" s="8"/>
    </row>
    <row r="28" spans="1:16" s="14" customFormat="1" x14ac:dyDescent="0.3">
      <c r="A28" s="98" t="s">
        <v>348</v>
      </c>
      <c r="B28" s="97">
        <v>173901</v>
      </c>
      <c r="C28" s="97">
        <v>175586</v>
      </c>
      <c r="D28" s="97">
        <v>184477</v>
      </c>
      <c r="E28" s="97">
        <v>188565</v>
      </c>
      <c r="F28" s="97">
        <v>188804</v>
      </c>
      <c r="G28" s="101">
        <f t="shared" si="3"/>
        <v>8.5698184599283495E-2</v>
      </c>
      <c r="H28" s="101">
        <f t="shared" si="4"/>
        <v>1.2674674515419087E-3</v>
      </c>
      <c r="I28" s="101">
        <f t="shared" si="5"/>
        <v>0.15315166966663449</v>
      </c>
      <c r="J28" s="17"/>
      <c r="K28" s="17"/>
      <c r="L28" s="17"/>
      <c r="M28" s="8"/>
      <c r="N28" s="8"/>
      <c r="O28" s="8"/>
      <c r="P28" s="8"/>
    </row>
    <row r="29" spans="1:16" s="14" customFormat="1" x14ac:dyDescent="0.3">
      <c r="A29" s="103" t="s">
        <v>101</v>
      </c>
      <c r="B29" s="95">
        <v>159643</v>
      </c>
      <c r="C29" s="95">
        <v>158192</v>
      </c>
      <c r="D29" s="95">
        <v>166232</v>
      </c>
      <c r="E29" s="95">
        <v>169614</v>
      </c>
      <c r="F29" s="95">
        <v>171384</v>
      </c>
      <c r="G29" s="100">
        <f t="shared" si="3"/>
        <v>7.3545348057854093E-2</v>
      </c>
      <c r="H29" s="100">
        <f t="shared" si="4"/>
        <v>1.0435459337083024E-2</v>
      </c>
      <c r="I29" s="100">
        <f t="shared" si="5"/>
        <v>0.13902113172468</v>
      </c>
      <c r="J29" s="17"/>
      <c r="K29" s="17"/>
      <c r="L29" s="17"/>
      <c r="M29" s="8"/>
      <c r="N29" s="8"/>
      <c r="O29" s="8"/>
      <c r="P29" s="8"/>
    </row>
    <row r="30" spans="1:16" s="14" customFormat="1" x14ac:dyDescent="0.3">
      <c r="A30" s="103" t="s">
        <v>46</v>
      </c>
      <c r="B30" s="95">
        <v>11317</v>
      </c>
      <c r="C30" s="95">
        <v>14249</v>
      </c>
      <c r="D30" s="95">
        <v>14823</v>
      </c>
      <c r="E30" s="95">
        <v>14867</v>
      </c>
      <c r="F30" s="95">
        <v>13805</v>
      </c>
      <c r="G30" s="100">
        <f t="shared" si="3"/>
        <v>0.21984624900592029</v>
      </c>
      <c r="H30" s="100">
        <f t="shared" si="4"/>
        <v>-7.1433375933275034E-2</v>
      </c>
      <c r="I30" s="100">
        <f t="shared" si="5"/>
        <v>1.1198167410372075E-2</v>
      </c>
      <c r="J30" s="17"/>
      <c r="K30" s="17"/>
      <c r="L30" s="17"/>
      <c r="M30" s="8"/>
      <c r="N30" s="8"/>
      <c r="O30" s="8"/>
      <c r="P30" s="8"/>
    </row>
    <row r="31" spans="1:16" s="14" customFormat="1" x14ac:dyDescent="0.3">
      <c r="A31" s="104" t="s">
        <v>151</v>
      </c>
      <c r="B31" s="95">
        <v>2941</v>
      </c>
      <c r="C31" s="95">
        <v>3145</v>
      </c>
      <c r="D31" s="95">
        <v>3422</v>
      </c>
      <c r="E31" s="95">
        <v>4084</v>
      </c>
      <c r="F31" s="95">
        <v>3615</v>
      </c>
      <c r="G31" s="100">
        <f t="shared" si="3"/>
        <v>0.2291737504250255</v>
      </c>
      <c r="H31" s="100">
        <f t="shared" si="4"/>
        <v>-0.11483839373163565</v>
      </c>
      <c r="I31" s="100">
        <f t="shared" si="5"/>
        <v>2.932370531582401E-3</v>
      </c>
      <c r="J31" s="17"/>
      <c r="K31" s="17"/>
      <c r="L31" s="17"/>
      <c r="M31" s="8"/>
      <c r="N31" s="8"/>
      <c r="O31" s="8"/>
      <c r="P31" s="8"/>
    </row>
    <row r="32" spans="1:16" s="14" customFormat="1" x14ac:dyDescent="0.3">
      <c r="A32" s="98" t="s">
        <v>349</v>
      </c>
      <c r="B32" s="97">
        <v>135432</v>
      </c>
      <c r="C32" s="97">
        <v>136189</v>
      </c>
      <c r="D32" s="97">
        <v>141563</v>
      </c>
      <c r="E32" s="97">
        <v>144984</v>
      </c>
      <c r="F32" s="97">
        <v>147532</v>
      </c>
      <c r="G32" s="101">
        <f t="shared" ref="G32:G35" si="6">(F32-B32)/B32</f>
        <v>8.9343729694606883E-2</v>
      </c>
      <c r="H32" s="101">
        <f t="shared" ref="H32:H35" si="7">(F32-E32)/E32</f>
        <v>1.7574353032058711E-2</v>
      </c>
      <c r="I32" s="101">
        <f t="shared" si="5"/>
        <v>0.11967316438877312</v>
      </c>
      <c r="J32" s="17"/>
      <c r="K32" s="17"/>
      <c r="L32" s="17"/>
      <c r="M32" s="8"/>
      <c r="N32" s="8"/>
      <c r="O32" s="8"/>
      <c r="P32" s="8"/>
    </row>
    <row r="33" spans="1:16" s="14" customFormat="1" x14ac:dyDescent="0.3">
      <c r="A33" s="102" t="s">
        <v>101</v>
      </c>
      <c r="B33" s="95">
        <v>122945</v>
      </c>
      <c r="C33" s="95">
        <v>124687</v>
      </c>
      <c r="D33" s="95">
        <v>129430</v>
      </c>
      <c r="E33" s="95">
        <v>131722</v>
      </c>
      <c r="F33" s="95">
        <v>133193</v>
      </c>
      <c r="G33" s="100">
        <f t="shared" si="6"/>
        <v>8.3354345439017444E-2</v>
      </c>
      <c r="H33" s="100">
        <f t="shared" si="7"/>
        <v>1.1167458738859113E-2</v>
      </c>
      <c r="I33" s="100">
        <f t="shared" si="5"/>
        <v>0.10804183353058223</v>
      </c>
      <c r="J33" s="17"/>
      <c r="K33" s="17"/>
      <c r="L33" s="17"/>
      <c r="M33" s="8"/>
      <c r="N33" s="8"/>
      <c r="O33" s="8"/>
      <c r="P33" s="8"/>
    </row>
    <row r="34" spans="1:16" s="14" customFormat="1" x14ac:dyDescent="0.3">
      <c r="A34" s="103" t="s">
        <v>46</v>
      </c>
      <c r="B34" s="95">
        <v>8715</v>
      </c>
      <c r="C34" s="95">
        <v>8944</v>
      </c>
      <c r="D34" s="95">
        <v>9359</v>
      </c>
      <c r="E34" s="95">
        <v>10327</v>
      </c>
      <c r="F34" s="95">
        <v>10571</v>
      </c>
      <c r="G34" s="100">
        <f t="shared" si="6"/>
        <v>0.21296615031554791</v>
      </c>
      <c r="H34" s="100">
        <f t="shared" si="7"/>
        <v>2.3627384525999807E-2</v>
      </c>
      <c r="I34" s="100">
        <f t="shared" si="5"/>
        <v>8.5748516983008474E-3</v>
      </c>
      <c r="J34" s="17"/>
      <c r="K34" s="17"/>
      <c r="L34" s="17"/>
      <c r="M34" s="8"/>
      <c r="N34" s="8"/>
      <c r="O34" s="8"/>
      <c r="P34" s="8"/>
    </row>
    <row r="35" spans="1:16" s="14" customFormat="1" x14ac:dyDescent="0.3">
      <c r="A35" s="103" t="s">
        <v>151</v>
      </c>
      <c r="B35" s="95">
        <v>3772</v>
      </c>
      <c r="C35" s="95">
        <v>2558</v>
      </c>
      <c r="D35" s="95">
        <v>2774</v>
      </c>
      <c r="E35" s="95">
        <v>2935</v>
      </c>
      <c r="F35" s="95">
        <v>3768</v>
      </c>
      <c r="G35" s="100">
        <f t="shared" si="6"/>
        <v>-1.0604453870625664E-3</v>
      </c>
      <c r="H35" s="100">
        <f t="shared" si="7"/>
        <v>0.28381601362862008</v>
      </c>
      <c r="I35" s="100">
        <f t="shared" si="5"/>
        <v>3.0564791598900382E-3</v>
      </c>
      <c r="J35" s="17"/>
      <c r="K35" s="17"/>
      <c r="L35" s="17"/>
      <c r="M35" s="8"/>
      <c r="N35" s="8"/>
      <c r="O35" s="8"/>
      <c r="P35" s="8"/>
    </row>
    <row r="36" spans="1:16" s="14" customFormat="1" x14ac:dyDescent="0.3">
      <c r="A36" s="23" t="s">
        <v>180</v>
      </c>
      <c r="B36" s="97">
        <v>353718</v>
      </c>
      <c r="C36" s="97">
        <v>374150</v>
      </c>
      <c r="D36" s="97">
        <v>381894</v>
      </c>
      <c r="E36" s="97">
        <v>376305</v>
      </c>
      <c r="F36" s="97">
        <v>371132</v>
      </c>
      <c r="G36" s="101">
        <f t="shared" si="3"/>
        <v>4.9231308556533737E-2</v>
      </c>
      <c r="H36" s="101">
        <f t="shared" si="4"/>
        <v>-1.374682770624892E-2</v>
      </c>
      <c r="I36" s="101">
        <f t="shared" si="5"/>
        <v>0.30105021856908432</v>
      </c>
      <c r="J36" s="17"/>
      <c r="K36" s="17"/>
      <c r="L36" s="17"/>
      <c r="M36" s="8"/>
      <c r="N36" s="8"/>
      <c r="O36" s="8"/>
      <c r="P36" s="8"/>
    </row>
    <row r="37" spans="1:16" s="14" customFormat="1" x14ac:dyDescent="0.3">
      <c r="A37" s="102" t="s">
        <v>101</v>
      </c>
      <c r="B37" s="95">
        <v>333535</v>
      </c>
      <c r="C37" s="95">
        <v>348484</v>
      </c>
      <c r="D37" s="95">
        <v>349693</v>
      </c>
      <c r="E37" s="95">
        <v>344103</v>
      </c>
      <c r="F37" s="95">
        <v>341391</v>
      </c>
      <c r="G37" s="100">
        <f t="shared" si="3"/>
        <v>2.3553749981261338E-2</v>
      </c>
      <c r="H37" s="100">
        <f t="shared" si="4"/>
        <v>-7.8813611040880194E-3</v>
      </c>
      <c r="I37" s="100">
        <f t="shared" si="5"/>
        <v>0.2769252857945913</v>
      </c>
      <c r="J37" s="17"/>
      <c r="K37" s="17"/>
      <c r="L37" s="17"/>
      <c r="M37" s="8"/>
      <c r="N37" s="8"/>
      <c r="O37" s="8"/>
      <c r="P37" s="8"/>
    </row>
    <row r="38" spans="1:16" s="14" customFormat="1" x14ac:dyDescent="0.3">
      <c r="A38" s="102" t="s">
        <v>46</v>
      </c>
      <c r="B38" s="95">
        <v>14370</v>
      </c>
      <c r="C38" s="95">
        <v>18008</v>
      </c>
      <c r="D38" s="95">
        <v>22544</v>
      </c>
      <c r="E38" s="95">
        <v>21612</v>
      </c>
      <c r="F38" s="95">
        <v>20999</v>
      </c>
      <c r="G38" s="100">
        <f t="shared" si="3"/>
        <v>0.46130828114126654</v>
      </c>
      <c r="H38" s="100">
        <f t="shared" si="4"/>
        <v>-2.8363871923005737E-2</v>
      </c>
      <c r="I38" s="100">
        <f t="shared" si="5"/>
        <v>1.7033706443346845E-2</v>
      </c>
      <c r="J38" s="17"/>
      <c r="K38" s="17"/>
      <c r="L38" s="17"/>
      <c r="M38" s="8"/>
      <c r="N38" s="8"/>
      <c r="O38" s="8"/>
      <c r="P38" s="8"/>
    </row>
    <row r="39" spans="1:16" s="14" customFormat="1" x14ac:dyDescent="0.3">
      <c r="A39" s="103" t="s">
        <v>151</v>
      </c>
      <c r="B39" s="95">
        <v>5813</v>
      </c>
      <c r="C39" s="95">
        <v>7658</v>
      </c>
      <c r="D39" s="95">
        <v>9657</v>
      </c>
      <c r="E39" s="95">
        <v>10590</v>
      </c>
      <c r="F39" s="95">
        <v>8742</v>
      </c>
      <c r="G39" s="100">
        <f t="shared" si="3"/>
        <v>0.50387063478410454</v>
      </c>
      <c r="H39" s="100">
        <f t="shared" si="4"/>
        <v>-0.17450424929178471</v>
      </c>
      <c r="I39" s="100">
        <f t="shared" si="5"/>
        <v>7.0912263311461556E-3</v>
      </c>
      <c r="J39" s="17"/>
      <c r="K39" s="17"/>
      <c r="L39" s="17"/>
      <c r="M39" s="8"/>
      <c r="N39" s="8"/>
      <c r="O39" s="8"/>
      <c r="P39" s="8"/>
    </row>
    <row r="40" spans="1:16" s="14" customFormat="1" x14ac:dyDescent="0.3">
      <c r="A40" s="96" t="s">
        <v>0</v>
      </c>
      <c r="B40" s="97">
        <v>1069452</v>
      </c>
      <c r="C40" s="97">
        <v>1127129</v>
      </c>
      <c r="D40" s="97">
        <v>1184464</v>
      </c>
      <c r="E40" s="97">
        <v>1215413</v>
      </c>
      <c r="F40" s="97">
        <v>1232791</v>
      </c>
      <c r="G40" s="101">
        <f t="shared" si="3"/>
        <v>0.15273149239049533</v>
      </c>
      <c r="H40" s="101">
        <f t="shared" si="4"/>
        <v>1.4298020508255219E-2</v>
      </c>
      <c r="I40" s="101">
        <f t="shared" si="5"/>
        <v>1</v>
      </c>
      <c r="J40" s="17"/>
      <c r="K40" s="17"/>
      <c r="L40" s="17"/>
    </row>
    <row r="41" spans="1:16" s="14" customForma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6" s="14" customFormat="1" ht="17.399999999999999" x14ac:dyDescent="0.3">
      <c r="A42" s="99" t="s">
        <v>352</v>
      </c>
      <c r="B42" s="89"/>
      <c r="C42" s="89"/>
      <c r="D42" s="89"/>
      <c r="E42" s="89"/>
      <c r="F42" s="89"/>
      <c r="G42" s="89"/>
      <c r="H42" s="89"/>
      <c r="I42" s="89"/>
      <c r="J42" s="17"/>
      <c r="K42" s="17"/>
      <c r="L42" s="17"/>
    </row>
    <row r="43" spans="1:16" s="14" customFormat="1" ht="27.6" x14ac:dyDescent="0.3">
      <c r="A43" s="6" t="s">
        <v>47</v>
      </c>
      <c r="B43" s="7">
        <v>2011</v>
      </c>
      <c r="C43" s="7">
        <v>2012</v>
      </c>
      <c r="D43" s="7">
        <v>2013</v>
      </c>
      <c r="E43" s="7">
        <v>2014</v>
      </c>
      <c r="F43" s="7">
        <v>2015</v>
      </c>
      <c r="G43" s="7" t="s">
        <v>345</v>
      </c>
      <c r="H43" s="7" t="s">
        <v>346</v>
      </c>
      <c r="I43" s="89"/>
      <c r="J43" s="17"/>
      <c r="K43" s="17"/>
      <c r="L43" s="17"/>
    </row>
    <row r="44" spans="1:16" s="14" customFormat="1" ht="15" x14ac:dyDescent="0.3">
      <c r="A44" s="105" t="s">
        <v>351</v>
      </c>
      <c r="B44" s="95">
        <v>328630</v>
      </c>
      <c r="C44" s="95">
        <v>332951</v>
      </c>
      <c r="D44" s="95">
        <v>343272</v>
      </c>
      <c r="E44" s="95">
        <v>344466</v>
      </c>
      <c r="F44" s="95">
        <v>339190</v>
      </c>
      <c r="G44" s="94">
        <f>(F44-B44)/B44</f>
        <v>3.2133402306545357E-2</v>
      </c>
      <c r="H44" s="94">
        <f>(F44-E44)/E44</f>
        <v>-1.5316460840837702E-2</v>
      </c>
      <c r="I44" s="90"/>
      <c r="J44" s="17"/>
      <c r="K44" s="17"/>
      <c r="L44" s="17"/>
    </row>
    <row r="45" spans="1:16" s="14" customFormat="1" x14ac:dyDescent="0.3">
      <c r="A45" s="105" t="s">
        <v>98</v>
      </c>
      <c r="B45" s="95">
        <v>1015389</v>
      </c>
      <c r="C45" s="95">
        <v>1064913</v>
      </c>
      <c r="D45" s="95">
        <v>1114299</v>
      </c>
      <c r="E45" s="95">
        <v>1144605</v>
      </c>
      <c r="F45" s="95">
        <v>1165654</v>
      </c>
      <c r="G45" s="94">
        <f>(F45-B45)/B45</f>
        <v>0.14798761853831388</v>
      </c>
      <c r="H45" s="94">
        <f>(F45-E45)/E45</f>
        <v>1.8389750175824848E-2</v>
      </c>
      <c r="I45" s="90"/>
      <c r="J45" s="17"/>
      <c r="K45" s="17"/>
      <c r="L45" s="17"/>
    </row>
    <row r="46" spans="1:16" s="14" customForma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6" s="14" customFormat="1" ht="15.6" x14ac:dyDescent="0.3">
      <c r="A47" s="99" t="s">
        <v>391</v>
      </c>
      <c r="B47" s="89"/>
      <c r="C47" s="89"/>
      <c r="D47" s="89"/>
      <c r="E47" s="89"/>
      <c r="F47" s="89"/>
      <c r="G47" s="89"/>
      <c r="H47" s="89"/>
      <c r="I47" s="89"/>
      <c r="J47" s="17"/>
      <c r="K47" s="17"/>
      <c r="L47" s="17"/>
    </row>
    <row r="48" spans="1:16" s="14" customFormat="1" ht="27.6" x14ac:dyDescent="0.3">
      <c r="A48" s="6" t="s">
        <v>48</v>
      </c>
      <c r="B48" s="7">
        <v>2011</v>
      </c>
      <c r="C48" s="7">
        <v>2012</v>
      </c>
      <c r="D48" s="7">
        <v>2013</v>
      </c>
      <c r="E48" s="7">
        <v>2014</v>
      </c>
      <c r="F48" s="7">
        <v>2015</v>
      </c>
      <c r="G48" s="7" t="s">
        <v>345</v>
      </c>
      <c r="H48" s="7" t="s">
        <v>346</v>
      </c>
      <c r="I48" s="89"/>
      <c r="J48" s="17"/>
      <c r="K48" s="17"/>
      <c r="L48" s="17"/>
    </row>
    <row r="49" spans="1:12" s="14" customFormat="1" x14ac:dyDescent="0.3">
      <c r="A49" s="94" t="s">
        <v>46</v>
      </c>
      <c r="B49" s="20">
        <v>34402</v>
      </c>
      <c r="C49" s="20">
        <v>41201</v>
      </c>
      <c r="D49" s="20">
        <v>46726</v>
      </c>
      <c r="E49" s="20">
        <v>46806</v>
      </c>
      <c r="F49" s="20">
        <v>45375</v>
      </c>
      <c r="G49" s="94">
        <f>(F49-B49)/B49</f>
        <v>0.31896401372013256</v>
      </c>
      <c r="H49" s="94">
        <f>(F49-E49)/E49</f>
        <v>-3.057300346109473E-2</v>
      </c>
      <c r="I49" s="90"/>
      <c r="J49" s="17"/>
      <c r="K49" s="17"/>
      <c r="L49" s="17"/>
    </row>
    <row r="50" spans="1:12" s="14" customFormat="1" x14ac:dyDescent="0.3">
      <c r="A50" s="94" t="s">
        <v>43</v>
      </c>
      <c r="B50" s="20">
        <v>19661</v>
      </c>
      <c r="C50" s="20">
        <v>21015</v>
      </c>
      <c r="D50" s="20">
        <v>23439</v>
      </c>
      <c r="E50" s="20">
        <v>24002</v>
      </c>
      <c r="F50" s="20">
        <v>21762</v>
      </c>
      <c r="G50" s="94">
        <f>(F50-B50)/B50</f>
        <v>0.10686129901836122</v>
      </c>
      <c r="H50" s="94">
        <f>(F50-E50)/E50</f>
        <v>-9.3325556203649698E-2</v>
      </c>
      <c r="I50" s="90"/>
      <c r="J50" s="17"/>
      <c r="K50" s="17"/>
      <c r="L50" s="17"/>
    </row>
    <row r="51" spans="1:12" s="14" customFormat="1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2" s="14" customFormat="1" ht="15.6" x14ac:dyDescent="0.3">
      <c r="A52" s="99" t="s">
        <v>97</v>
      </c>
      <c r="B52" s="89"/>
      <c r="C52" s="89"/>
      <c r="D52" s="89"/>
      <c r="E52" s="89"/>
      <c r="F52" s="89"/>
      <c r="G52" s="89"/>
      <c r="H52" s="89"/>
      <c r="I52" s="89"/>
      <c r="J52" s="17"/>
      <c r="K52" s="17"/>
      <c r="L52" s="17"/>
    </row>
    <row r="53" spans="1:12" s="14" customFormat="1" ht="27.6" x14ac:dyDescent="0.3">
      <c r="A53" s="6" t="s">
        <v>44</v>
      </c>
      <c r="B53" s="7">
        <v>2011</v>
      </c>
      <c r="C53" s="7">
        <v>2012</v>
      </c>
      <c r="D53" s="7">
        <v>2013</v>
      </c>
      <c r="E53" s="7">
        <v>2014</v>
      </c>
      <c r="F53" s="7">
        <v>2015</v>
      </c>
      <c r="G53" s="7" t="s">
        <v>345</v>
      </c>
      <c r="H53" s="7" t="s">
        <v>346</v>
      </c>
      <c r="I53" s="7" t="s">
        <v>347</v>
      </c>
      <c r="J53" s="17"/>
      <c r="K53" s="17"/>
      <c r="L53" s="17"/>
    </row>
    <row r="54" spans="1:12" s="14" customFormat="1" x14ac:dyDescent="0.3">
      <c r="A54" s="94" t="s">
        <v>45</v>
      </c>
      <c r="B54" s="95">
        <v>551993</v>
      </c>
      <c r="C54" s="95">
        <v>586681</v>
      </c>
      <c r="D54" s="95">
        <v>615074</v>
      </c>
      <c r="E54" s="95">
        <v>632032</v>
      </c>
      <c r="F54" s="95">
        <v>640271</v>
      </c>
      <c r="G54" s="94">
        <f>(F54-B54)/B54</f>
        <v>0.15992594108983266</v>
      </c>
      <c r="H54" s="94">
        <f>(F54-E54)/E54</f>
        <v>1.3035732367981369E-2</v>
      </c>
      <c r="I54" s="94">
        <f>F54/F$56</f>
        <v>0.519367029772281</v>
      </c>
      <c r="J54" s="17"/>
      <c r="K54" s="17"/>
      <c r="L54" s="17"/>
    </row>
    <row r="55" spans="1:12" s="14" customFormat="1" x14ac:dyDescent="0.3">
      <c r="A55" s="94" t="s">
        <v>49</v>
      </c>
      <c r="B55" s="95">
        <v>517459</v>
      </c>
      <c r="C55" s="95">
        <v>540448</v>
      </c>
      <c r="D55" s="95">
        <v>569390</v>
      </c>
      <c r="E55" s="95">
        <v>583381</v>
      </c>
      <c r="F55" s="95">
        <v>592520</v>
      </c>
      <c r="G55" s="94">
        <f>(F55-B55)/B55</f>
        <v>0.1450569030589863</v>
      </c>
      <c r="H55" s="94">
        <f>(F55-E55)/E55</f>
        <v>1.56655770414189E-2</v>
      </c>
      <c r="I55" s="94">
        <f>F55/F$56</f>
        <v>0.48063297022771906</v>
      </c>
      <c r="J55" s="17"/>
      <c r="K55" s="17"/>
      <c r="L55" s="17"/>
    </row>
    <row r="56" spans="1:12" s="14" customFormat="1" x14ac:dyDescent="0.3">
      <c r="A56" s="23" t="s">
        <v>0</v>
      </c>
      <c r="B56" s="97">
        <v>1069452</v>
      </c>
      <c r="C56" s="97">
        <v>1127129</v>
      </c>
      <c r="D56" s="97">
        <v>1184464</v>
      </c>
      <c r="E56" s="97">
        <v>1215413</v>
      </c>
      <c r="F56" s="97">
        <v>1232791</v>
      </c>
      <c r="G56" s="96">
        <f>(F56-B56)/B56</f>
        <v>0.15273149239049533</v>
      </c>
      <c r="H56" s="96">
        <f>(F56-E56)/E56</f>
        <v>1.4298020508255219E-2</v>
      </c>
      <c r="I56" s="96">
        <f>F56/F$56</f>
        <v>1</v>
      </c>
      <c r="J56" s="17"/>
      <c r="K56" s="17"/>
      <c r="L56" s="17"/>
    </row>
    <row r="57" spans="1:12" s="14" customFormat="1" x14ac:dyDescent="0.3">
      <c r="A57" s="89"/>
      <c r="B57" s="89"/>
      <c r="C57" s="89"/>
      <c r="D57" s="89"/>
      <c r="E57" s="89"/>
      <c r="F57" s="89"/>
      <c r="G57" s="89"/>
      <c r="H57" s="89"/>
      <c r="I57" s="89"/>
      <c r="J57" s="17"/>
      <c r="K57" s="17"/>
      <c r="L57" s="17"/>
    </row>
    <row r="58" spans="1:12" s="14" customFormat="1" ht="15.6" x14ac:dyDescent="0.3">
      <c r="A58" s="99" t="s">
        <v>353</v>
      </c>
      <c r="B58" s="89"/>
      <c r="C58" s="89"/>
      <c r="D58" s="89"/>
      <c r="E58" s="89"/>
      <c r="F58" s="89"/>
      <c r="G58" s="89"/>
      <c r="H58" s="89"/>
      <c r="I58" s="89"/>
      <c r="J58" s="17"/>
      <c r="K58" s="17"/>
      <c r="L58" s="17"/>
    </row>
    <row r="59" spans="1:12" s="14" customFormat="1" ht="27.6" x14ac:dyDescent="0.3">
      <c r="A59" s="6" t="s">
        <v>138</v>
      </c>
      <c r="B59" s="7">
        <v>2011</v>
      </c>
      <c r="C59" s="7">
        <v>2012</v>
      </c>
      <c r="D59" s="7">
        <v>2013</v>
      </c>
      <c r="E59" s="7">
        <v>2014</v>
      </c>
      <c r="F59" s="7">
        <v>2015</v>
      </c>
      <c r="G59" s="7" t="s">
        <v>345</v>
      </c>
      <c r="H59" s="7" t="s">
        <v>346</v>
      </c>
      <c r="I59" s="7" t="s">
        <v>347</v>
      </c>
      <c r="J59" s="17"/>
      <c r="K59" s="17"/>
      <c r="L59" s="17"/>
    </row>
    <row r="60" spans="1:12" s="14" customFormat="1" x14ac:dyDescent="0.3">
      <c r="A60" s="94" t="s">
        <v>50</v>
      </c>
      <c r="B60" s="95">
        <v>198025</v>
      </c>
      <c r="C60" s="95">
        <v>199117</v>
      </c>
      <c r="D60" s="95">
        <v>209219</v>
      </c>
      <c r="E60" s="95">
        <v>209497</v>
      </c>
      <c r="F60" s="95">
        <v>208779</v>
      </c>
      <c r="G60" s="94">
        <f>(F60-B60)/B60</f>
        <v>5.4306274460295414E-2</v>
      </c>
      <c r="H60" s="94">
        <f>(F60-E60)/E60</f>
        <v>-3.4272567148932922E-3</v>
      </c>
      <c r="I60" s="94">
        <f>F60/F$67</f>
        <v>0.16935474058457597</v>
      </c>
      <c r="J60" s="17"/>
      <c r="K60" s="17"/>
      <c r="L60" s="17"/>
    </row>
    <row r="61" spans="1:12" s="14" customFormat="1" x14ac:dyDescent="0.3">
      <c r="A61" s="21" t="s">
        <v>51</v>
      </c>
      <c r="B61" s="95">
        <v>547485</v>
      </c>
      <c r="C61" s="95">
        <v>571633</v>
      </c>
      <c r="D61" s="95">
        <v>586086</v>
      </c>
      <c r="E61" s="95">
        <v>589606</v>
      </c>
      <c r="F61" s="95">
        <v>590695</v>
      </c>
      <c r="G61" s="94">
        <f t="shared" ref="G61:G67" si="8">(F61-B61)/B61</f>
        <v>7.8924536745298951E-2</v>
      </c>
      <c r="H61" s="94">
        <f t="shared" ref="H61:H67" si="9">(F61-E61)/E61</f>
        <v>1.8469961296187624E-3</v>
      </c>
      <c r="I61" s="94">
        <f t="shared" ref="I61:I67" si="10">F61/F$67</f>
        <v>0.47915258953058548</v>
      </c>
      <c r="J61" s="17"/>
      <c r="K61" s="17"/>
      <c r="L61" s="17"/>
    </row>
    <row r="62" spans="1:12" s="14" customFormat="1" x14ac:dyDescent="0.3">
      <c r="A62" s="93" t="s">
        <v>52</v>
      </c>
      <c r="B62" s="95">
        <v>181899</v>
      </c>
      <c r="C62" s="95">
        <v>193980</v>
      </c>
      <c r="D62" s="95">
        <v>209385</v>
      </c>
      <c r="E62" s="95">
        <v>221827</v>
      </c>
      <c r="F62" s="95">
        <v>230672</v>
      </c>
      <c r="G62" s="94">
        <f t="shared" si="8"/>
        <v>0.26813231518589986</v>
      </c>
      <c r="H62" s="94">
        <f t="shared" si="9"/>
        <v>3.9873414868343351E-2</v>
      </c>
      <c r="I62" s="94">
        <f t="shared" si="10"/>
        <v>0.18711363077764195</v>
      </c>
      <c r="J62" s="17"/>
      <c r="K62" s="17"/>
      <c r="L62" s="17"/>
    </row>
    <row r="63" spans="1:12" s="14" customFormat="1" x14ac:dyDescent="0.3">
      <c r="A63" s="93" t="s">
        <v>53</v>
      </c>
      <c r="B63" s="95">
        <v>68114</v>
      </c>
      <c r="C63" s="95">
        <v>78540</v>
      </c>
      <c r="D63" s="95">
        <v>88080</v>
      </c>
      <c r="E63" s="95">
        <v>94252</v>
      </c>
      <c r="F63" s="95">
        <v>98064</v>
      </c>
      <c r="G63" s="94">
        <f t="shared" si="8"/>
        <v>0.43970402560413424</v>
      </c>
      <c r="H63" s="94">
        <f t="shared" si="9"/>
        <v>4.0444765097822855E-2</v>
      </c>
      <c r="I63" s="94">
        <f t="shared" si="10"/>
        <v>7.9546330237647747E-2</v>
      </c>
      <c r="J63" s="17"/>
      <c r="K63" s="17"/>
      <c r="L63" s="17"/>
    </row>
    <row r="64" spans="1:12" s="14" customFormat="1" x14ac:dyDescent="0.3">
      <c r="A64" s="94" t="s">
        <v>54</v>
      </c>
      <c r="B64" s="95">
        <v>35901</v>
      </c>
      <c r="C64" s="95">
        <v>39820</v>
      </c>
      <c r="D64" s="95">
        <v>43909</v>
      </c>
      <c r="E64" s="95">
        <v>47197</v>
      </c>
      <c r="F64" s="95">
        <v>49401</v>
      </c>
      <c r="G64" s="94">
        <f t="shared" si="8"/>
        <v>0.37603409375783403</v>
      </c>
      <c r="H64" s="94">
        <f t="shared" si="9"/>
        <v>4.6697883340042802E-2</v>
      </c>
      <c r="I64" s="94">
        <f t="shared" si="10"/>
        <v>4.0072485928271701E-2</v>
      </c>
      <c r="J64" s="17"/>
      <c r="K64" s="17"/>
      <c r="L64" s="17"/>
    </row>
    <row r="65" spans="1:12" s="14" customFormat="1" x14ac:dyDescent="0.3">
      <c r="A65" s="94" t="s">
        <v>1</v>
      </c>
      <c r="B65" s="95">
        <v>37474</v>
      </c>
      <c r="C65" s="95">
        <v>43521</v>
      </c>
      <c r="D65" s="95">
        <v>47378</v>
      </c>
      <c r="E65" s="95">
        <v>51939</v>
      </c>
      <c r="F65" s="95">
        <v>55066</v>
      </c>
      <c r="G65" s="94">
        <f t="shared" si="8"/>
        <v>0.46944548220099269</v>
      </c>
      <c r="H65" s="94">
        <f t="shared" si="9"/>
        <v>6.0205240763202987E-2</v>
      </c>
      <c r="I65" s="94">
        <f t="shared" si="10"/>
        <v>4.4667749845675384E-2</v>
      </c>
      <c r="J65" s="17"/>
      <c r="K65" s="17"/>
      <c r="L65" s="17"/>
    </row>
    <row r="66" spans="1:12" s="14" customFormat="1" x14ac:dyDescent="0.3">
      <c r="A66" s="21" t="s">
        <v>99</v>
      </c>
      <c r="B66" s="95">
        <v>554</v>
      </c>
      <c r="C66" s="95">
        <v>518</v>
      </c>
      <c r="D66" s="95">
        <v>407</v>
      </c>
      <c r="E66" s="95">
        <v>1095</v>
      </c>
      <c r="F66" s="95">
        <v>114</v>
      </c>
      <c r="G66" s="94">
        <f t="shared" si="8"/>
        <v>-0.79422382671480141</v>
      </c>
      <c r="H66" s="94">
        <f t="shared" si="9"/>
        <v>-0.89589041095890409</v>
      </c>
      <c r="I66" s="94">
        <f t="shared" si="10"/>
        <v>9.2473095601768669E-5</v>
      </c>
      <c r="J66" s="17"/>
      <c r="K66" s="17"/>
      <c r="L66" s="17"/>
    </row>
    <row r="67" spans="1:12" s="14" customFormat="1" x14ac:dyDescent="0.3">
      <c r="A67" s="98" t="s">
        <v>0</v>
      </c>
      <c r="B67" s="97">
        <v>1069452</v>
      </c>
      <c r="C67" s="97">
        <v>1127129</v>
      </c>
      <c r="D67" s="97">
        <v>1184464</v>
      </c>
      <c r="E67" s="97">
        <v>1215413</v>
      </c>
      <c r="F67" s="97">
        <v>1232791</v>
      </c>
      <c r="G67" s="96">
        <f t="shared" si="8"/>
        <v>0.15273149239049533</v>
      </c>
      <c r="H67" s="96">
        <f t="shared" si="9"/>
        <v>1.4298020508255219E-2</v>
      </c>
      <c r="I67" s="96">
        <f t="shared" si="10"/>
        <v>1</v>
      </c>
      <c r="J67" s="17"/>
      <c r="K67" s="17"/>
      <c r="L67" s="17"/>
    </row>
    <row r="68" spans="1:12" s="14" customFormat="1" x14ac:dyDescent="0.3">
      <c r="A68" s="106" t="s">
        <v>184</v>
      </c>
      <c r="B68" s="107">
        <v>23.856699388813404</v>
      </c>
      <c r="C68" s="107">
        <v>23.95873631609355</v>
      </c>
      <c r="D68" s="107">
        <v>24.184753595438838</v>
      </c>
      <c r="E68" s="107">
        <v>24.327749424225352</v>
      </c>
      <c r="F68" s="107">
        <v>24.495449297465736</v>
      </c>
      <c r="G68" s="106"/>
      <c r="H68" s="106"/>
      <c r="I68" s="106"/>
      <c r="J68" s="17"/>
      <c r="K68" s="17"/>
      <c r="L68" s="17"/>
    </row>
    <row r="69" spans="1:12" s="14" customFormat="1" x14ac:dyDescent="0.3">
      <c r="A69" s="90"/>
      <c r="B69" s="90"/>
      <c r="C69" s="90"/>
      <c r="D69" s="90"/>
      <c r="E69" s="90"/>
      <c r="F69" s="90"/>
      <c r="G69" s="90"/>
      <c r="H69" s="90"/>
      <c r="I69" s="90"/>
      <c r="J69" s="17"/>
      <c r="K69" s="17"/>
      <c r="L69" s="17"/>
    </row>
    <row r="70" spans="1:12" s="14" customFormat="1" ht="15.6" x14ac:dyDescent="0.3">
      <c r="A70" s="99" t="s">
        <v>100</v>
      </c>
      <c r="B70" s="90"/>
      <c r="C70" s="90"/>
      <c r="D70" s="90"/>
      <c r="E70" s="90"/>
      <c r="F70" s="90"/>
      <c r="G70" s="90"/>
      <c r="H70" s="90"/>
      <c r="I70" s="90"/>
      <c r="J70" s="17"/>
      <c r="K70" s="17"/>
      <c r="L70" s="17"/>
    </row>
    <row r="71" spans="1:12" s="14" customFormat="1" ht="27.6" x14ac:dyDescent="0.3">
      <c r="A71" s="6" t="s">
        <v>61</v>
      </c>
      <c r="B71" s="7">
        <v>2011</v>
      </c>
      <c r="C71" s="7">
        <v>2012</v>
      </c>
      <c r="D71" s="7">
        <v>2013</v>
      </c>
      <c r="E71" s="7">
        <v>2014</v>
      </c>
      <c r="F71" s="7">
        <v>2015</v>
      </c>
      <c r="G71" s="7" t="s">
        <v>345</v>
      </c>
      <c r="H71" s="7" t="s">
        <v>346</v>
      </c>
      <c r="I71" s="7" t="s">
        <v>347</v>
      </c>
      <c r="J71" s="17"/>
      <c r="K71" s="17"/>
      <c r="L71" s="17"/>
    </row>
    <row r="72" spans="1:12" s="14" customFormat="1" x14ac:dyDescent="0.3">
      <c r="A72" s="93" t="s">
        <v>154</v>
      </c>
      <c r="B72" s="95">
        <v>14833</v>
      </c>
      <c r="C72" s="95">
        <v>15473</v>
      </c>
      <c r="D72" s="95">
        <v>16712</v>
      </c>
      <c r="E72" s="95">
        <v>17001</v>
      </c>
      <c r="F72" s="95">
        <v>16012</v>
      </c>
      <c r="G72" s="94">
        <f>(F72-B72)/B72</f>
        <v>7.9484932245668438E-2</v>
      </c>
      <c r="H72" s="94">
        <f>(F72-E72)/E72</f>
        <v>-5.8173048644197402E-2</v>
      </c>
      <c r="I72" s="94">
        <f>F72/F$87</f>
        <v>1.2988414094522104E-2</v>
      </c>
      <c r="J72" s="17"/>
      <c r="K72" s="17"/>
      <c r="L72" s="17"/>
    </row>
    <row r="73" spans="1:12" s="14" customFormat="1" x14ac:dyDescent="0.3">
      <c r="A73" s="93" t="s">
        <v>155</v>
      </c>
      <c r="B73" s="95">
        <v>15716</v>
      </c>
      <c r="C73" s="95">
        <v>15696</v>
      </c>
      <c r="D73" s="95">
        <v>16787</v>
      </c>
      <c r="E73" s="95">
        <v>17519</v>
      </c>
      <c r="F73" s="95">
        <v>18120</v>
      </c>
      <c r="G73" s="94">
        <f t="shared" ref="G73:G87" si="11">(F73-B73)/B73</f>
        <v>0.15296513107660983</v>
      </c>
      <c r="H73" s="94">
        <f t="shared" ref="H73:H87" si="12">(F73-E73)/E73</f>
        <v>3.4305611050859067E-2</v>
      </c>
      <c r="I73" s="94">
        <f t="shared" ref="I73:I87" si="13">F73/F$87</f>
        <v>1.4698355195649547E-2</v>
      </c>
      <c r="J73" s="17"/>
      <c r="K73" s="17"/>
      <c r="L73" s="17"/>
    </row>
    <row r="74" spans="1:12" s="14" customFormat="1" x14ac:dyDescent="0.3">
      <c r="A74" s="94" t="s">
        <v>156</v>
      </c>
      <c r="B74" s="95">
        <v>37608</v>
      </c>
      <c r="C74" s="95">
        <v>38465</v>
      </c>
      <c r="D74" s="95">
        <v>40726</v>
      </c>
      <c r="E74" s="95">
        <v>41778</v>
      </c>
      <c r="F74" s="95">
        <v>42351</v>
      </c>
      <c r="G74" s="94">
        <f t="shared" si="11"/>
        <v>0.1261167836630504</v>
      </c>
      <c r="H74" s="94">
        <f t="shared" si="12"/>
        <v>1.3715352577911819E-2</v>
      </c>
      <c r="I74" s="94">
        <f t="shared" si="13"/>
        <v>3.4353755016057058E-2</v>
      </c>
      <c r="J74" s="17"/>
      <c r="K74" s="17"/>
      <c r="L74" s="17"/>
    </row>
    <row r="75" spans="1:12" s="14" customFormat="1" x14ac:dyDescent="0.3">
      <c r="A75" s="94" t="s">
        <v>157</v>
      </c>
      <c r="B75" s="95">
        <v>10282</v>
      </c>
      <c r="C75" s="95">
        <v>10724</v>
      </c>
      <c r="D75" s="95">
        <v>11079</v>
      </c>
      <c r="E75" s="95">
        <v>12033</v>
      </c>
      <c r="F75" s="95">
        <v>10521</v>
      </c>
      <c r="G75" s="94">
        <f t="shared" si="11"/>
        <v>2.3244504960124489E-2</v>
      </c>
      <c r="H75" s="94">
        <f t="shared" si="12"/>
        <v>-0.1256544502617801</v>
      </c>
      <c r="I75" s="94">
        <f t="shared" si="13"/>
        <v>8.5342933230369133E-3</v>
      </c>
      <c r="J75" s="17"/>
      <c r="K75" s="17"/>
      <c r="L75" s="17"/>
    </row>
    <row r="76" spans="1:12" s="14" customFormat="1" x14ac:dyDescent="0.3">
      <c r="A76" s="21" t="s">
        <v>158</v>
      </c>
      <c r="B76" s="95">
        <v>38248</v>
      </c>
      <c r="C76" s="95">
        <v>40485</v>
      </c>
      <c r="D76" s="95">
        <v>41856</v>
      </c>
      <c r="E76" s="95">
        <v>42317</v>
      </c>
      <c r="F76" s="95">
        <v>42772</v>
      </c>
      <c r="G76" s="94">
        <f t="shared" si="11"/>
        <v>0.11828069441539427</v>
      </c>
      <c r="H76" s="94">
        <f t="shared" si="12"/>
        <v>1.0752179974950966E-2</v>
      </c>
      <c r="I76" s="94">
        <f t="shared" si="13"/>
        <v>3.469525653577938E-2</v>
      </c>
      <c r="J76" s="17"/>
      <c r="K76" s="17"/>
      <c r="L76" s="17"/>
    </row>
    <row r="77" spans="1:12" s="14" customFormat="1" x14ac:dyDescent="0.3">
      <c r="A77" s="93" t="s">
        <v>159</v>
      </c>
      <c r="B77" s="95">
        <v>123107</v>
      </c>
      <c r="C77" s="95">
        <v>125397</v>
      </c>
      <c r="D77" s="95">
        <v>132435</v>
      </c>
      <c r="E77" s="95">
        <v>134320</v>
      </c>
      <c r="F77" s="95">
        <v>136046</v>
      </c>
      <c r="G77" s="94">
        <f t="shared" si="11"/>
        <v>0.10510369028568643</v>
      </c>
      <c r="H77" s="94">
        <f t="shared" si="12"/>
        <v>1.2849910661107803E-2</v>
      </c>
      <c r="I77" s="94">
        <f t="shared" si="13"/>
        <v>0.11035609442314229</v>
      </c>
      <c r="J77" s="17"/>
      <c r="K77" s="17"/>
      <c r="L77" s="17"/>
    </row>
    <row r="78" spans="1:12" s="14" customFormat="1" x14ac:dyDescent="0.3">
      <c r="A78" s="93" t="s">
        <v>168</v>
      </c>
      <c r="B78" s="95">
        <v>506990</v>
      </c>
      <c r="C78" s="95">
        <v>535577</v>
      </c>
      <c r="D78" s="95">
        <v>559142</v>
      </c>
      <c r="E78" s="95">
        <v>582413</v>
      </c>
      <c r="F78" s="95">
        <v>590543</v>
      </c>
      <c r="G78" s="94">
        <f t="shared" si="11"/>
        <v>0.16480206710191522</v>
      </c>
      <c r="H78" s="94">
        <f t="shared" si="12"/>
        <v>1.3959166433441561E-2</v>
      </c>
      <c r="I78" s="94">
        <f t="shared" si="13"/>
        <v>0.47902929206978312</v>
      </c>
      <c r="J78" s="17"/>
      <c r="K78" s="17"/>
      <c r="L78" s="17"/>
    </row>
    <row r="79" spans="1:12" s="14" customFormat="1" x14ac:dyDescent="0.3">
      <c r="A79" s="94" t="s">
        <v>160</v>
      </c>
      <c r="B79" s="95">
        <v>21632</v>
      </c>
      <c r="C79" s="95">
        <v>25134</v>
      </c>
      <c r="D79" s="95">
        <v>26371</v>
      </c>
      <c r="E79" s="95">
        <v>28465</v>
      </c>
      <c r="F79" s="95">
        <v>28893</v>
      </c>
      <c r="G79" s="94">
        <f t="shared" si="11"/>
        <v>0.33566013313609466</v>
      </c>
      <c r="H79" s="94">
        <f t="shared" si="12"/>
        <v>1.5036009134024241E-2</v>
      </c>
      <c r="I79" s="94">
        <f t="shared" si="13"/>
        <v>2.3437062730016684E-2</v>
      </c>
      <c r="J79" s="17"/>
      <c r="K79" s="17"/>
      <c r="L79" s="17"/>
    </row>
    <row r="80" spans="1:12" s="14" customFormat="1" x14ac:dyDescent="0.3">
      <c r="A80" s="94" t="s">
        <v>161</v>
      </c>
      <c r="B80" s="95">
        <v>54398</v>
      </c>
      <c r="C80" s="95">
        <v>58780</v>
      </c>
      <c r="D80" s="95">
        <v>61057</v>
      </c>
      <c r="E80" s="95">
        <v>51784</v>
      </c>
      <c r="F80" s="95">
        <v>52978</v>
      </c>
      <c r="G80" s="94">
        <f t="shared" si="11"/>
        <v>-2.6103900878708775E-2</v>
      </c>
      <c r="H80" s="94">
        <f t="shared" si="12"/>
        <v>2.305731500077244E-2</v>
      </c>
      <c r="I80" s="94">
        <f t="shared" si="13"/>
        <v>4.2974032094653516E-2</v>
      </c>
      <c r="J80" s="17"/>
      <c r="K80" s="17"/>
      <c r="L80" s="17"/>
    </row>
    <row r="81" spans="1:16" s="14" customFormat="1" x14ac:dyDescent="0.3">
      <c r="A81" s="21" t="s">
        <v>162</v>
      </c>
      <c r="B81" s="95">
        <v>138638</v>
      </c>
      <c r="C81" s="95">
        <v>147134</v>
      </c>
      <c r="D81" s="95">
        <v>155435</v>
      </c>
      <c r="E81" s="95">
        <v>159375</v>
      </c>
      <c r="F81" s="95">
        <v>162424</v>
      </c>
      <c r="G81" s="94">
        <f t="shared" si="11"/>
        <v>0.17156912246281683</v>
      </c>
      <c r="H81" s="94">
        <f t="shared" si="12"/>
        <v>1.9130980392156861E-2</v>
      </c>
      <c r="I81" s="94">
        <f t="shared" si="13"/>
        <v>0.13175307087738311</v>
      </c>
      <c r="J81" s="17"/>
      <c r="K81" s="17"/>
      <c r="L81" s="17"/>
    </row>
    <row r="82" spans="1:16" s="14" customFormat="1" x14ac:dyDescent="0.3">
      <c r="A82" s="93" t="s">
        <v>163</v>
      </c>
      <c r="B82" s="95">
        <v>46636</v>
      </c>
      <c r="C82" s="95">
        <v>50381</v>
      </c>
      <c r="D82" s="95">
        <v>53793</v>
      </c>
      <c r="E82" s="95">
        <v>56535</v>
      </c>
      <c r="F82" s="95">
        <v>57775</v>
      </c>
      <c r="G82" s="94">
        <f t="shared" si="11"/>
        <v>0.23884981559310403</v>
      </c>
      <c r="H82" s="94">
        <f t="shared" si="12"/>
        <v>2.1933315645175554E-2</v>
      </c>
      <c r="I82" s="94">
        <f t="shared" si="13"/>
        <v>4.6865202617475309E-2</v>
      </c>
      <c r="J82" s="17"/>
      <c r="K82" s="17"/>
      <c r="L82" s="17"/>
    </row>
    <row r="83" spans="1:16" s="14" customFormat="1" x14ac:dyDescent="0.3">
      <c r="A83" s="93" t="s">
        <v>164</v>
      </c>
      <c r="B83" s="95">
        <v>19006</v>
      </c>
      <c r="C83" s="95">
        <v>20396</v>
      </c>
      <c r="D83" s="95">
        <v>21885</v>
      </c>
      <c r="E83" s="95">
        <v>22415</v>
      </c>
      <c r="F83" s="95">
        <v>22267</v>
      </c>
      <c r="G83" s="94">
        <f t="shared" si="11"/>
        <v>0.17157739661159635</v>
      </c>
      <c r="H83" s="94">
        <f t="shared" si="12"/>
        <v>-6.6027213919250503E-3</v>
      </c>
      <c r="I83" s="94">
        <f t="shared" si="13"/>
        <v>1.8062266840040201E-2</v>
      </c>
      <c r="J83" s="17"/>
      <c r="K83" s="17"/>
      <c r="L83" s="17"/>
    </row>
    <row r="84" spans="1:16" s="14" customFormat="1" x14ac:dyDescent="0.3">
      <c r="A84" s="94" t="s">
        <v>165</v>
      </c>
      <c r="B84" s="95">
        <v>33109</v>
      </c>
      <c r="C84" s="95">
        <v>34618</v>
      </c>
      <c r="D84" s="95">
        <v>38038</v>
      </c>
      <c r="E84" s="95">
        <v>39883</v>
      </c>
      <c r="F84" s="95">
        <v>41967</v>
      </c>
      <c r="G84" s="94">
        <f t="shared" si="11"/>
        <v>0.26754054788728138</v>
      </c>
      <c r="H84" s="94">
        <f t="shared" si="12"/>
        <v>5.2252839555700425E-2</v>
      </c>
      <c r="I84" s="94">
        <f t="shared" si="13"/>
        <v>3.404226669403005E-2</v>
      </c>
      <c r="J84" s="17"/>
      <c r="K84" s="17"/>
      <c r="L84" s="17"/>
    </row>
    <row r="85" spans="1:16" s="14" customFormat="1" x14ac:dyDescent="0.3">
      <c r="A85" s="94" t="s">
        <v>166</v>
      </c>
      <c r="B85" s="95">
        <v>1671</v>
      </c>
      <c r="C85" s="95">
        <v>1606</v>
      </c>
      <c r="D85" s="95">
        <v>1723</v>
      </c>
      <c r="E85" s="95">
        <v>1987</v>
      </c>
      <c r="F85" s="95">
        <v>2212</v>
      </c>
      <c r="G85" s="94">
        <f t="shared" si="11"/>
        <v>0.32375822860562536</v>
      </c>
      <c r="H85" s="94">
        <f t="shared" si="12"/>
        <v>0.11323603422244589</v>
      </c>
      <c r="I85" s="94">
        <f t="shared" si="13"/>
        <v>1.7943025216764236E-3</v>
      </c>
      <c r="J85" s="17"/>
      <c r="K85" s="17"/>
      <c r="L85" s="17"/>
      <c r="M85" s="8"/>
      <c r="N85" s="8"/>
      <c r="O85" s="8"/>
      <c r="P85" s="8"/>
    </row>
    <row r="86" spans="1:16" s="14" customFormat="1" x14ac:dyDescent="0.3">
      <c r="A86" s="21" t="s">
        <v>167</v>
      </c>
      <c r="B86" s="95">
        <v>7578</v>
      </c>
      <c r="C86" s="95">
        <v>7263</v>
      </c>
      <c r="D86" s="95">
        <v>7425</v>
      </c>
      <c r="E86" s="95">
        <v>7588</v>
      </c>
      <c r="F86" s="95">
        <v>7910</v>
      </c>
      <c r="G86" s="94">
        <f t="shared" si="11"/>
        <v>4.3811031934547377E-2</v>
      </c>
      <c r="H86" s="94">
        <f t="shared" si="12"/>
        <v>4.2435424354243544E-2</v>
      </c>
      <c r="I86" s="94">
        <f t="shared" si="13"/>
        <v>6.4163349667543E-3</v>
      </c>
      <c r="J86" s="17"/>
      <c r="K86" s="17"/>
      <c r="L86" s="17"/>
      <c r="M86" s="8"/>
      <c r="N86" s="8"/>
      <c r="O86" s="8"/>
      <c r="P86" s="8"/>
    </row>
    <row r="87" spans="1:16" s="14" customFormat="1" x14ac:dyDescent="0.3">
      <c r="A87" s="98" t="s">
        <v>0</v>
      </c>
      <c r="B87" s="97">
        <v>1069452</v>
      </c>
      <c r="C87" s="97">
        <v>1127129</v>
      </c>
      <c r="D87" s="97">
        <v>1184464</v>
      </c>
      <c r="E87" s="97">
        <v>1215413</v>
      </c>
      <c r="F87" s="97">
        <v>1232791</v>
      </c>
      <c r="G87" s="96">
        <f t="shared" si="11"/>
        <v>0.15273149239049533</v>
      </c>
      <c r="H87" s="96">
        <f t="shared" si="12"/>
        <v>1.4298020508255219E-2</v>
      </c>
      <c r="I87" s="96">
        <f t="shared" si="13"/>
        <v>1</v>
      </c>
      <c r="J87" s="17"/>
      <c r="K87" s="17"/>
      <c r="L87" s="17"/>
    </row>
    <row r="88" spans="1:16" s="14" customFormat="1" x14ac:dyDescent="0.3">
      <c r="A88" s="89"/>
      <c r="B88" s="89"/>
      <c r="C88" s="89"/>
      <c r="D88" s="89"/>
      <c r="E88" s="89"/>
      <c r="F88" s="89"/>
      <c r="G88" s="89"/>
      <c r="H88" s="89"/>
      <c r="I88" s="89"/>
      <c r="J88" s="17"/>
      <c r="K88" s="17"/>
      <c r="L88" s="17"/>
    </row>
    <row r="89" spans="1:16" x14ac:dyDescent="0.3">
      <c r="A89" s="90"/>
      <c r="B89" s="90"/>
      <c r="C89" s="90"/>
      <c r="D89" s="90"/>
      <c r="E89" s="90"/>
      <c r="F89" s="90"/>
      <c r="G89" s="90"/>
      <c r="H89" s="90"/>
      <c r="I89" s="90"/>
      <c r="J89" s="17"/>
      <c r="K89" s="17"/>
      <c r="L89" s="17"/>
    </row>
    <row r="90" spans="1:16" x14ac:dyDescent="0.3">
      <c r="A90" s="108" t="s">
        <v>96</v>
      </c>
      <c r="B90" s="90"/>
      <c r="C90" s="90"/>
      <c r="D90" s="90"/>
      <c r="E90" s="90"/>
      <c r="F90" s="90"/>
      <c r="G90" s="90"/>
      <c r="H90" s="90"/>
      <c r="I90" s="90"/>
      <c r="J90" s="17"/>
      <c r="K90" s="17"/>
      <c r="L90" s="17"/>
    </row>
    <row r="91" spans="1:16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6" x14ac:dyDescent="0.3">
      <c r="A92" s="89"/>
      <c r="B92" s="89"/>
      <c r="C92" s="89"/>
      <c r="D92" s="89"/>
      <c r="E92" s="89"/>
      <c r="F92" s="89"/>
      <c r="G92" s="89"/>
      <c r="H92" s="89"/>
      <c r="I92" s="89"/>
      <c r="J92" s="17"/>
      <c r="K92" s="17"/>
      <c r="L92" s="17"/>
    </row>
    <row r="93" spans="1:16" x14ac:dyDescent="0.3">
      <c r="A93" s="89"/>
      <c r="B93" s="89"/>
      <c r="C93" s="89"/>
      <c r="D93" s="89"/>
      <c r="E93" s="89"/>
      <c r="F93" s="89"/>
      <c r="G93" s="89"/>
      <c r="H93" s="89"/>
      <c r="I93" s="89"/>
      <c r="J93" s="17"/>
      <c r="K93" s="17"/>
      <c r="L93" s="17"/>
    </row>
    <row r="94" spans="1:16" x14ac:dyDescent="0.3">
      <c r="A94" s="90"/>
      <c r="B94" s="90"/>
      <c r="C94" s="90"/>
      <c r="D94" s="90"/>
      <c r="E94" s="90"/>
      <c r="F94" s="90"/>
      <c r="G94" s="90"/>
      <c r="H94" s="90"/>
      <c r="I94" s="90"/>
      <c r="J94" s="17"/>
      <c r="K94" s="17"/>
      <c r="L94" s="17"/>
    </row>
    <row r="95" spans="1:16" x14ac:dyDescent="0.3">
      <c r="A95" s="90"/>
      <c r="B95" s="90"/>
      <c r="C95" s="90"/>
      <c r="D95" s="90"/>
      <c r="E95" s="90"/>
      <c r="F95" s="90"/>
      <c r="G95" s="90"/>
      <c r="H95" s="90"/>
      <c r="I95" s="90"/>
      <c r="J95" s="17"/>
      <c r="K95" s="17"/>
      <c r="L95" s="17"/>
    </row>
    <row r="96" spans="1:16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x14ac:dyDescent="0.3">
      <c r="A97" s="89"/>
      <c r="B97" s="89"/>
      <c r="C97" s="89"/>
      <c r="D97" s="89"/>
      <c r="E97" s="89"/>
      <c r="F97" s="89"/>
      <c r="G97" s="89"/>
      <c r="H97" s="89"/>
      <c r="I97" s="89"/>
      <c r="J97" s="17"/>
      <c r="K97" s="17"/>
      <c r="L97" s="17"/>
    </row>
    <row r="98" spans="1:12" x14ac:dyDescent="0.3">
      <c r="A98" s="89"/>
      <c r="B98" s="89"/>
      <c r="C98" s="89"/>
      <c r="D98" s="89"/>
      <c r="E98" s="89"/>
      <c r="F98" s="89"/>
      <c r="G98" s="89"/>
      <c r="H98" s="89"/>
      <c r="I98" s="89"/>
      <c r="J98" s="17"/>
      <c r="K98" s="17"/>
      <c r="L98" s="17"/>
    </row>
    <row r="99" spans="1:12" x14ac:dyDescent="0.3">
      <c r="A99" s="90"/>
      <c r="B99" s="90"/>
      <c r="C99" s="90"/>
      <c r="D99" s="90"/>
      <c r="E99" s="90"/>
      <c r="F99" s="90"/>
      <c r="G99" s="90"/>
      <c r="H99" s="90"/>
      <c r="I99" s="90"/>
      <c r="J99" s="17"/>
      <c r="K99" s="17"/>
      <c r="L99" s="17"/>
    </row>
    <row r="100" spans="1:12" x14ac:dyDescent="0.3">
      <c r="A100" s="90"/>
      <c r="B100" s="90"/>
      <c r="C100" s="90"/>
      <c r="D100" s="90"/>
      <c r="E100" s="90"/>
      <c r="F100" s="90"/>
      <c r="G100" s="90"/>
      <c r="H100" s="90"/>
      <c r="I100" s="90"/>
      <c r="J100" s="17"/>
      <c r="K100" s="17"/>
      <c r="L100" s="17"/>
    </row>
    <row r="101" spans="1:12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x14ac:dyDescent="0.3">
      <c r="A102" s="89"/>
      <c r="B102" s="89"/>
      <c r="C102" s="89"/>
      <c r="D102" s="89"/>
      <c r="E102" s="89"/>
      <c r="F102" s="89"/>
      <c r="G102" s="89"/>
      <c r="H102" s="89"/>
      <c r="I102" s="89"/>
      <c r="J102" s="17"/>
      <c r="K102" s="17"/>
      <c r="L102" s="17"/>
    </row>
    <row r="103" spans="1:12" x14ac:dyDescent="0.3">
      <c r="A103" s="89"/>
      <c r="B103" s="89"/>
      <c r="C103" s="89"/>
      <c r="D103" s="89"/>
      <c r="E103" s="89"/>
      <c r="F103" s="89"/>
      <c r="G103" s="89"/>
      <c r="H103" s="89"/>
      <c r="I103" s="89"/>
      <c r="J103" s="17"/>
      <c r="K103" s="17"/>
      <c r="L103" s="17"/>
    </row>
    <row r="104" spans="1:12" x14ac:dyDescent="0.3">
      <c r="A104" s="90"/>
      <c r="B104" s="90"/>
      <c r="C104" s="90"/>
      <c r="D104" s="90"/>
      <c r="E104" s="90"/>
      <c r="F104" s="90"/>
      <c r="G104" s="90"/>
      <c r="H104" s="90"/>
      <c r="I104" s="90"/>
      <c r="J104" s="17"/>
      <c r="K104" s="17"/>
      <c r="L104" s="17"/>
    </row>
    <row r="105" spans="1:12" x14ac:dyDescent="0.3">
      <c r="A105" s="90"/>
      <c r="B105" s="90"/>
      <c r="C105" s="90"/>
      <c r="D105" s="90"/>
      <c r="E105" s="90"/>
      <c r="F105" s="90"/>
      <c r="G105" s="90"/>
      <c r="H105" s="90"/>
      <c r="I105" s="90"/>
      <c r="J105" s="17"/>
      <c r="K105" s="17"/>
      <c r="L105" s="17"/>
    </row>
    <row r="106" spans="1:12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x14ac:dyDescent="0.3">
      <c r="A107" s="89"/>
      <c r="B107" s="89"/>
      <c r="C107" s="89"/>
      <c r="D107" s="89"/>
      <c r="E107" s="89"/>
      <c r="F107" s="89"/>
      <c r="G107" s="89"/>
      <c r="H107" s="89"/>
      <c r="I107" s="89"/>
      <c r="J107" s="17"/>
      <c r="K107" s="17"/>
      <c r="L107" s="17"/>
    </row>
    <row r="108" spans="1:12" x14ac:dyDescent="0.3">
      <c r="A108" s="89"/>
      <c r="B108" s="89"/>
      <c r="C108" s="89"/>
      <c r="D108" s="89"/>
      <c r="E108" s="89"/>
      <c r="F108" s="89"/>
      <c r="G108" s="89"/>
      <c r="H108" s="89"/>
      <c r="I108" s="89"/>
      <c r="J108" s="17"/>
      <c r="K108" s="17"/>
      <c r="L108" s="17"/>
    </row>
    <row r="109" spans="1:12" x14ac:dyDescent="0.3">
      <c r="A109" s="90"/>
      <c r="B109" s="90"/>
      <c r="C109" s="90"/>
      <c r="D109" s="90"/>
      <c r="E109" s="90"/>
      <c r="F109" s="90"/>
      <c r="G109" s="90"/>
      <c r="H109" s="90"/>
      <c r="I109" s="90"/>
      <c r="J109" s="17"/>
      <c r="K109" s="17"/>
      <c r="L109" s="17"/>
    </row>
    <row r="110" spans="1:12" x14ac:dyDescent="0.3">
      <c r="A110" s="90"/>
      <c r="B110" s="90"/>
      <c r="C110" s="90"/>
      <c r="D110" s="90"/>
      <c r="E110" s="90"/>
      <c r="F110" s="90"/>
      <c r="G110" s="90"/>
      <c r="H110" s="90"/>
      <c r="I110" s="90"/>
      <c r="J110" s="17"/>
      <c r="K110" s="17"/>
      <c r="L110" s="17"/>
    </row>
    <row r="111" spans="1:12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x14ac:dyDescent="0.3">
      <c r="A112" s="89"/>
      <c r="B112" s="89"/>
      <c r="C112" s="89"/>
      <c r="D112" s="89"/>
      <c r="E112" s="89"/>
      <c r="F112" s="89"/>
      <c r="G112" s="89"/>
      <c r="H112" s="89"/>
      <c r="I112" s="89"/>
      <c r="J112" s="17"/>
      <c r="K112" s="17"/>
      <c r="L112" s="17"/>
    </row>
    <row r="113" spans="1:12" x14ac:dyDescent="0.3">
      <c r="A113" s="89"/>
      <c r="B113" s="89"/>
      <c r="C113" s="89"/>
      <c r="D113" s="89"/>
      <c r="E113" s="89"/>
      <c r="F113" s="89"/>
      <c r="G113" s="89"/>
      <c r="H113" s="89"/>
      <c r="I113" s="89"/>
      <c r="J113" s="17"/>
      <c r="K113" s="17"/>
      <c r="L113" s="17"/>
    </row>
    <row r="114" spans="1:12" x14ac:dyDescent="0.3">
      <c r="A114" s="90"/>
      <c r="B114" s="90"/>
      <c r="C114" s="90"/>
      <c r="D114" s="90"/>
      <c r="E114" s="90"/>
      <c r="F114" s="90"/>
      <c r="G114" s="90"/>
      <c r="H114" s="90"/>
      <c r="I114" s="90"/>
      <c r="J114" s="17"/>
      <c r="K114" s="17"/>
      <c r="L114" s="17"/>
    </row>
    <row r="115" spans="1:12" x14ac:dyDescent="0.3">
      <c r="A115" s="90"/>
      <c r="B115" s="90"/>
      <c r="C115" s="90"/>
      <c r="D115" s="90"/>
      <c r="E115" s="90"/>
      <c r="F115" s="90"/>
      <c r="G115" s="90"/>
      <c r="H115" s="90"/>
      <c r="I115" s="90"/>
      <c r="J115" s="17"/>
      <c r="K115" s="17"/>
      <c r="L115" s="17"/>
    </row>
    <row r="116" spans="1:12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x14ac:dyDescent="0.3">
      <c r="A117" s="89"/>
      <c r="B117" s="89"/>
      <c r="C117" s="89"/>
      <c r="D117" s="89"/>
      <c r="E117" s="89"/>
      <c r="F117" s="89"/>
      <c r="G117" s="89"/>
      <c r="H117" s="89"/>
      <c r="I117" s="89"/>
      <c r="J117" s="17"/>
      <c r="K117" s="17"/>
      <c r="L117" s="17"/>
    </row>
    <row r="118" spans="1:12" x14ac:dyDescent="0.3">
      <c r="A118" s="89"/>
      <c r="B118" s="89"/>
      <c r="C118" s="89"/>
      <c r="D118" s="89"/>
      <c r="E118" s="89"/>
      <c r="F118" s="89"/>
      <c r="G118" s="89"/>
      <c r="H118" s="89"/>
      <c r="I118" s="89"/>
      <c r="J118" s="17"/>
      <c r="K118" s="17"/>
      <c r="L118" s="17"/>
    </row>
    <row r="119" spans="1:12" x14ac:dyDescent="0.3">
      <c r="A119" s="90"/>
      <c r="B119" s="90"/>
      <c r="C119" s="90"/>
      <c r="D119" s="90"/>
      <c r="E119" s="90"/>
      <c r="F119" s="90"/>
      <c r="G119" s="90"/>
      <c r="H119" s="90"/>
      <c r="I119" s="90"/>
      <c r="J119" s="17"/>
      <c r="K119" s="17"/>
      <c r="L119" s="17"/>
    </row>
    <row r="120" spans="1:12" x14ac:dyDescent="0.3">
      <c r="A120" s="90"/>
      <c r="B120" s="90"/>
      <c r="C120" s="90"/>
      <c r="D120" s="90"/>
      <c r="E120" s="90"/>
      <c r="F120" s="90"/>
      <c r="G120" s="90"/>
      <c r="H120" s="90"/>
      <c r="I120" s="90"/>
      <c r="J120" s="17"/>
      <c r="K120" s="17"/>
      <c r="L120" s="17"/>
    </row>
    <row r="121" spans="1:12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x14ac:dyDescent="0.3">
      <c r="A122" s="89"/>
      <c r="B122" s="89"/>
      <c r="C122" s="89"/>
      <c r="D122" s="89"/>
      <c r="E122" s="89"/>
      <c r="F122" s="89"/>
      <c r="G122" s="89"/>
      <c r="H122" s="89"/>
      <c r="I122" s="89"/>
      <c r="J122" s="17"/>
      <c r="K122" s="17"/>
      <c r="L122" s="17"/>
    </row>
    <row r="123" spans="1:12" x14ac:dyDescent="0.3">
      <c r="A123" s="89"/>
      <c r="B123" s="89"/>
      <c r="C123" s="89"/>
      <c r="D123" s="89"/>
      <c r="E123" s="89"/>
      <c r="F123" s="89"/>
      <c r="G123" s="89"/>
      <c r="H123" s="89"/>
      <c r="I123" s="89"/>
      <c r="J123" s="17"/>
      <c r="K123" s="17"/>
      <c r="L123" s="17"/>
    </row>
    <row r="124" spans="1:12" x14ac:dyDescent="0.3">
      <c r="A124" s="90"/>
      <c r="B124" s="90"/>
      <c r="C124" s="90"/>
      <c r="D124" s="90"/>
      <c r="E124" s="90"/>
      <c r="F124" s="90"/>
      <c r="G124" s="90"/>
      <c r="H124" s="90"/>
      <c r="I124" s="90"/>
      <c r="J124" s="17"/>
      <c r="K124" s="17"/>
      <c r="L124" s="17"/>
    </row>
    <row r="125" spans="1:12" x14ac:dyDescent="0.3">
      <c r="A125" s="90"/>
      <c r="B125" s="90"/>
      <c r="C125" s="90"/>
      <c r="D125" s="90"/>
      <c r="E125" s="90"/>
      <c r="F125" s="90"/>
      <c r="G125" s="90"/>
      <c r="H125" s="90"/>
      <c r="I125" s="90"/>
      <c r="J125" s="17"/>
      <c r="K125" s="17"/>
      <c r="L125" s="17"/>
    </row>
    <row r="126" spans="1:12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x14ac:dyDescent="0.3">
      <c r="A127" s="89"/>
      <c r="B127" s="89"/>
      <c r="C127" s="89"/>
      <c r="D127" s="89"/>
      <c r="E127" s="89"/>
      <c r="F127" s="89"/>
      <c r="G127" s="89"/>
      <c r="H127" s="89"/>
      <c r="I127" s="89"/>
      <c r="J127" s="17"/>
      <c r="K127" s="17"/>
      <c r="L127" s="17"/>
    </row>
    <row r="128" spans="1:12" x14ac:dyDescent="0.3">
      <c r="A128" s="89"/>
      <c r="B128" s="89"/>
      <c r="C128" s="89"/>
      <c r="D128" s="89"/>
      <c r="E128" s="89"/>
      <c r="F128" s="89"/>
      <c r="G128" s="89"/>
      <c r="H128" s="89"/>
      <c r="I128" s="89"/>
      <c r="J128" s="17"/>
      <c r="K128" s="17"/>
      <c r="L128" s="17"/>
    </row>
    <row r="129" spans="1:12" x14ac:dyDescent="0.3">
      <c r="A129" s="90"/>
      <c r="B129" s="90"/>
      <c r="C129" s="90"/>
      <c r="D129" s="90"/>
      <c r="E129" s="90"/>
      <c r="F129" s="90"/>
      <c r="G129" s="90"/>
      <c r="H129" s="90"/>
      <c r="I129" s="90"/>
      <c r="J129" s="17"/>
      <c r="K129" s="17"/>
      <c r="L129" s="17"/>
    </row>
    <row r="130" spans="1:12" x14ac:dyDescent="0.3">
      <c r="A130" s="90"/>
      <c r="B130" s="90"/>
      <c r="C130" s="90"/>
      <c r="D130" s="90"/>
      <c r="E130" s="90"/>
      <c r="F130" s="90"/>
      <c r="G130" s="90"/>
      <c r="H130" s="90"/>
      <c r="I130" s="90"/>
      <c r="J130" s="17"/>
      <c r="K130" s="17"/>
      <c r="L130" s="17"/>
    </row>
    <row r="131" spans="1:12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</row>
    <row r="132" spans="1:12" x14ac:dyDescent="0.3">
      <c r="A132" s="89"/>
      <c r="B132" s="89"/>
      <c r="C132" s="89"/>
      <c r="D132" s="89"/>
      <c r="E132" s="89"/>
      <c r="F132" s="89"/>
      <c r="G132" s="89"/>
      <c r="H132" s="89"/>
      <c r="I132" s="89"/>
      <c r="J132" s="17"/>
      <c r="K132" s="17"/>
      <c r="L132" s="17"/>
    </row>
    <row r="133" spans="1:12" x14ac:dyDescent="0.3">
      <c r="A133" s="89"/>
      <c r="B133" s="89"/>
      <c r="C133" s="89"/>
      <c r="D133" s="89"/>
      <c r="E133" s="89"/>
      <c r="F133" s="89"/>
      <c r="G133" s="89"/>
      <c r="H133" s="89"/>
      <c r="I133" s="89"/>
      <c r="J133" s="17"/>
      <c r="K133" s="17"/>
      <c r="L133" s="17"/>
    </row>
    <row r="134" spans="1:12" x14ac:dyDescent="0.3">
      <c r="A134" s="90"/>
      <c r="B134" s="90"/>
      <c r="C134" s="90"/>
      <c r="D134" s="90"/>
      <c r="E134" s="90"/>
      <c r="F134" s="90"/>
      <c r="G134" s="90"/>
      <c r="H134" s="90"/>
      <c r="I134" s="90"/>
      <c r="J134" s="17"/>
      <c r="K134" s="17"/>
      <c r="L134" s="17"/>
    </row>
    <row r="135" spans="1:12" x14ac:dyDescent="0.3">
      <c r="A135" s="90"/>
      <c r="B135" s="90"/>
      <c r="C135" s="90"/>
      <c r="D135" s="90"/>
      <c r="E135" s="90"/>
      <c r="F135" s="90"/>
      <c r="G135" s="90"/>
      <c r="H135" s="90"/>
      <c r="I135" s="90"/>
      <c r="J135" s="17"/>
      <c r="K135" s="17"/>
      <c r="L135" s="17"/>
    </row>
    <row r="136" spans="1:12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</row>
    <row r="137" spans="1:12" x14ac:dyDescent="0.3">
      <c r="A137" s="89"/>
      <c r="B137" s="89"/>
      <c r="C137" s="89"/>
      <c r="D137" s="89"/>
      <c r="E137" s="89"/>
      <c r="F137" s="89"/>
      <c r="G137" s="89"/>
      <c r="H137" s="89"/>
      <c r="I137" s="89"/>
      <c r="J137" s="17"/>
      <c r="K137" s="17"/>
      <c r="L137" s="17"/>
    </row>
    <row r="138" spans="1:12" x14ac:dyDescent="0.3">
      <c r="A138" s="89"/>
      <c r="B138" s="89"/>
      <c r="C138" s="89"/>
      <c r="D138" s="89"/>
      <c r="E138" s="89"/>
      <c r="F138" s="89"/>
      <c r="G138" s="89"/>
      <c r="H138" s="89"/>
      <c r="I138" s="89"/>
      <c r="J138" s="17"/>
      <c r="K138" s="17"/>
      <c r="L138" s="17"/>
    </row>
    <row r="139" spans="1:12" x14ac:dyDescent="0.3">
      <c r="A139" s="90"/>
      <c r="B139" s="90"/>
      <c r="C139" s="90"/>
      <c r="D139" s="90"/>
      <c r="E139" s="90"/>
      <c r="F139" s="90"/>
      <c r="G139" s="90"/>
      <c r="H139" s="90"/>
      <c r="I139" s="90"/>
      <c r="J139" s="17"/>
      <c r="K139" s="17"/>
      <c r="L139" s="17"/>
    </row>
    <row r="140" spans="1:12" x14ac:dyDescent="0.3">
      <c r="A140" s="90"/>
      <c r="B140" s="90"/>
      <c r="C140" s="90"/>
      <c r="D140" s="90"/>
      <c r="E140" s="90"/>
      <c r="F140" s="90"/>
      <c r="G140" s="90"/>
      <c r="H140" s="90"/>
      <c r="I140" s="90"/>
      <c r="J140" s="17"/>
      <c r="K140" s="17"/>
      <c r="L140" s="17"/>
    </row>
    <row r="141" spans="1:12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</row>
    <row r="142" spans="1:12" x14ac:dyDescent="0.3">
      <c r="A142" s="89"/>
      <c r="B142" s="89"/>
      <c r="C142" s="89"/>
      <c r="D142" s="89"/>
      <c r="E142" s="89"/>
      <c r="F142" s="89"/>
      <c r="G142" s="89"/>
      <c r="H142" s="89"/>
      <c r="I142" s="89"/>
      <c r="J142" s="17"/>
      <c r="K142" s="17"/>
      <c r="L142" s="17"/>
    </row>
    <row r="143" spans="1:12" x14ac:dyDescent="0.3">
      <c r="A143" s="89"/>
      <c r="B143" s="89"/>
      <c r="C143" s="89"/>
      <c r="D143" s="89"/>
      <c r="E143" s="89"/>
      <c r="F143" s="89"/>
      <c r="G143" s="89"/>
      <c r="H143" s="89"/>
      <c r="I143" s="89"/>
      <c r="J143" s="17"/>
      <c r="K143" s="17"/>
      <c r="L143" s="17"/>
    </row>
    <row r="144" spans="1:12" x14ac:dyDescent="0.3">
      <c r="A144" s="90"/>
      <c r="B144" s="90"/>
      <c r="C144" s="90"/>
      <c r="D144" s="90"/>
      <c r="E144" s="90"/>
      <c r="F144" s="90"/>
      <c r="G144" s="90"/>
      <c r="H144" s="90"/>
      <c r="I144" s="90"/>
      <c r="J144" s="17"/>
      <c r="K144" s="17"/>
      <c r="L144" s="17"/>
    </row>
    <row r="145" spans="1:12" x14ac:dyDescent="0.3">
      <c r="A145" s="90"/>
      <c r="B145" s="90"/>
      <c r="C145" s="90"/>
      <c r="D145" s="90"/>
      <c r="E145" s="90"/>
      <c r="F145" s="90"/>
      <c r="G145" s="90"/>
      <c r="H145" s="90"/>
      <c r="I145" s="90"/>
      <c r="J145" s="17"/>
      <c r="K145" s="17"/>
      <c r="L145" s="17"/>
    </row>
    <row r="146" spans="1:12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</row>
    <row r="147" spans="1:12" x14ac:dyDescent="0.3">
      <c r="A147" s="89"/>
      <c r="B147" s="89"/>
      <c r="C147" s="89"/>
      <c r="D147" s="89"/>
      <c r="E147" s="89"/>
      <c r="F147" s="89"/>
      <c r="G147" s="89"/>
      <c r="H147" s="89"/>
      <c r="I147" s="89"/>
      <c r="J147" s="17"/>
      <c r="K147" s="17"/>
      <c r="L147" s="17"/>
    </row>
    <row r="148" spans="1:12" x14ac:dyDescent="0.3">
      <c r="A148" s="89"/>
      <c r="B148" s="89"/>
      <c r="C148" s="89"/>
      <c r="D148" s="89"/>
      <c r="E148" s="89"/>
      <c r="F148" s="89"/>
      <c r="G148" s="89"/>
      <c r="H148" s="89"/>
      <c r="I148" s="89"/>
      <c r="J148" s="17"/>
      <c r="K148" s="17"/>
      <c r="L148" s="17"/>
    </row>
    <row r="149" spans="1:12" x14ac:dyDescent="0.3">
      <c r="A149" s="90"/>
      <c r="B149" s="90"/>
      <c r="C149" s="90"/>
      <c r="D149" s="90"/>
      <c r="E149" s="90"/>
      <c r="F149" s="90"/>
      <c r="G149" s="90"/>
      <c r="H149" s="90"/>
      <c r="I149" s="90"/>
      <c r="J149" s="17"/>
      <c r="K149" s="17"/>
      <c r="L149" s="17"/>
    </row>
    <row r="150" spans="1:12" x14ac:dyDescent="0.3">
      <c r="A150" s="90"/>
      <c r="B150" s="90"/>
      <c r="C150" s="90"/>
      <c r="D150" s="90"/>
      <c r="E150" s="90"/>
      <c r="F150" s="90"/>
      <c r="G150" s="90"/>
      <c r="H150" s="90"/>
      <c r="I150" s="90"/>
      <c r="J150" s="17"/>
      <c r="K150" s="17"/>
      <c r="L150" s="17"/>
    </row>
    <row r="151" spans="1:12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</row>
    <row r="152" spans="1:12" x14ac:dyDescent="0.3">
      <c r="A152" s="89"/>
      <c r="B152" s="89"/>
      <c r="C152" s="89"/>
      <c r="D152" s="89"/>
      <c r="E152" s="89"/>
      <c r="F152" s="89"/>
      <c r="G152" s="89"/>
      <c r="H152" s="89"/>
      <c r="I152" s="89"/>
      <c r="J152" s="17"/>
      <c r="K152" s="17"/>
      <c r="L152" s="17"/>
    </row>
    <row r="153" spans="1:12" x14ac:dyDescent="0.3">
      <c r="A153" s="89"/>
      <c r="B153" s="89"/>
      <c r="C153" s="89"/>
      <c r="D153" s="89"/>
      <c r="E153" s="89"/>
      <c r="F153" s="89"/>
      <c r="G153" s="89"/>
      <c r="H153" s="89"/>
      <c r="I153" s="89"/>
      <c r="J153" s="17"/>
      <c r="K153" s="17"/>
      <c r="L153" s="17"/>
    </row>
    <row r="154" spans="1:12" x14ac:dyDescent="0.3">
      <c r="A154" s="90"/>
      <c r="B154" s="90"/>
      <c r="C154" s="90"/>
      <c r="D154" s="90"/>
      <c r="E154" s="90"/>
      <c r="F154" s="90"/>
      <c r="G154" s="90"/>
      <c r="H154" s="90"/>
      <c r="I154" s="90"/>
      <c r="J154" s="17"/>
      <c r="K154" s="17"/>
      <c r="L154" s="17"/>
    </row>
    <row r="155" spans="1:12" x14ac:dyDescent="0.3">
      <c r="A155" s="90"/>
      <c r="B155" s="90"/>
      <c r="C155" s="90"/>
      <c r="D155" s="90"/>
      <c r="E155" s="90"/>
      <c r="F155" s="90"/>
      <c r="G155" s="90"/>
      <c r="H155" s="90"/>
      <c r="I155" s="90"/>
      <c r="J155" s="17"/>
      <c r="K155" s="17"/>
      <c r="L155" s="17"/>
    </row>
    <row r="156" spans="1:12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</row>
    <row r="157" spans="1:12" x14ac:dyDescent="0.3">
      <c r="A157" s="89"/>
      <c r="B157" s="89"/>
      <c r="C157" s="89"/>
      <c r="D157" s="89"/>
      <c r="E157" s="89"/>
      <c r="F157" s="89"/>
      <c r="G157" s="89"/>
      <c r="H157" s="89"/>
      <c r="I157" s="89"/>
      <c r="J157" s="17"/>
      <c r="K157" s="17"/>
      <c r="L157" s="17"/>
    </row>
    <row r="158" spans="1:12" x14ac:dyDescent="0.3">
      <c r="A158" s="89"/>
      <c r="B158" s="89"/>
      <c r="C158" s="89"/>
      <c r="D158" s="89"/>
      <c r="E158" s="89"/>
      <c r="F158" s="89"/>
      <c r="G158" s="89"/>
      <c r="H158" s="89"/>
      <c r="I158" s="89"/>
      <c r="J158" s="17"/>
      <c r="K158" s="17"/>
      <c r="L158" s="17"/>
    </row>
    <row r="159" spans="1:12" x14ac:dyDescent="0.3">
      <c r="A159" s="90"/>
      <c r="B159" s="90"/>
      <c r="C159" s="90"/>
      <c r="D159" s="90"/>
      <c r="E159" s="90"/>
      <c r="F159" s="90"/>
      <c r="G159" s="90"/>
      <c r="H159" s="90"/>
      <c r="I159" s="90"/>
      <c r="J159" s="17"/>
      <c r="K159" s="17"/>
      <c r="L159" s="17"/>
    </row>
    <row r="160" spans="1:12" x14ac:dyDescent="0.3">
      <c r="A160" s="90"/>
      <c r="B160" s="90"/>
      <c r="C160" s="90"/>
      <c r="D160" s="90"/>
      <c r="E160" s="90"/>
      <c r="F160" s="90"/>
      <c r="G160" s="90"/>
      <c r="H160" s="90"/>
      <c r="I160" s="90"/>
      <c r="J160" s="17"/>
      <c r="K160" s="17"/>
      <c r="L160" s="17"/>
    </row>
    <row r="161" spans="1:12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</row>
    <row r="162" spans="1:12" x14ac:dyDescent="0.3">
      <c r="A162" s="89"/>
      <c r="B162" s="89"/>
      <c r="C162" s="89"/>
      <c r="D162" s="89"/>
      <c r="E162" s="89"/>
      <c r="F162" s="89"/>
      <c r="G162" s="89"/>
      <c r="H162" s="89"/>
      <c r="I162" s="89"/>
      <c r="J162" s="17"/>
      <c r="K162" s="17"/>
      <c r="L162" s="17"/>
    </row>
    <row r="163" spans="1:12" x14ac:dyDescent="0.3">
      <c r="A163" s="89"/>
      <c r="B163" s="89"/>
      <c r="C163" s="89"/>
      <c r="D163" s="89"/>
      <c r="E163" s="89"/>
      <c r="F163" s="89"/>
      <c r="G163" s="89"/>
      <c r="H163" s="89"/>
      <c r="I163" s="89"/>
      <c r="J163" s="17"/>
      <c r="K163" s="17"/>
      <c r="L163" s="17"/>
    </row>
    <row r="164" spans="1:12" x14ac:dyDescent="0.3">
      <c r="A164" s="90"/>
      <c r="B164" s="90"/>
      <c r="C164" s="90"/>
      <c r="D164" s="90"/>
      <c r="E164" s="90"/>
      <c r="F164" s="90"/>
      <c r="G164" s="90"/>
      <c r="H164" s="90"/>
      <c r="I164" s="90"/>
      <c r="J164" s="17"/>
      <c r="K164" s="17"/>
      <c r="L164" s="17"/>
    </row>
    <row r="165" spans="1:12" x14ac:dyDescent="0.3">
      <c r="A165" s="90"/>
      <c r="B165" s="90"/>
      <c r="C165" s="90"/>
      <c r="D165" s="90"/>
      <c r="E165" s="90"/>
      <c r="F165" s="90"/>
      <c r="G165" s="90"/>
      <c r="H165" s="90"/>
      <c r="I165" s="90"/>
      <c r="J165" s="17"/>
      <c r="K165" s="17"/>
      <c r="L165" s="17"/>
    </row>
    <row r="166" spans="1:12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</row>
    <row r="167" spans="1:12" x14ac:dyDescent="0.3">
      <c r="A167" s="89"/>
      <c r="B167" s="89"/>
      <c r="C167" s="89"/>
      <c r="D167" s="89"/>
      <c r="E167" s="89"/>
      <c r="F167" s="89"/>
      <c r="G167" s="89"/>
      <c r="H167" s="89"/>
      <c r="I167" s="89"/>
      <c r="J167" s="17"/>
      <c r="K167" s="17"/>
      <c r="L167" s="17"/>
    </row>
    <row r="168" spans="1:12" x14ac:dyDescent="0.3">
      <c r="A168" s="89"/>
      <c r="B168" s="89"/>
      <c r="C168" s="89"/>
      <c r="D168" s="89"/>
      <c r="E168" s="89"/>
      <c r="F168" s="89"/>
      <c r="G168" s="89"/>
      <c r="H168" s="89"/>
      <c r="I168" s="89"/>
      <c r="J168" s="17"/>
      <c r="K168" s="17"/>
      <c r="L168" s="17"/>
    </row>
    <row r="169" spans="1:12" x14ac:dyDescent="0.3">
      <c r="A169" s="90"/>
      <c r="B169" s="90"/>
      <c r="C169" s="90"/>
      <c r="D169" s="90"/>
      <c r="E169" s="90"/>
      <c r="F169" s="90"/>
      <c r="G169" s="90"/>
      <c r="H169" s="90"/>
      <c r="I169" s="90"/>
      <c r="J169" s="17"/>
      <c r="K169" s="17"/>
      <c r="L169" s="17"/>
    </row>
    <row r="170" spans="1:12" x14ac:dyDescent="0.3">
      <c r="A170" s="90"/>
      <c r="B170" s="90"/>
      <c r="C170" s="90"/>
      <c r="D170" s="90"/>
      <c r="E170" s="90"/>
      <c r="F170" s="90"/>
      <c r="G170" s="90"/>
      <c r="H170" s="90"/>
      <c r="I170" s="90"/>
      <c r="J170" s="17"/>
      <c r="K170" s="17"/>
      <c r="L170" s="17"/>
    </row>
    <row r="171" spans="1:12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</row>
    <row r="172" spans="1:12" x14ac:dyDescent="0.3">
      <c r="A172" s="89"/>
      <c r="B172" s="89"/>
      <c r="C172" s="89"/>
      <c r="D172" s="89"/>
      <c r="E172" s="89"/>
      <c r="F172" s="89"/>
      <c r="G172" s="89"/>
      <c r="H172" s="89"/>
      <c r="I172" s="89"/>
      <c r="J172" s="17"/>
      <c r="K172" s="17"/>
      <c r="L172" s="17"/>
    </row>
    <row r="173" spans="1:12" x14ac:dyDescent="0.3">
      <c r="A173" s="89"/>
      <c r="B173" s="89"/>
      <c r="C173" s="89"/>
      <c r="D173" s="89"/>
      <c r="E173" s="89"/>
      <c r="F173" s="89"/>
      <c r="G173" s="89"/>
      <c r="H173" s="89"/>
      <c r="I173" s="89"/>
      <c r="J173" s="17"/>
      <c r="K173" s="17"/>
      <c r="L173" s="17"/>
    </row>
    <row r="174" spans="1:12" x14ac:dyDescent="0.3">
      <c r="A174" s="90"/>
      <c r="B174" s="90"/>
      <c r="C174" s="90"/>
      <c r="D174" s="90"/>
      <c r="E174" s="90"/>
      <c r="F174" s="90"/>
      <c r="G174" s="90"/>
      <c r="H174" s="90"/>
      <c r="I174" s="90"/>
      <c r="J174" s="17"/>
      <c r="K174" s="17"/>
      <c r="L174" s="17"/>
    </row>
    <row r="175" spans="1:12" x14ac:dyDescent="0.3">
      <c r="A175" s="90"/>
      <c r="B175" s="90"/>
      <c r="C175" s="90"/>
      <c r="D175" s="90"/>
      <c r="E175" s="90"/>
      <c r="F175" s="90"/>
      <c r="G175" s="90"/>
      <c r="H175" s="90"/>
      <c r="I175" s="90"/>
      <c r="J175" s="17"/>
      <c r="K175" s="17"/>
      <c r="L175" s="17"/>
    </row>
    <row r="176" spans="1:12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</row>
    <row r="177" spans="1:12" x14ac:dyDescent="0.3">
      <c r="A177" s="89"/>
      <c r="B177" s="89"/>
      <c r="C177" s="89"/>
      <c r="D177" s="89"/>
      <c r="E177" s="89"/>
      <c r="F177" s="89"/>
      <c r="G177" s="89"/>
      <c r="H177" s="89"/>
      <c r="I177" s="89"/>
      <c r="J177" s="17"/>
      <c r="K177" s="17"/>
      <c r="L177" s="17"/>
    </row>
    <row r="178" spans="1:12" x14ac:dyDescent="0.3">
      <c r="A178" s="89"/>
      <c r="B178" s="89"/>
      <c r="C178" s="89"/>
      <c r="D178" s="89"/>
      <c r="E178" s="89"/>
      <c r="F178" s="89"/>
      <c r="G178" s="89"/>
      <c r="H178" s="89"/>
      <c r="I178" s="89"/>
      <c r="J178" s="17"/>
      <c r="K178" s="17"/>
      <c r="L178" s="17"/>
    </row>
    <row r="179" spans="1:12" x14ac:dyDescent="0.3">
      <c r="A179" s="90"/>
      <c r="B179" s="90"/>
      <c r="C179" s="90"/>
      <c r="D179" s="90"/>
      <c r="E179" s="90"/>
      <c r="F179" s="90"/>
      <c r="G179" s="90"/>
      <c r="H179" s="90"/>
      <c r="I179" s="90"/>
      <c r="J179" s="17"/>
      <c r="K179" s="17"/>
      <c r="L179" s="17"/>
    </row>
    <row r="180" spans="1:12" x14ac:dyDescent="0.3">
      <c r="A180" s="90"/>
      <c r="B180" s="90"/>
      <c r="C180" s="90"/>
      <c r="D180" s="90"/>
      <c r="E180" s="90"/>
      <c r="F180" s="90"/>
      <c r="G180" s="90"/>
      <c r="H180" s="90"/>
      <c r="I180" s="90"/>
      <c r="J180" s="17"/>
      <c r="K180" s="17"/>
      <c r="L180" s="17"/>
    </row>
    <row r="181" spans="1:12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</row>
    <row r="182" spans="1:12" x14ac:dyDescent="0.3">
      <c r="A182" s="89"/>
      <c r="B182" s="89"/>
      <c r="C182" s="89"/>
      <c r="D182" s="89"/>
      <c r="E182" s="89"/>
      <c r="F182" s="89"/>
      <c r="G182" s="89"/>
      <c r="H182" s="89"/>
      <c r="I182" s="89"/>
      <c r="J182" s="17"/>
      <c r="K182" s="17"/>
      <c r="L182" s="17"/>
    </row>
    <row r="183" spans="1:12" x14ac:dyDescent="0.3">
      <c r="A183" s="89"/>
      <c r="B183" s="89"/>
      <c r="C183" s="89"/>
      <c r="D183" s="89"/>
      <c r="E183" s="89"/>
      <c r="F183" s="89"/>
      <c r="G183" s="89"/>
      <c r="H183" s="89"/>
      <c r="I183" s="89"/>
      <c r="J183" s="17"/>
      <c r="K183" s="17"/>
      <c r="L183" s="17"/>
    </row>
    <row r="184" spans="1:12" x14ac:dyDescent="0.3">
      <c r="A184" s="90"/>
      <c r="B184" s="90"/>
      <c r="C184" s="90"/>
      <c r="D184" s="90"/>
      <c r="E184" s="90"/>
      <c r="F184" s="90"/>
      <c r="G184" s="90"/>
      <c r="H184" s="90"/>
      <c r="I184" s="90"/>
      <c r="J184" s="17"/>
      <c r="K184" s="17"/>
      <c r="L184" s="17"/>
    </row>
    <row r="185" spans="1:12" x14ac:dyDescent="0.3">
      <c r="A185" s="90"/>
      <c r="B185" s="90"/>
      <c r="C185" s="90"/>
      <c r="D185" s="90"/>
      <c r="E185" s="90"/>
      <c r="F185" s="90"/>
      <c r="G185" s="90"/>
      <c r="H185" s="90"/>
      <c r="I185" s="90"/>
      <c r="J185" s="17"/>
      <c r="K185" s="17"/>
      <c r="L185" s="17"/>
    </row>
    <row r="186" spans="1:12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</row>
    <row r="187" spans="1:12" x14ac:dyDescent="0.3">
      <c r="A187" s="89"/>
      <c r="B187" s="89"/>
      <c r="C187" s="89"/>
      <c r="D187" s="89"/>
      <c r="E187" s="89"/>
      <c r="F187" s="89"/>
      <c r="G187" s="89"/>
      <c r="H187" s="89"/>
      <c r="I187" s="89"/>
      <c r="J187" s="17"/>
      <c r="K187" s="17"/>
      <c r="L187" s="17"/>
    </row>
    <row r="188" spans="1:12" x14ac:dyDescent="0.3">
      <c r="A188" s="89"/>
      <c r="B188" s="89"/>
      <c r="C188" s="89"/>
      <c r="D188" s="89"/>
      <c r="E188" s="89"/>
      <c r="F188" s="89"/>
      <c r="G188" s="89"/>
      <c r="H188" s="89"/>
      <c r="I188" s="89"/>
      <c r="J188" s="17"/>
      <c r="K188" s="17"/>
      <c r="L188" s="17"/>
    </row>
    <row r="189" spans="1:12" x14ac:dyDescent="0.3">
      <c r="A189" s="90"/>
      <c r="B189" s="90"/>
      <c r="C189" s="90"/>
      <c r="D189" s="90"/>
      <c r="E189" s="90"/>
      <c r="F189" s="90"/>
      <c r="G189" s="90"/>
      <c r="H189" s="90"/>
      <c r="I189" s="90"/>
      <c r="J189" s="17"/>
      <c r="K189" s="17"/>
      <c r="L189" s="17"/>
    </row>
    <row r="190" spans="1:12" x14ac:dyDescent="0.3">
      <c r="A190" s="90"/>
      <c r="B190" s="90"/>
      <c r="C190" s="90"/>
      <c r="D190" s="90"/>
      <c r="E190" s="90"/>
      <c r="F190" s="90"/>
      <c r="G190" s="90"/>
      <c r="H190" s="90"/>
      <c r="I190" s="90"/>
      <c r="J190" s="17"/>
      <c r="K190" s="17"/>
      <c r="L190" s="17"/>
    </row>
    <row r="191" spans="1:12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</row>
    <row r="192" spans="1:12" x14ac:dyDescent="0.3">
      <c r="A192" s="89"/>
      <c r="B192" s="89"/>
      <c r="C192" s="89"/>
      <c r="D192" s="89"/>
      <c r="E192" s="89"/>
      <c r="F192" s="89"/>
      <c r="G192" s="89"/>
      <c r="H192" s="89"/>
      <c r="I192" s="89"/>
      <c r="J192" s="17"/>
      <c r="K192" s="17"/>
      <c r="L192" s="17"/>
    </row>
    <row r="193" spans="1:12" x14ac:dyDescent="0.3">
      <c r="A193" s="89"/>
      <c r="B193" s="89"/>
      <c r="C193" s="89"/>
      <c r="D193" s="89"/>
      <c r="E193" s="89"/>
      <c r="F193" s="89"/>
      <c r="G193" s="89"/>
      <c r="H193" s="89"/>
      <c r="I193" s="89"/>
      <c r="J193" s="17"/>
      <c r="K193" s="17"/>
      <c r="L193" s="17"/>
    </row>
    <row r="194" spans="1:12" x14ac:dyDescent="0.3">
      <c r="A194" s="90"/>
      <c r="B194" s="90"/>
      <c r="C194" s="90"/>
      <c r="D194" s="90"/>
      <c r="E194" s="90"/>
      <c r="F194" s="90"/>
      <c r="G194" s="90"/>
      <c r="H194" s="90"/>
      <c r="I194" s="90"/>
      <c r="J194" s="17"/>
      <c r="K194" s="17"/>
      <c r="L194" s="17"/>
    </row>
    <row r="195" spans="1:12" x14ac:dyDescent="0.3">
      <c r="A195" s="90"/>
      <c r="B195" s="90"/>
      <c r="C195" s="90"/>
      <c r="D195" s="90"/>
      <c r="E195" s="90"/>
      <c r="F195" s="90"/>
      <c r="G195" s="90"/>
      <c r="H195" s="90"/>
      <c r="I195" s="90"/>
      <c r="J195" s="17"/>
      <c r="K195" s="17"/>
      <c r="L195" s="17"/>
    </row>
    <row r="196" spans="1:12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</row>
    <row r="197" spans="1:12" x14ac:dyDescent="0.3">
      <c r="A197" s="89"/>
      <c r="B197" s="89"/>
      <c r="C197" s="89"/>
      <c r="D197" s="89"/>
      <c r="E197" s="89"/>
      <c r="F197" s="89"/>
      <c r="G197" s="89"/>
      <c r="H197" s="89"/>
      <c r="I197" s="89"/>
      <c r="J197" s="17"/>
      <c r="K197" s="17"/>
      <c r="L197" s="17"/>
    </row>
    <row r="198" spans="1:12" x14ac:dyDescent="0.3">
      <c r="A198" s="89"/>
      <c r="B198" s="89"/>
      <c r="C198" s="89"/>
      <c r="D198" s="89"/>
      <c r="E198" s="89"/>
      <c r="F198" s="89"/>
      <c r="G198" s="89"/>
      <c r="H198" s="89"/>
      <c r="I198" s="89"/>
      <c r="J198" s="17"/>
      <c r="K198" s="17"/>
      <c r="L198" s="17"/>
    </row>
    <row r="199" spans="1:12" x14ac:dyDescent="0.3">
      <c r="A199" s="90"/>
      <c r="B199" s="90"/>
      <c r="C199" s="90"/>
      <c r="D199" s="90"/>
      <c r="E199" s="90"/>
      <c r="F199" s="90"/>
      <c r="G199" s="90"/>
      <c r="H199" s="90"/>
      <c r="I199" s="90"/>
      <c r="J199" s="17"/>
      <c r="K199" s="17"/>
      <c r="L199" s="17"/>
    </row>
    <row r="200" spans="1:12" x14ac:dyDescent="0.3">
      <c r="A200" s="90"/>
      <c r="B200" s="90"/>
      <c r="C200" s="90"/>
      <c r="D200" s="90"/>
      <c r="E200" s="90"/>
      <c r="F200" s="90"/>
      <c r="G200" s="90"/>
      <c r="H200" s="90"/>
      <c r="I200" s="90"/>
      <c r="J200" s="17"/>
      <c r="K200" s="17"/>
      <c r="L200" s="17"/>
    </row>
    <row r="201" spans="1:12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</row>
    <row r="202" spans="1:12" x14ac:dyDescent="0.3">
      <c r="A202" s="89"/>
      <c r="B202" s="89"/>
      <c r="C202" s="89"/>
      <c r="D202" s="89"/>
      <c r="E202" s="89"/>
      <c r="F202" s="89"/>
      <c r="G202" s="89"/>
      <c r="H202" s="89"/>
      <c r="I202" s="89"/>
      <c r="J202" s="17"/>
      <c r="K202" s="17"/>
      <c r="L202" s="17"/>
    </row>
    <row r="203" spans="1:12" x14ac:dyDescent="0.3">
      <c r="A203" s="89"/>
      <c r="B203" s="89"/>
      <c r="C203" s="89"/>
      <c r="D203" s="89"/>
      <c r="E203" s="89"/>
      <c r="F203" s="89"/>
      <c r="G203" s="89"/>
      <c r="H203" s="89"/>
      <c r="I203" s="89"/>
      <c r="J203" s="17"/>
      <c r="K203" s="17"/>
      <c r="L203" s="17"/>
    </row>
    <row r="204" spans="1:12" x14ac:dyDescent="0.3">
      <c r="A204" s="90"/>
      <c r="B204" s="90"/>
      <c r="C204" s="90"/>
      <c r="D204" s="90"/>
      <c r="E204" s="90"/>
      <c r="F204" s="90"/>
      <c r="G204" s="90"/>
      <c r="H204" s="90"/>
      <c r="I204" s="90"/>
      <c r="J204" s="17"/>
      <c r="K204" s="17"/>
      <c r="L204" s="17"/>
    </row>
    <row r="205" spans="1:12" x14ac:dyDescent="0.3">
      <c r="A205" s="90"/>
      <c r="B205" s="90"/>
      <c r="C205" s="90"/>
      <c r="D205" s="90"/>
      <c r="E205" s="90"/>
      <c r="F205" s="90"/>
      <c r="G205" s="90"/>
      <c r="H205" s="90"/>
      <c r="I205" s="90"/>
      <c r="J205" s="17"/>
      <c r="K205" s="17"/>
      <c r="L205" s="17"/>
    </row>
    <row r="206" spans="1:12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</row>
    <row r="207" spans="1:12" x14ac:dyDescent="0.3">
      <c r="A207" s="89"/>
      <c r="B207" s="89"/>
      <c r="C207" s="89"/>
      <c r="D207" s="89"/>
      <c r="E207" s="89"/>
      <c r="F207" s="89"/>
      <c r="G207" s="89"/>
      <c r="H207" s="89"/>
      <c r="I207" s="89"/>
      <c r="J207" s="17"/>
      <c r="K207" s="17"/>
      <c r="L207" s="17"/>
    </row>
    <row r="208" spans="1:12" x14ac:dyDescent="0.3">
      <c r="A208" s="89"/>
      <c r="B208" s="89"/>
      <c r="C208" s="89"/>
      <c r="D208" s="89"/>
      <c r="E208" s="89"/>
      <c r="F208" s="89"/>
      <c r="G208" s="89"/>
      <c r="H208" s="89"/>
      <c r="I208" s="89"/>
      <c r="J208" s="17"/>
      <c r="K208" s="17"/>
      <c r="L208" s="17"/>
    </row>
    <row r="209" spans="1:12" x14ac:dyDescent="0.3">
      <c r="A209" s="90"/>
      <c r="B209" s="90"/>
      <c r="C209" s="90"/>
      <c r="D209" s="90"/>
      <c r="E209" s="90"/>
      <c r="F209" s="90"/>
      <c r="G209" s="90"/>
      <c r="H209" s="90"/>
      <c r="I209" s="90"/>
      <c r="J209" s="17"/>
      <c r="K209" s="17"/>
      <c r="L209" s="17"/>
    </row>
    <row r="210" spans="1:12" x14ac:dyDescent="0.3">
      <c r="A210" s="90"/>
      <c r="B210" s="90"/>
      <c r="C210" s="90"/>
      <c r="D210" s="90"/>
      <c r="E210" s="90"/>
      <c r="F210" s="90"/>
      <c r="G210" s="90"/>
      <c r="H210" s="90"/>
      <c r="I210" s="90"/>
      <c r="J210" s="17"/>
      <c r="K210" s="17"/>
      <c r="L210" s="17"/>
    </row>
    <row r="211" spans="1:12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</row>
    <row r="212" spans="1:12" x14ac:dyDescent="0.3">
      <c r="A212" s="89"/>
      <c r="B212" s="89"/>
      <c r="C212" s="89"/>
      <c r="D212" s="89"/>
      <c r="E212" s="89"/>
      <c r="F212" s="89"/>
      <c r="G212" s="89"/>
      <c r="H212" s="89"/>
      <c r="I212" s="89"/>
      <c r="J212" s="17"/>
      <c r="K212" s="17"/>
      <c r="L212" s="17"/>
    </row>
    <row r="213" spans="1:12" x14ac:dyDescent="0.3">
      <c r="A213" s="89"/>
      <c r="B213" s="89"/>
      <c r="C213" s="89"/>
      <c r="D213" s="89"/>
      <c r="E213" s="89"/>
      <c r="F213" s="89"/>
      <c r="G213" s="89"/>
      <c r="H213" s="89"/>
      <c r="I213" s="89"/>
      <c r="J213" s="17"/>
      <c r="K213" s="17"/>
      <c r="L213" s="17"/>
    </row>
    <row r="214" spans="1:12" x14ac:dyDescent="0.3">
      <c r="A214" s="90"/>
      <c r="B214" s="90"/>
      <c r="C214" s="90"/>
      <c r="D214" s="90"/>
      <c r="E214" s="90"/>
      <c r="F214" s="90"/>
      <c r="G214" s="90"/>
      <c r="H214" s="90"/>
      <c r="I214" s="90"/>
      <c r="J214" s="17"/>
      <c r="K214" s="17"/>
      <c r="L214" s="17"/>
    </row>
    <row r="215" spans="1:12" x14ac:dyDescent="0.3">
      <c r="A215" s="90"/>
      <c r="B215" s="90"/>
      <c r="C215" s="90"/>
      <c r="D215" s="90"/>
      <c r="E215" s="90"/>
      <c r="F215" s="90"/>
      <c r="G215" s="90"/>
      <c r="H215" s="90"/>
      <c r="I215" s="90"/>
      <c r="J215" s="17"/>
      <c r="K215" s="17"/>
      <c r="L215" s="17"/>
    </row>
    <row r="216" spans="1:12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</row>
    <row r="217" spans="1:12" x14ac:dyDescent="0.3">
      <c r="A217" s="89"/>
      <c r="B217" s="89"/>
      <c r="C217" s="89"/>
      <c r="D217" s="89"/>
      <c r="E217" s="89"/>
      <c r="F217" s="89"/>
      <c r="G217" s="89"/>
      <c r="H217" s="89"/>
      <c r="I217" s="89"/>
      <c r="J217" s="17"/>
      <c r="K217" s="17"/>
      <c r="L217" s="17"/>
    </row>
    <row r="218" spans="1:12" x14ac:dyDescent="0.3">
      <c r="A218" s="89"/>
      <c r="B218" s="89"/>
      <c r="C218" s="89"/>
      <c r="D218" s="89"/>
      <c r="E218" s="89"/>
      <c r="F218" s="89"/>
      <c r="G218" s="89"/>
      <c r="H218" s="89"/>
      <c r="I218" s="89"/>
      <c r="J218" s="17"/>
      <c r="K218" s="17"/>
      <c r="L218" s="17"/>
    </row>
    <row r="219" spans="1:12" x14ac:dyDescent="0.3">
      <c r="A219" s="90"/>
      <c r="B219" s="90"/>
      <c r="C219" s="90"/>
      <c r="D219" s="90"/>
      <c r="E219" s="90"/>
      <c r="F219" s="90"/>
      <c r="G219" s="90"/>
      <c r="H219" s="90"/>
      <c r="I219" s="90"/>
      <c r="J219" s="17"/>
      <c r="K219" s="17"/>
      <c r="L219" s="17"/>
    </row>
    <row r="220" spans="1:12" x14ac:dyDescent="0.3">
      <c r="A220" s="90"/>
      <c r="B220" s="90"/>
      <c r="C220" s="90"/>
      <c r="D220" s="90"/>
      <c r="E220" s="90"/>
      <c r="F220" s="90"/>
      <c r="G220" s="90"/>
      <c r="H220" s="90"/>
      <c r="I220" s="90"/>
      <c r="J220" s="17"/>
      <c r="K220" s="17"/>
      <c r="L220" s="17"/>
    </row>
    <row r="221" spans="1:12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</row>
    <row r="222" spans="1:12" x14ac:dyDescent="0.3">
      <c r="A222" s="89"/>
      <c r="B222" s="89"/>
      <c r="C222" s="89"/>
      <c r="D222" s="89"/>
      <c r="E222" s="89"/>
      <c r="F222" s="89"/>
      <c r="G222" s="89"/>
      <c r="H222" s="89"/>
      <c r="I222" s="89"/>
      <c r="J222" s="17"/>
      <c r="K222" s="17"/>
      <c r="L222" s="17"/>
    </row>
    <row r="223" spans="1:12" x14ac:dyDescent="0.3">
      <c r="A223" s="89"/>
      <c r="B223" s="89"/>
      <c r="C223" s="89"/>
      <c r="D223" s="89"/>
      <c r="E223" s="89"/>
      <c r="F223" s="89"/>
      <c r="G223" s="89"/>
      <c r="H223" s="89"/>
      <c r="I223" s="89"/>
      <c r="J223" s="17"/>
      <c r="K223" s="17"/>
      <c r="L223" s="17"/>
    </row>
    <row r="224" spans="1:12" x14ac:dyDescent="0.3">
      <c r="A224" s="90"/>
      <c r="B224" s="90"/>
      <c r="C224" s="90"/>
      <c r="D224" s="90"/>
      <c r="E224" s="90"/>
      <c r="F224" s="90"/>
      <c r="G224" s="90"/>
      <c r="H224" s="90"/>
      <c r="I224" s="90"/>
      <c r="J224" s="17"/>
      <c r="K224" s="17"/>
      <c r="L224" s="17"/>
    </row>
    <row r="225" spans="1:12" x14ac:dyDescent="0.3">
      <c r="A225" s="90"/>
      <c r="B225" s="90"/>
      <c r="C225" s="90"/>
      <c r="D225" s="90"/>
      <c r="E225" s="90"/>
      <c r="F225" s="90"/>
      <c r="G225" s="90"/>
      <c r="H225" s="90"/>
      <c r="I225" s="90"/>
      <c r="J225" s="17"/>
      <c r="K225" s="17"/>
      <c r="L225" s="17"/>
    </row>
    <row r="226" spans="1:12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</row>
    <row r="227" spans="1:12" x14ac:dyDescent="0.3">
      <c r="A227" s="89"/>
      <c r="B227" s="89"/>
      <c r="C227" s="89"/>
      <c r="D227" s="89"/>
      <c r="E227" s="89"/>
      <c r="F227" s="89"/>
      <c r="G227" s="89"/>
      <c r="H227" s="89"/>
      <c r="I227" s="89"/>
      <c r="J227" s="17"/>
      <c r="K227" s="17"/>
      <c r="L227" s="17"/>
    </row>
    <row r="228" spans="1:12" x14ac:dyDescent="0.3">
      <c r="A228" s="89"/>
      <c r="B228" s="89"/>
      <c r="C228" s="89"/>
      <c r="D228" s="89"/>
      <c r="E228" s="89"/>
      <c r="F228" s="89"/>
      <c r="G228" s="89"/>
      <c r="H228" s="89"/>
      <c r="I228" s="89"/>
      <c r="J228" s="17"/>
      <c r="K228" s="17"/>
      <c r="L228" s="17"/>
    </row>
    <row r="229" spans="1:12" x14ac:dyDescent="0.3">
      <c r="A229" s="90"/>
      <c r="B229" s="90"/>
      <c r="C229" s="90"/>
      <c r="D229" s="90"/>
      <c r="E229" s="90"/>
      <c r="F229" s="90"/>
      <c r="G229" s="90"/>
      <c r="H229" s="90"/>
      <c r="I229" s="90"/>
      <c r="J229" s="17"/>
      <c r="K229" s="17"/>
      <c r="L229" s="17"/>
    </row>
    <row r="230" spans="1:12" x14ac:dyDescent="0.3">
      <c r="A230" s="90"/>
      <c r="B230" s="90"/>
      <c r="C230" s="90"/>
      <c r="D230" s="90"/>
      <c r="E230" s="90"/>
      <c r="F230" s="90"/>
      <c r="G230" s="90"/>
      <c r="H230" s="90"/>
      <c r="I230" s="90"/>
      <c r="J230" s="17"/>
      <c r="K230" s="17"/>
      <c r="L230" s="17"/>
    </row>
    <row r="231" spans="1:12" x14ac:dyDescent="0.3">
      <c r="A231" s="14"/>
      <c r="B231" s="14"/>
      <c r="C231" s="14"/>
      <c r="D231" s="14"/>
      <c r="E231" s="14"/>
      <c r="F231" s="14"/>
      <c r="G231" s="14"/>
      <c r="H231" s="14"/>
      <c r="I231" s="14"/>
    </row>
    <row r="232" spans="1:12" x14ac:dyDescent="0.3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12" x14ac:dyDescent="0.3">
      <c r="A233" s="84"/>
      <c r="B233" s="84"/>
      <c r="C233" s="84"/>
      <c r="D233" s="84"/>
      <c r="E233" s="84"/>
      <c r="F233" s="84"/>
      <c r="G233" s="84"/>
      <c r="H233" s="84"/>
      <c r="I233" s="84"/>
    </row>
    <row r="234" spans="1:12" x14ac:dyDescent="0.3">
      <c r="A234" s="50"/>
      <c r="B234" s="50"/>
      <c r="C234" s="50"/>
      <c r="D234" s="50"/>
      <c r="E234" s="50"/>
      <c r="F234" s="50"/>
      <c r="G234" s="50"/>
      <c r="H234" s="50"/>
      <c r="I234" s="50"/>
    </row>
    <row r="235" spans="1:12" x14ac:dyDescent="0.3">
      <c r="A235" s="50"/>
      <c r="B235" s="50"/>
      <c r="C235" s="50"/>
      <c r="D235" s="50"/>
      <c r="E235" s="50"/>
      <c r="F235" s="50"/>
      <c r="G235" s="50"/>
      <c r="H235" s="50"/>
      <c r="I235" s="50"/>
    </row>
    <row r="236" spans="1:12" x14ac:dyDescent="0.3">
      <c r="A236" s="14"/>
      <c r="B236" s="14"/>
      <c r="C236" s="14"/>
      <c r="D236" s="14"/>
      <c r="E236" s="14"/>
      <c r="F236" s="14"/>
      <c r="G236" s="14"/>
      <c r="H236" s="14"/>
      <c r="I236" s="14"/>
    </row>
    <row r="237" spans="1:12" x14ac:dyDescent="0.3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12" x14ac:dyDescent="0.3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12" x14ac:dyDescent="0.3">
      <c r="A239" s="50"/>
      <c r="B239" s="50"/>
      <c r="C239" s="50"/>
      <c r="D239" s="50"/>
      <c r="E239" s="50"/>
      <c r="F239" s="50"/>
      <c r="G239" s="50"/>
      <c r="H239" s="50"/>
      <c r="I239" s="50"/>
    </row>
    <row r="240" spans="1:12" x14ac:dyDescent="0.3">
      <c r="A240" s="50"/>
      <c r="B240" s="50"/>
      <c r="C240" s="50"/>
      <c r="D240" s="50"/>
      <c r="E240" s="50"/>
      <c r="F240" s="50"/>
      <c r="G240" s="50"/>
      <c r="H240" s="50"/>
      <c r="I240" s="50"/>
    </row>
    <row r="241" spans="1:9" x14ac:dyDescent="0.3">
      <c r="A241" s="14"/>
      <c r="B241" s="14"/>
      <c r="C241" s="14"/>
      <c r="D241" s="14"/>
      <c r="E241" s="14"/>
      <c r="F241" s="14"/>
      <c r="G241" s="14"/>
      <c r="H241" s="14"/>
      <c r="I241" s="14"/>
    </row>
    <row r="242" spans="1:9" x14ac:dyDescent="0.3">
      <c r="A242" s="84"/>
      <c r="B242" s="84"/>
      <c r="C242" s="84"/>
      <c r="D242" s="84"/>
      <c r="E242" s="84"/>
      <c r="F242" s="84"/>
      <c r="G242" s="84"/>
      <c r="H242" s="84"/>
      <c r="I242" s="84"/>
    </row>
    <row r="243" spans="1:9" x14ac:dyDescent="0.3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x14ac:dyDescent="0.3">
      <c r="A244" s="50"/>
      <c r="B244" s="50"/>
      <c r="C244" s="50"/>
      <c r="D244" s="50"/>
      <c r="E244" s="50"/>
      <c r="F244" s="50"/>
      <c r="G244" s="50"/>
      <c r="H244" s="50"/>
      <c r="I244" s="50"/>
    </row>
    <row r="245" spans="1:9" x14ac:dyDescent="0.3">
      <c r="A245" s="50"/>
      <c r="B245" s="50"/>
      <c r="C245" s="50"/>
      <c r="D245" s="50"/>
      <c r="E245" s="50"/>
      <c r="F245" s="50"/>
      <c r="G245" s="50"/>
      <c r="H245" s="50"/>
      <c r="I245" s="50"/>
    </row>
    <row r="246" spans="1:9" x14ac:dyDescent="0.3">
      <c r="A246" s="14"/>
      <c r="B246" s="14"/>
      <c r="C246" s="14"/>
      <c r="D246" s="14"/>
      <c r="E246" s="14"/>
      <c r="F246" s="14"/>
      <c r="G246" s="14"/>
      <c r="H246" s="14"/>
      <c r="I246" s="14"/>
    </row>
    <row r="247" spans="1:9" x14ac:dyDescent="0.3">
      <c r="A247" s="84"/>
      <c r="B247" s="84"/>
      <c r="C247" s="84"/>
      <c r="D247" s="84"/>
      <c r="E247" s="84"/>
      <c r="F247" s="84"/>
      <c r="G247" s="84"/>
      <c r="H247" s="84"/>
      <c r="I247" s="84"/>
    </row>
    <row r="248" spans="1:9" x14ac:dyDescent="0.3">
      <c r="A248" s="84"/>
      <c r="B248" s="84"/>
      <c r="C248" s="84"/>
      <c r="D248" s="84"/>
      <c r="E248" s="84"/>
      <c r="F248" s="84"/>
      <c r="G248" s="84"/>
      <c r="H248" s="84"/>
      <c r="I248" s="84"/>
    </row>
    <row r="249" spans="1:9" x14ac:dyDescent="0.3">
      <c r="A249" s="50"/>
      <c r="B249" s="50"/>
      <c r="C249" s="50"/>
      <c r="D249" s="50"/>
      <c r="E249" s="50"/>
      <c r="F249" s="50"/>
      <c r="G249" s="50"/>
      <c r="H249" s="50"/>
      <c r="I249" s="50"/>
    </row>
    <row r="250" spans="1:9" x14ac:dyDescent="0.3">
      <c r="A250" s="50"/>
      <c r="B250" s="50"/>
      <c r="C250" s="50"/>
      <c r="D250" s="50"/>
      <c r="E250" s="50"/>
      <c r="F250" s="50"/>
      <c r="G250" s="50"/>
      <c r="H250" s="50"/>
      <c r="I250" s="50"/>
    </row>
    <row r="251" spans="1:9" x14ac:dyDescent="0.3">
      <c r="A251" s="14"/>
      <c r="B251" s="14"/>
      <c r="C251" s="14"/>
      <c r="D251" s="14"/>
      <c r="E251" s="14"/>
      <c r="F251" s="14"/>
      <c r="G251" s="14"/>
      <c r="H251" s="14"/>
      <c r="I251" s="14"/>
    </row>
    <row r="252" spans="1:9" x14ac:dyDescent="0.3">
      <c r="A252" s="84"/>
      <c r="B252" s="84"/>
      <c r="C252" s="84"/>
      <c r="D252" s="84"/>
      <c r="E252" s="84"/>
      <c r="F252" s="84"/>
      <c r="G252" s="84"/>
      <c r="H252" s="84"/>
      <c r="I252" s="84"/>
    </row>
    <row r="253" spans="1:9" x14ac:dyDescent="0.3">
      <c r="A253" s="84"/>
      <c r="B253" s="84"/>
      <c r="C253" s="84"/>
      <c r="D253" s="84"/>
      <c r="E253" s="84"/>
      <c r="F253" s="84"/>
      <c r="G253" s="84"/>
      <c r="H253" s="84"/>
      <c r="I253" s="84"/>
    </row>
    <row r="254" spans="1:9" x14ac:dyDescent="0.3">
      <c r="A254" s="50"/>
      <c r="B254" s="50"/>
      <c r="C254" s="50"/>
      <c r="D254" s="50"/>
      <c r="E254" s="50"/>
      <c r="F254" s="50"/>
      <c r="G254" s="50"/>
      <c r="H254" s="50"/>
      <c r="I254" s="50"/>
    </row>
    <row r="255" spans="1:9" x14ac:dyDescent="0.3">
      <c r="A255" s="50"/>
      <c r="B255" s="50"/>
      <c r="C255" s="50"/>
      <c r="D255" s="50"/>
      <c r="E255" s="50"/>
      <c r="F255" s="50"/>
      <c r="G255" s="50"/>
      <c r="H255" s="50"/>
      <c r="I255" s="50"/>
    </row>
    <row r="256" spans="1:9" x14ac:dyDescent="0.3">
      <c r="A256" s="14"/>
      <c r="B256" s="14"/>
      <c r="C256" s="14"/>
      <c r="D256" s="14"/>
      <c r="E256" s="14"/>
      <c r="F256" s="14"/>
      <c r="G256" s="14"/>
      <c r="H256" s="14"/>
      <c r="I256" s="14"/>
    </row>
    <row r="257" spans="1:9" x14ac:dyDescent="0.3">
      <c r="A257" s="84"/>
      <c r="B257" s="84"/>
      <c r="C257" s="84"/>
      <c r="D257" s="84"/>
      <c r="E257" s="84"/>
      <c r="F257" s="84"/>
      <c r="G257" s="84"/>
      <c r="H257" s="84"/>
      <c r="I257" s="84"/>
    </row>
    <row r="258" spans="1:9" x14ac:dyDescent="0.3">
      <c r="A258" s="84"/>
      <c r="B258" s="84"/>
      <c r="C258" s="84"/>
      <c r="D258" s="84"/>
      <c r="E258" s="84"/>
      <c r="F258" s="84"/>
      <c r="G258" s="84"/>
      <c r="H258" s="84"/>
      <c r="I258" s="84"/>
    </row>
    <row r="259" spans="1:9" x14ac:dyDescent="0.3">
      <c r="A259" s="50"/>
      <c r="B259" s="50"/>
      <c r="C259" s="50"/>
      <c r="D259" s="50"/>
      <c r="E259" s="50"/>
      <c r="F259" s="50"/>
      <c r="G259" s="50"/>
      <c r="H259" s="50"/>
      <c r="I259" s="50"/>
    </row>
    <row r="260" spans="1:9" x14ac:dyDescent="0.3">
      <c r="A260" s="50"/>
      <c r="B260" s="50"/>
      <c r="C260" s="50"/>
      <c r="D260" s="50"/>
      <c r="E260" s="50"/>
      <c r="F260" s="50"/>
      <c r="G260" s="50"/>
      <c r="H260" s="50"/>
      <c r="I260" s="50"/>
    </row>
    <row r="261" spans="1:9" x14ac:dyDescent="0.3">
      <c r="A261" s="14"/>
      <c r="B261" s="14"/>
      <c r="C261" s="14"/>
      <c r="D261" s="14"/>
      <c r="E261" s="14"/>
      <c r="F261" s="14"/>
      <c r="G261" s="14"/>
      <c r="H261" s="14"/>
      <c r="I261" s="14"/>
    </row>
    <row r="262" spans="1:9" x14ac:dyDescent="0.3">
      <c r="A262" s="84"/>
      <c r="B262" s="84"/>
      <c r="C262" s="84"/>
      <c r="D262" s="84"/>
      <c r="E262" s="84"/>
      <c r="F262" s="84"/>
      <c r="G262" s="84"/>
      <c r="H262" s="84"/>
      <c r="I262" s="84"/>
    </row>
    <row r="263" spans="1:9" x14ac:dyDescent="0.3">
      <c r="A263" s="84"/>
      <c r="B263" s="84"/>
      <c r="C263" s="84"/>
      <c r="D263" s="84"/>
      <c r="E263" s="84"/>
      <c r="F263" s="84"/>
      <c r="G263" s="84"/>
      <c r="H263" s="84"/>
      <c r="I263" s="84"/>
    </row>
    <row r="264" spans="1:9" x14ac:dyDescent="0.3">
      <c r="A264" s="50"/>
      <c r="B264" s="50"/>
      <c r="C264" s="50"/>
      <c r="D264" s="50"/>
      <c r="E264" s="50"/>
      <c r="F264" s="50"/>
      <c r="G264" s="50"/>
      <c r="H264" s="50"/>
      <c r="I264" s="50"/>
    </row>
    <row r="265" spans="1:9" x14ac:dyDescent="0.3">
      <c r="A265" s="50"/>
      <c r="B265" s="50"/>
      <c r="C265" s="50"/>
      <c r="D265" s="50"/>
      <c r="E265" s="50"/>
      <c r="F265" s="50"/>
      <c r="G265" s="50"/>
      <c r="H265" s="50"/>
      <c r="I265" s="50"/>
    </row>
    <row r="266" spans="1:9" x14ac:dyDescent="0.3">
      <c r="A266" s="14"/>
      <c r="B266" s="14"/>
      <c r="C266" s="14"/>
      <c r="D266" s="14"/>
      <c r="E266" s="14"/>
      <c r="F266" s="14"/>
      <c r="G266" s="14"/>
      <c r="H266" s="14"/>
      <c r="I266" s="14"/>
    </row>
    <row r="267" spans="1:9" x14ac:dyDescent="0.3">
      <c r="A267" s="84"/>
      <c r="B267" s="84"/>
      <c r="C267" s="84"/>
      <c r="D267" s="84"/>
      <c r="E267" s="84"/>
      <c r="F267" s="84"/>
      <c r="G267" s="84"/>
      <c r="H267" s="84"/>
      <c r="I267" s="84"/>
    </row>
    <row r="268" spans="1:9" x14ac:dyDescent="0.3">
      <c r="A268" s="84"/>
      <c r="B268" s="84"/>
      <c r="C268" s="84"/>
      <c r="D268" s="84"/>
      <c r="E268" s="84"/>
      <c r="F268" s="84"/>
      <c r="G268" s="84"/>
      <c r="H268" s="84"/>
      <c r="I268" s="84"/>
    </row>
    <row r="269" spans="1:9" x14ac:dyDescent="0.3">
      <c r="A269" s="50"/>
      <c r="B269" s="50"/>
      <c r="C269" s="50"/>
      <c r="D269" s="50"/>
      <c r="E269" s="50"/>
      <c r="F269" s="50"/>
      <c r="G269" s="50"/>
      <c r="H269" s="50"/>
      <c r="I269" s="50"/>
    </row>
    <row r="270" spans="1:9" x14ac:dyDescent="0.3">
      <c r="A270" s="50"/>
      <c r="B270" s="50"/>
      <c r="C270" s="50"/>
      <c r="D270" s="50"/>
      <c r="E270" s="50"/>
      <c r="F270" s="50"/>
      <c r="G270" s="50"/>
      <c r="H270" s="50"/>
      <c r="I270" s="50"/>
    </row>
    <row r="271" spans="1:9" x14ac:dyDescent="0.3">
      <c r="A271" s="14"/>
      <c r="B271" s="14"/>
      <c r="C271" s="14"/>
      <c r="D271" s="14"/>
      <c r="E271" s="14"/>
      <c r="F271" s="14"/>
      <c r="G271" s="14"/>
      <c r="H271" s="14"/>
      <c r="I271" s="14"/>
    </row>
    <row r="272" spans="1:9" x14ac:dyDescent="0.3">
      <c r="A272" s="84"/>
      <c r="B272" s="84"/>
      <c r="C272" s="84"/>
      <c r="D272" s="84"/>
      <c r="E272" s="84"/>
      <c r="F272" s="84"/>
      <c r="G272" s="84"/>
      <c r="H272" s="84"/>
      <c r="I272" s="84"/>
    </row>
    <row r="273" spans="1:9" x14ac:dyDescent="0.3">
      <c r="A273" s="84"/>
      <c r="B273" s="84"/>
      <c r="C273" s="84"/>
      <c r="D273" s="84"/>
      <c r="E273" s="84"/>
      <c r="F273" s="84"/>
      <c r="G273" s="84"/>
      <c r="H273" s="84"/>
      <c r="I273" s="84"/>
    </row>
    <row r="274" spans="1:9" x14ac:dyDescent="0.3">
      <c r="A274" s="50"/>
      <c r="B274" s="50"/>
      <c r="C274" s="50"/>
      <c r="D274" s="50"/>
      <c r="E274" s="50"/>
      <c r="F274" s="50"/>
      <c r="G274" s="50"/>
      <c r="H274" s="50"/>
      <c r="I274" s="50"/>
    </row>
    <row r="275" spans="1:9" x14ac:dyDescent="0.3">
      <c r="A275" s="50"/>
      <c r="B275" s="50"/>
      <c r="C275" s="50"/>
      <c r="D275" s="50"/>
      <c r="E275" s="50"/>
      <c r="F275" s="50"/>
      <c r="G275" s="50"/>
      <c r="H275" s="50"/>
      <c r="I275" s="50"/>
    </row>
    <row r="276" spans="1:9" x14ac:dyDescent="0.3">
      <c r="A276" s="14"/>
      <c r="B276" s="14"/>
      <c r="C276" s="14"/>
      <c r="D276" s="14"/>
      <c r="E276" s="14"/>
      <c r="F276" s="14"/>
      <c r="G276" s="14"/>
      <c r="H276" s="14"/>
      <c r="I276" s="14"/>
    </row>
    <row r="277" spans="1:9" x14ac:dyDescent="0.3">
      <c r="A277" s="84"/>
      <c r="B277" s="84"/>
      <c r="C277" s="84"/>
      <c r="D277" s="84"/>
      <c r="E277" s="84"/>
      <c r="F277" s="84"/>
      <c r="G277" s="84"/>
      <c r="H277" s="84"/>
      <c r="I277" s="84"/>
    </row>
    <row r="278" spans="1:9" x14ac:dyDescent="0.3">
      <c r="A278" s="84"/>
      <c r="B278" s="84"/>
      <c r="C278" s="84"/>
      <c r="D278" s="84"/>
      <c r="E278" s="84"/>
      <c r="F278" s="84"/>
      <c r="G278" s="84"/>
      <c r="H278" s="84"/>
      <c r="I278" s="84"/>
    </row>
    <row r="279" spans="1:9" x14ac:dyDescent="0.3">
      <c r="A279" s="50"/>
      <c r="B279" s="50"/>
      <c r="C279" s="50"/>
      <c r="D279" s="50"/>
      <c r="E279" s="50"/>
      <c r="F279" s="50"/>
      <c r="G279" s="50"/>
      <c r="H279" s="50"/>
      <c r="I279" s="50"/>
    </row>
    <row r="280" spans="1:9" x14ac:dyDescent="0.3">
      <c r="A280" s="50"/>
      <c r="B280" s="50"/>
      <c r="C280" s="50"/>
      <c r="D280" s="50"/>
      <c r="E280" s="50"/>
      <c r="F280" s="50"/>
      <c r="G280" s="50"/>
      <c r="H280" s="50"/>
      <c r="I280" s="50"/>
    </row>
    <row r="281" spans="1:9" x14ac:dyDescent="0.3">
      <c r="A281" s="14"/>
      <c r="B281" s="14"/>
      <c r="C281" s="14"/>
      <c r="D281" s="14"/>
      <c r="E281" s="14"/>
      <c r="F281" s="14"/>
      <c r="G281" s="14"/>
      <c r="H281" s="14"/>
      <c r="I281" s="14"/>
    </row>
    <row r="282" spans="1:9" x14ac:dyDescent="0.3">
      <c r="A282" s="84"/>
      <c r="B282" s="84"/>
      <c r="C282" s="84"/>
      <c r="D282" s="84"/>
      <c r="E282" s="84"/>
      <c r="F282" s="84"/>
      <c r="G282" s="84"/>
      <c r="H282" s="84"/>
      <c r="I282" s="84"/>
    </row>
    <row r="283" spans="1:9" x14ac:dyDescent="0.3">
      <c r="A283" s="84"/>
      <c r="B283" s="84"/>
      <c r="C283" s="84"/>
      <c r="D283" s="84"/>
      <c r="E283" s="84"/>
      <c r="F283" s="84"/>
      <c r="G283" s="84"/>
      <c r="H283" s="84"/>
      <c r="I283" s="84"/>
    </row>
    <row r="284" spans="1:9" x14ac:dyDescent="0.3">
      <c r="A284" s="50"/>
      <c r="B284" s="50"/>
      <c r="C284" s="50"/>
      <c r="D284" s="50"/>
      <c r="E284" s="50"/>
      <c r="F284" s="50"/>
      <c r="G284" s="50"/>
      <c r="H284" s="50"/>
      <c r="I284" s="50"/>
    </row>
    <row r="285" spans="1:9" x14ac:dyDescent="0.3">
      <c r="A285" s="50"/>
      <c r="B285" s="50"/>
      <c r="C285" s="50"/>
      <c r="D285" s="50"/>
      <c r="E285" s="50"/>
      <c r="F285" s="50"/>
      <c r="G285" s="50"/>
      <c r="H285" s="50"/>
      <c r="I285" s="50"/>
    </row>
    <row r="286" spans="1:9" x14ac:dyDescent="0.3">
      <c r="A286" s="14"/>
      <c r="B286" s="14"/>
      <c r="C286" s="14"/>
      <c r="D286" s="14"/>
      <c r="E286" s="14"/>
      <c r="F286" s="14"/>
      <c r="G286" s="14"/>
      <c r="H286" s="14"/>
      <c r="I286" s="14"/>
    </row>
    <row r="287" spans="1:9" x14ac:dyDescent="0.3">
      <c r="A287" s="84"/>
      <c r="B287" s="84"/>
      <c r="C287" s="84"/>
      <c r="D287" s="84"/>
      <c r="E287" s="84"/>
      <c r="F287" s="84"/>
      <c r="G287" s="84"/>
      <c r="H287" s="84"/>
      <c r="I287" s="84"/>
    </row>
    <row r="288" spans="1:9" x14ac:dyDescent="0.3">
      <c r="A288" s="84"/>
      <c r="B288" s="84"/>
      <c r="C288" s="84"/>
      <c r="D288" s="84"/>
      <c r="E288" s="84"/>
      <c r="F288" s="84"/>
      <c r="G288" s="84"/>
      <c r="H288" s="84"/>
      <c r="I288" s="84"/>
    </row>
    <row r="289" spans="1:9" x14ac:dyDescent="0.3">
      <c r="A289" s="50"/>
      <c r="B289" s="50"/>
      <c r="C289" s="50"/>
      <c r="D289" s="50"/>
      <c r="E289" s="50"/>
      <c r="F289" s="50"/>
      <c r="G289" s="50"/>
      <c r="H289" s="50"/>
      <c r="I289" s="50"/>
    </row>
    <row r="290" spans="1:9" x14ac:dyDescent="0.3">
      <c r="A290" s="50"/>
      <c r="B290" s="50"/>
      <c r="C290" s="50"/>
      <c r="D290" s="50"/>
      <c r="E290" s="50"/>
      <c r="F290" s="50"/>
      <c r="G290" s="50"/>
      <c r="H290" s="50"/>
      <c r="I290" s="50"/>
    </row>
    <row r="291" spans="1:9" x14ac:dyDescent="0.3">
      <c r="A291" s="14"/>
      <c r="B291" s="14"/>
      <c r="C291" s="14"/>
      <c r="D291" s="14"/>
      <c r="E291" s="14"/>
      <c r="F291" s="14"/>
      <c r="G291" s="14"/>
      <c r="H291" s="14"/>
      <c r="I291" s="14"/>
    </row>
    <row r="292" spans="1:9" x14ac:dyDescent="0.3">
      <c r="A292" s="84"/>
      <c r="B292" s="84"/>
      <c r="C292" s="84"/>
      <c r="D292" s="84"/>
      <c r="E292" s="84"/>
      <c r="F292" s="84"/>
      <c r="G292" s="84"/>
      <c r="H292" s="84"/>
      <c r="I292" s="84"/>
    </row>
    <row r="293" spans="1:9" x14ac:dyDescent="0.3">
      <c r="A293" s="84"/>
      <c r="B293" s="84"/>
      <c r="C293" s="84"/>
      <c r="D293" s="84"/>
      <c r="E293" s="84"/>
      <c r="F293" s="84"/>
      <c r="G293" s="84"/>
      <c r="H293" s="84"/>
      <c r="I293" s="84"/>
    </row>
    <row r="294" spans="1:9" x14ac:dyDescent="0.3">
      <c r="A294" s="50"/>
      <c r="B294" s="50"/>
      <c r="C294" s="50"/>
      <c r="D294" s="50"/>
      <c r="E294" s="50"/>
      <c r="F294" s="50"/>
      <c r="G294" s="50"/>
      <c r="H294" s="50"/>
      <c r="I294" s="50"/>
    </row>
    <row r="295" spans="1:9" x14ac:dyDescent="0.3">
      <c r="A295" s="50"/>
      <c r="B295" s="50"/>
      <c r="C295" s="50"/>
      <c r="D295" s="50"/>
      <c r="E295" s="50"/>
      <c r="F295" s="50"/>
      <c r="G295" s="50"/>
      <c r="H295" s="50"/>
      <c r="I295" s="50"/>
    </row>
    <row r="296" spans="1:9" x14ac:dyDescent="0.3">
      <c r="A296" s="14"/>
      <c r="B296" s="14"/>
      <c r="C296" s="14"/>
      <c r="D296" s="14"/>
      <c r="E296" s="14"/>
      <c r="F296" s="14"/>
      <c r="G296" s="14"/>
      <c r="H296" s="14"/>
      <c r="I296" s="14"/>
    </row>
    <row r="297" spans="1:9" x14ac:dyDescent="0.3">
      <c r="A297" s="84"/>
      <c r="B297" s="84"/>
      <c r="C297" s="84"/>
      <c r="D297" s="84"/>
      <c r="E297" s="84"/>
      <c r="F297" s="84"/>
      <c r="G297" s="84"/>
      <c r="H297" s="84"/>
      <c r="I297" s="84"/>
    </row>
    <row r="298" spans="1:9" x14ac:dyDescent="0.3">
      <c r="A298" s="84"/>
      <c r="B298" s="84"/>
      <c r="C298" s="84"/>
      <c r="D298" s="84"/>
      <c r="E298" s="84"/>
      <c r="F298" s="84"/>
      <c r="G298" s="84"/>
      <c r="H298" s="84"/>
      <c r="I298" s="84"/>
    </row>
    <row r="299" spans="1:9" x14ac:dyDescent="0.3">
      <c r="A299" s="50"/>
      <c r="B299" s="50"/>
      <c r="C299" s="50"/>
      <c r="D299" s="50"/>
      <c r="E299" s="50"/>
      <c r="F299" s="50"/>
      <c r="G299" s="50"/>
      <c r="H299" s="50"/>
      <c r="I299" s="50"/>
    </row>
    <row r="300" spans="1:9" x14ac:dyDescent="0.3">
      <c r="A300" s="50"/>
      <c r="B300" s="50"/>
      <c r="C300" s="50"/>
      <c r="D300" s="50"/>
      <c r="E300" s="50"/>
      <c r="F300" s="50"/>
      <c r="G300" s="50"/>
      <c r="H300" s="50"/>
      <c r="I300" s="50"/>
    </row>
    <row r="301" spans="1:9" x14ac:dyDescent="0.3">
      <c r="A301" s="14"/>
      <c r="B301" s="14"/>
      <c r="C301" s="14"/>
      <c r="D301" s="14"/>
      <c r="E301" s="14"/>
      <c r="F301" s="14"/>
      <c r="G301" s="14"/>
      <c r="H301" s="14"/>
      <c r="I301" s="14"/>
    </row>
    <row r="302" spans="1:9" x14ac:dyDescent="0.3">
      <c r="A302" s="84"/>
      <c r="B302" s="84"/>
      <c r="C302" s="84"/>
      <c r="D302" s="84"/>
      <c r="E302" s="84"/>
      <c r="F302" s="84"/>
      <c r="G302" s="84"/>
      <c r="H302" s="84"/>
      <c r="I302" s="84"/>
    </row>
    <row r="303" spans="1:9" x14ac:dyDescent="0.3">
      <c r="A303" s="84"/>
      <c r="B303" s="84"/>
      <c r="C303" s="84"/>
      <c r="D303" s="84"/>
      <c r="E303" s="84"/>
      <c r="F303" s="84"/>
      <c r="G303" s="84"/>
      <c r="H303" s="84"/>
      <c r="I303" s="84"/>
    </row>
    <row r="304" spans="1:9" x14ac:dyDescent="0.3">
      <c r="A304" s="50"/>
      <c r="B304" s="50"/>
      <c r="C304" s="50"/>
      <c r="D304" s="50"/>
      <c r="E304" s="50"/>
      <c r="F304" s="50"/>
      <c r="G304" s="50"/>
      <c r="H304" s="50"/>
      <c r="I304" s="50"/>
    </row>
    <row r="305" spans="1:9" x14ac:dyDescent="0.3">
      <c r="A305" s="50"/>
      <c r="B305" s="50"/>
      <c r="C305" s="50"/>
      <c r="D305" s="50"/>
      <c r="E305" s="50"/>
      <c r="F305" s="50"/>
      <c r="G305" s="50"/>
      <c r="H305" s="50"/>
      <c r="I305" s="50"/>
    </row>
    <row r="306" spans="1:9" x14ac:dyDescent="0.3">
      <c r="A306" s="14"/>
      <c r="B306" s="14"/>
      <c r="C306" s="14"/>
      <c r="D306" s="14"/>
      <c r="E306" s="14"/>
      <c r="F306" s="14"/>
      <c r="G306" s="14"/>
      <c r="H306" s="14"/>
      <c r="I306" s="14"/>
    </row>
    <row r="307" spans="1:9" x14ac:dyDescent="0.3">
      <c r="A307" s="84"/>
      <c r="B307" s="84"/>
      <c r="C307" s="84"/>
      <c r="D307" s="84"/>
      <c r="E307" s="84"/>
      <c r="F307" s="84"/>
      <c r="G307" s="84"/>
      <c r="H307" s="84"/>
      <c r="I307" s="84"/>
    </row>
    <row r="308" spans="1:9" x14ac:dyDescent="0.3">
      <c r="A308" s="84"/>
      <c r="B308" s="84"/>
      <c r="C308" s="84"/>
      <c r="D308" s="84"/>
      <c r="E308" s="84"/>
      <c r="F308" s="84"/>
      <c r="G308" s="84"/>
      <c r="H308" s="84"/>
      <c r="I308" s="84"/>
    </row>
    <row r="309" spans="1:9" x14ac:dyDescent="0.3">
      <c r="A309" s="50"/>
      <c r="B309" s="50"/>
      <c r="C309" s="50"/>
      <c r="D309" s="50"/>
      <c r="E309" s="50"/>
      <c r="F309" s="50"/>
      <c r="G309" s="50"/>
      <c r="H309" s="50"/>
      <c r="I309" s="50"/>
    </row>
    <row r="310" spans="1:9" x14ac:dyDescent="0.3">
      <c r="A310" s="50"/>
      <c r="B310" s="50"/>
      <c r="C310" s="50"/>
      <c r="D310" s="50"/>
      <c r="E310" s="50"/>
      <c r="F310" s="50"/>
      <c r="G310" s="50"/>
      <c r="H310" s="50"/>
      <c r="I310" s="50"/>
    </row>
    <row r="311" spans="1:9" x14ac:dyDescent="0.3">
      <c r="A311" s="14"/>
      <c r="B311" s="14"/>
      <c r="C311" s="14"/>
      <c r="D311" s="14"/>
      <c r="E311" s="14"/>
      <c r="F311" s="14"/>
      <c r="G311" s="14"/>
      <c r="H311" s="14"/>
      <c r="I311" s="14"/>
    </row>
    <row r="312" spans="1:9" x14ac:dyDescent="0.3">
      <c r="A312" s="84"/>
      <c r="B312" s="84"/>
      <c r="C312" s="84"/>
      <c r="D312" s="84"/>
      <c r="E312" s="84"/>
      <c r="F312" s="84"/>
      <c r="G312" s="84"/>
      <c r="H312" s="84"/>
      <c r="I312" s="84"/>
    </row>
    <row r="313" spans="1:9" x14ac:dyDescent="0.3">
      <c r="A313" s="84"/>
      <c r="B313" s="84"/>
      <c r="C313" s="84"/>
      <c r="D313" s="84"/>
      <c r="E313" s="84"/>
      <c r="F313" s="84"/>
      <c r="G313" s="84"/>
      <c r="H313" s="84"/>
      <c r="I313" s="84"/>
    </row>
    <row r="314" spans="1:9" x14ac:dyDescent="0.3">
      <c r="A314" s="50"/>
      <c r="B314" s="50"/>
      <c r="C314" s="50"/>
      <c r="D314" s="50"/>
      <c r="E314" s="50"/>
      <c r="F314" s="50"/>
      <c r="G314" s="50"/>
      <c r="H314" s="50"/>
      <c r="I314" s="50"/>
    </row>
    <row r="315" spans="1:9" x14ac:dyDescent="0.3">
      <c r="A315" s="50"/>
      <c r="B315" s="50"/>
      <c r="C315" s="50"/>
      <c r="D315" s="50"/>
      <c r="E315" s="50"/>
      <c r="F315" s="50"/>
      <c r="G315" s="50"/>
      <c r="H315" s="50"/>
      <c r="I315" s="50"/>
    </row>
    <row r="316" spans="1:9" x14ac:dyDescent="0.3">
      <c r="A316" s="14"/>
      <c r="B316" s="14"/>
      <c r="C316" s="14"/>
      <c r="D316" s="14"/>
      <c r="E316" s="14"/>
      <c r="F316" s="14"/>
      <c r="G316" s="14"/>
      <c r="H316" s="14"/>
      <c r="I316" s="14"/>
    </row>
    <row r="317" spans="1:9" x14ac:dyDescent="0.3">
      <c r="A317" s="84"/>
      <c r="B317" s="84"/>
      <c r="C317" s="84"/>
      <c r="D317" s="84"/>
      <c r="E317" s="84"/>
      <c r="F317" s="84"/>
      <c r="G317" s="84"/>
      <c r="H317" s="84"/>
      <c r="I317" s="84"/>
    </row>
    <row r="318" spans="1:9" x14ac:dyDescent="0.3">
      <c r="A318" s="84"/>
      <c r="B318" s="84"/>
      <c r="C318" s="84"/>
      <c r="D318" s="84"/>
      <c r="E318" s="84"/>
      <c r="F318" s="84"/>
      <c r="G318" s="84"/>
      <c r="H318" s="84"/>
      <c r="I318" s="84"/>
    </row>
    <row r="319" spans="1:9" x14ac:dyDescent="0.3">
      <c r="A319" s="50"/>
      <c r="B319" s="50"/>
      <c r="C319" s="50"/>
      <c r="D319" s="50"/>
      <c r="E319" s="50"/>
      <c r="F319" s="50"/>
      <c r="G319" s="50"/>
      <c r="H319" s="50"/>
      <c r="I319" s="50"/>
    </row>
    <row r="320" spans="1:9" x14ac:dyDescent="0.3">
      <c r="A320" s="50"/>
      <c r="B320" s="50"/>
      <c r="C320" s="50"/>
      <c r="D320" s="50"/>
      <c r="E320" s="50"/>
      <c r="F320" s="50"/>
      <c r="G320" s="50"/>
      <c r="H320" s="50"/>
      <c r="I320" s="50"/>
    </row>
    <row r="321" spans="1:9" x14ac:dyDescent="0.3">
      <c r="A321" s="14"/>
      <c r="B321" s="14"/>
      <c r="C321" s="14"/>
      <c r="D321" s="14"/>
      <c r="E321" s="14"/>
      <c r="F321" s="14"/>
      <c r="G321" s="14"/>
      <c r="H321" s="14"/>
      <c r="I321" s="14"/>
    </row>
    <row r="322" spans="1:9" x14ac:dyDescent="0.3">
      <c r="A322" s="84"/>
      <c r="B322" s="84"/>
      <c r="C322" s="84"/>
      <c r="D322" s="84"/>
      <c r="E322" s="84"/>
      <c r="F322" s="84"/>
      <c r="G322" s="84"/>
      <c r="H322" s="84"/>
      <c r="I322" s="84"/>
    </row>
    <row r="323" spans="1:9" x14ac:dyDescent="0.3">
      <c r="A323" s="84"/>
      <c r="B323" s="84"/>
      <c r="C323" s="84"/>
      <c r="D323" s="84"/>
      <c r="E323" s="84"/>
      <c r="F323" s="84"/>
      <c r="G323" s="84"/>
      <c r="H323" s="84"/>
      <c r="I323" s="84"/>
    </row>
    <row r="324" spans="1:9" x14ac:dyDescent="0.3">
      <c r="A324" s="50"/>
      <c r="B324" s="50"/>
      <c r="C324" s="50"/>
      <c r="D324" s="50"/>
      <c r="E324" s="50"/>
      <c r="F324" s="50"/>
      <c r="G324" s="50"/>
      <c r="H324" s="50"/>
      <c r="I324" s="50"/>
    </row>
    <row r="325" spans="1:9" x14ac:dyDescent="0.3">
      <c r="A325" s="50"/>
      <c r="B325" s="50"/>
      <c r="C325" s="50"/>
      <c r="D325" s="50"/>
      <c r="E325" s="50"/>
      <c r="F325" s="50"/>
      <c r="G325" s="50"/>
      <c r="H325" s="50"/>
      <c r="I325" s="50"/>
    </row>
    <row r="326" spans="1:9" x14ac:dyDescent="0.3">
      <c r="A326" s="14"/>
      <c r="B326" s="14"/>
      <c r="C326" s="14"/>
      <c r="D326" s="14"/>
      <c r="E326" s="14"/>
      <c r="F326" s="14"/>
      <c r="G326" s="14"/>
      <c r="H326" s="14"/>
      <c r="I326" s="14"/>
    </row>
    <row r="327" spans="1:9" x14ac:dyDescent="0.3">
      <c r="A327" s="84"/>
      <c r="B327" s="84"/>
      <c r="C327" s="84"/>
      <c r="D327" s="84"/>
      <c r="E327" s="84"/>
      <c r="F327" s="84"/>
      <c r="G327" s="84"/>
      <c r="H327" s="84"/>
      <c r="I327" s="84"/>
    </row>
    <row r="328" spans="1:9" x14ac:dyDescent="0.3">
      <c r="A328" s="84"/>
      <c r="B328" s="84"/>
      <c r="C328" s="84"/>
      <c r="D328" s="84"/>
      <c r="E328" s="84"/>
      <c r="F328" s="84"/>
      <c r="G328" s="84"/>
      <c r="H328" s="84"/>
      <c r="I328" s="84"/>
    </row>
    <row r="329" spans="1:9" x14ac:dyDescent="0.3">
      <c r="A329" s="50"/>
      <c r="B329" s="50"/>
      <c r="C329" s="50"/>
      <c r="D329" s="50"/>
      <c r="E329" s="50"/>
      <c r="F329" s="50"/>
      <c r="G329" s="50"/>
      <c r="H329" s="50"/>
      <c r="I329" s="50"/>
    </row>
    <row r="330" spans="1:9" x14ac:dyDescent="0.3">
      <c r="A330" s="50"/>
      <c r="B330" s="50"/>
      <c r="C330" s="50"/>
      <c r="D330" s="50"/>
      <c r="E330" s="50"/>
      <c r="F330" s="50"/>
      <c r="G330" s="50"/>
      <c r="H330" s="50"/>
      <c r="I330" s="50"/>
    </row>
    <row r="331" spans="1:9" x14ac:dyDescent="0.3">
      <c r="A331" s="14"/>
      <c r="B331" s="14"/>
      <c r="C331" s="14"/>
      <c r="D331" s="14"/>
      <c r="E331" s="14"/>
      <c r="F331" s="14"/>
      <c r="G331" s="14"/>
      <c r="H331" s="14"/>
      <c r="I331" s="14"/>
    </row>
    <row r="332" spans="1:9" x14ac:dyDescent="0.3">
      <c r="A332" s="84"/>
      <c r="B332" s="84"/>
      <c r="C332" s="84"/>
      <c r="D332" s="84"/>
      <c r="E332" s="84"/>
      <c r="F332" s="84"/>
      <c r="G332" s="84"/>
      <c r="H332" s="84"/>
      <c r="I332" s="84"/>
    </row>
  </sheetData>
  <hyperlinks>
    <hyperlink ref="A90" location="Índice!C1" display="Volver al ïndice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6"/>
  <sheetViews>
    <sheetView topLeftCell="A148" workbookViewId="0">
      <selection activeCell="E120" sqref="E120"/>
    </sheetView>
  </sheetViews>
  <sheetFormatPr baseColWidth="10" defaultColWidth="11.44140625" defaultRowHeight="13.8" x14ac:dyDescent="0.3"/>
  <cols>
    <col min="1" max="1" width="41.33203125" style="74" customWidth="1"/>
    <col min="2" max="2" width="16.88671875" style="73" customWidth="1"/>
    <col min="3" max="5" width="15.6640625" style="73" customWidth="1"/>
    <col min="6" max="6" width="11.44140625" style="74"/>
    <col min="7" max="7" width="38" style="74" customWidth="1"/>
    <col min="8" max="8" width="25.88671875" style="74" customWidth="1"/>
    <col min="9" max="9" width="10.88671875" style="16" customWidth="1"/>
    <col min="10" max="10" width="11.5546875" style="16" customWidth="1"/>
    <col min="11" max="11" width="11.6640625" style="16" customWidth="1"/>
    <col min="12" max="12" width="10.88671875" style="16" customWidth="1"/>
    <col min="13" max="13" width="11" style="16" customWidth="1"/>
    <col min="14" max="14" width="12.109375" style="16" customWidth="1"/>
    <col min="15" max="15" width="12.5546875" style="16" customWidth="1"/>
    <col min="16" max="16384" width="11.44140625" style="16"/>
  </cols>
  <sheetData>
    <row r="1" spans="1:11" ht="18" x14ac:dyDescent="0.35">
      <c r="A1" s="30" t="s">
        <v>383</v>
      </c>
      <c r="B1" s="16"/>
      <c r="C1" s="16"/>
      <c r="D1" s="16"/>
      <c r="E1" s="16"/>
      <c r="F1" s="16"/>
      <c r="G1" s="16"/>
      <c r="H1" s="16"/>
    </row>
    <row r="2" spans="1:11" ht="15" customHeight="1" x14ac:dyDescent="0.3">
      <c r="A2" s="16"/>
      <c r="B2" s="16"/>
      <c r="C2" s="16"/>
      <c r="D2" s="16"/>
      <c r="E2" s="16"/>
      <c r="F2" s="16"/>
      <c r="G2" s="16"/>
      <c r="H2" s="16"/>
    </row>
    <row r="3" spans="1:11" x14ac:dyDescent="0.3">
      <c r="A3" s="16"/>
      <c r="B3" s="16"/>
      <c r="C3" s="16"/>
      <c r="D3" s="16"/>
      <c r="E3" s="16"/>
      <c r="F3" s="16"/>
      <c r="G3" s="16"/>
      <c r="H3" s="16"/>
    </row>
    <row r="4" spans="1:11" ht="15.6" x14ac:dyDescent="0.3">
      <c r="A4" s="40" t="s">
        <v>436</v>
      </c>
      <c r="B4" s="16"/>
      <c r="C4" s="16"/>
      <c r="D4" s="16"/>
      <c r="E4" s="16"/>
      <c r="F4" s="16"/>
      <c r="G4" s="16"/>
      <c r="H4" s="16"/>
    </row>
    <row r="5" spans="1:11" ht="30" customHeight="1" x14ac:dyDescent="0.3">
      <c r="A5" s="24" t="s">
        <v>44</v>
      </c>
      <c r="B5" s="25" t="s">
        <v>2</v>
      </c>
      <c r="C5" s="25" t="s">
        <v>3</v>
      </c>
      <c r="D5" s="25" t="s">
        <v>4</v>
      </c>
      <c r="E5" s="25" t="s">
        <v>0</v>
      </c>
      <c r="F5" s="16"/>
      <c r="G5" s="16"/>
      <c r="H5" s="16"/>
    </row>
    <row r="6" spans="1:11" ht="15" customHeight="1" x14ac:dyDescent="0.3">
      <c r="A6" s="85" t="s">
        <v>342</v>
      </c>
      <c r="B6" s="86">
        <v>75938</v>
      </c>
      <c r="C6" s="86">
        <v>186190</v>
      </c>
      <c r="D6" s="86">
        <v>341378</v>
      </c>
      <c r="E6" s="86">
        <v>603506</v>
      </c>
      <c r="F6" s="16"/>
      <c r="G6" s="41"/>
      <c r="H6" s="46"/>
      <c r="I6" s="46"/>
      <c r="J6" s="46"/>
      <c r="K6" s="46"/>
    </row>
    <row r="7" spans="1:11" ht="15" customHeight="1" x14ac:dyDescent="0.3">
      <c r="A7" s="85" t="s">
        <v>343</v>
      </c>
      <c r="B7" s="86">
        <v>70577</v>
      </c>
      <c r="C7" s="86">
        <v>186981</v>
      </c>
      <c r="D7" s="86">
        <v>304590</v>
      </c>
      <c r="E7" s="86">
        <v>562148</v>
      </c>
      <c r="F7" s="16"/>
      <c r="G7" s="41"/>
      <c r="H7" s="46"/>
      <c r="I7" s="46"/>
      <c r="J7" s="46"/>
      <c r="K7" s="46"/>
    </row>
    <row r="8" spans="1:11" ht="15" customHeight="1" x14ac:dyDescent="0.3">
      <c r="A8" s="87" t="s">
        <v>344</v>
      </c>
      <c r="B8" s="88">
        <v>146515</v>
      </c>
      <c r="C8" s="88">
        <v>373171</v>
      </c>
      <c r="D8" s="88">
        <v>645968</v>
      </c>
      <c r="E8" s="88">
        <v>1165654</v>
      </c>
      <c r="F8" s="16"/>
      <c r="G8" s="41"/>
      <c r="H8" s="46"/>
      <c r="I8" s="46"/>
      <c r="J8" s="46"/>
      <c r="K8" s="46"/>
    </row>
    <row r="9" spans="1:11" ht="15" customHeight="1" x14ac:dyDescent="0.3">
      <c r="A9" s="16"/>
      <c r="B9" s="16"/>
      <c r="C9" s="16"/>
      <c r="D9" s="16"/>
      <c r="E9" s="16"/>
      <c r="F9" s="16"/>
      <c r="G9" s="16"/>
      <c r="H9" s="16"/>
    </row>
    <row r="10" spans="1:11" ht="15" customHeight="1" x14ac:dyDescent="0.3">
      <c r="A10" s="40" t="s">
        <v>437</v>
      </c>
      <c r="B10" s="16"/>
      <c r="C10" s="16"/>
      <c r="D10" s="16"/>
      <c r="E10" s="16"/>
      <c r="F10" s="16"/>
      <c r="G10" s="16"/>
      <c r="H10" s="16"/>
    </row>
    <row r="11" spans="1:11" ht="30" customHeight="1" x14ac:dyDescent="0.3">
      <c r="A11" s="24" t="s">
        <v>44</v>
      </c>
      <c r="B11" s="25" t="s">
        <v>2</v>
      </c>
      <c r="C11" s="25" t="s">
        <v>3</v>
      </c>
      <c r="D11" s="109" t="s">
        <v>4</v>
      </c>
      <c r="E11" s="109" t="s">
        <v>0</v>
      </c>
      <c r="F11" s="16"/>
      <c r="G11" s="16"/>
      <c r="H11" s="16"/>
    </row>
    <row r="12" spans="1:11" ht="15" customHeight="1" x14ac:dyDescent="0.3">
      <c r="A12" s="85" t="s">
        <v>354</v>
      </c>
      <c r="B12" s="86">
        <v>31761</v>
      </c>
      <c r="C12" s="86">
        <v>61472</v>
      </c>
      <c r="D12" s="86">
        <v>78435</v>
      </c>
      <c r="E12" s="86">
        <f>SUM(B12:D12)</f>
        <v>171668</v>
      </c>
      <c r="F12" s="16"/>
      <c r="G12" s="41"/>
      <c r="H12" s="46"/>
      <c r="I12" s="46"/>
      <c r="J12" s="46"/>
      <c r="K12" s="46"/>
    </row>
    <row r="13" spans="1:11" ht="15" customHeight="1" x14ac:dyDescent="0.3">
      <c r="A13" s="85" t="s">
        <v>355</v>
      </c>
      <c r="B13" s="86">
        <v>31792</v>
      </c>
      <c r="C13" s="86">
        <v>63511</v>
      </c>
      <c r="D13" s="86">
        <v>72219</v>
      </c>
      <c r="E13" s="86">
        <f>SUM(B13:D13)</f>
        <v>167522</v>
      </c>
      <c r="F13" s="16"/>
      <c r="G13" s="41"/>
      <c r="H13" s="46"/>
      <c r="I13" s="46"/>
      <c r="J13" s="46"/>
      <c r="K13" s="46"/>
    </row>
    <row r="14" spans="1:11" ht="15" customHeight="1" x14ac:dyDescent="0.3">
      <c r="A14" s="87" t="s">
        <v>356</v>
      </c>
      <c r="B14" s="88">
        <v>63553</v>
      </c>
      <c r="C14" s="88">
        <v>124983</v>
      </c>
      <c r="D14" s="88">
        <v>150654</v>
      </c>
      <c r="E14" s="88">
        <f>SUM(E12:E13)</f>
        <v>339190</v>
      </c>
      <c r="F14" s="16"/>
      <c r="G14" s="41"/>
      <c r="H14" s="46"/>
      <c r="I14" s="46"/>
      <c r="J14" s="46"/>
      <c r="K14" s="46"/>
    </row>
    <row r="15" spans="1:11" ht="15" customHeight="1" x14ac:dyDescent="0.3">
      <c r="A15" s="16"/>
      <c r="B15" s="16"/>
      <c r="C15" s="16"/>
      <c r="D15" s="16"/>
      <c r="E15" s="16"/>
      <c r="F15" s="16"/>
      <c r="G15" s="16"/>
      <c r="H15" s="16"/>
    </row>
    <row r="16" spans="1:11" ht="15" customHeight="1" x14ac:dyDescent="0.3">
      <c r="A16" s="40" t="s">
        <v>439</v>
      </c>
      <c r="B16" s="16"/>
      <c r="C16" s="16"/>
      <c r="D16" s="16"/>
      <c r="E16" s="16"/>
      <c r="F16" s="16"/>
      <c r="G16" s="16"/>
      <c r="H16" s="16"/>
    </row>
    <row r="17" spans="1:11" ht="30" customHeight="1" x14ac:dyDescent="0.3">
      <c r="A17" s="24" t="s">
        <v>138</v>
      </c>
      <c r="B17" s="25" t="s">
        <v>2</v>
      </c>
      <c r="C17" s="25" t="s">
        <v>3</v>
      </c>
      <c r="D17" s="109" t="s">
        <v>4</v>
      </c>
      <c r="E17" s="109" t="s">
        <v>0</v>
      </c>
      <c r="F17" s="16"/>
      <c r="G17" s="16"/>
      <c r="H17" s="16"/>
    </row>
    <row r="18" spans="1:11" ht="15" customHeight="1" x14ac:dyDescent="0.3">
      <c r="A18" s="85" t="s">
        <v>50</v>
      </c>
      <c r="B18" s="86">
        <v>29643</v>
      </c>
      <c r="C18" s="86">
        <v>51604</v>
      </c>
      <c r="D18" s="86">
        <v>127523</v>
      </c>
      <c r="E18" s="86">
        <v>208770</v>
      </c>
      <c r="F18" s="111"/>
      <c r="G18" s="41"/>
      <c r="H18" s="44"/>
      <c r="I18" s="44"/>
      <c r="J18" s="44"/>
      <c r="K18" s="44"/>
    </row>
    <row r="19" spans="1:11" ht="15" customHeight="1" x14ac:dyDescent="0.3">
      <c r="A19" s="85" t="s">
        <v>51</v>
      </c>
      <c r="B19" s="86">
        <v>66594</v>
      </c>
      <c r="C19" s="86">
        <v>168841</v>
      </c>
      <c r="D19" s="86">
        <v>350581</v>
      </c>
      <c r="E19" s="86">
        <v>586016</v>
      </c>
      <c r="F19" s="111"/>
      <c r="G19" s="41"/>
      <c r="H19" s="44"/>
      <c r="I19" s="44"/>
      <c r="J19" s="44"/>
      <c r="K19" s="44"/>
    </row>
    <row r="20" spans="1:11" ht="15" customHeight="1" x14ac:dyDescent="0.3">
      <c r="A20" s="85" t="s">
        <v>52</v>
      </c>
      <c r="B20" s="86">
        <v>25724</v>
      </c>
      <c r="C20" s="86">
        <v>77221</v>
      </c>
      <c r="D20" s="86">
        <v>106899</v>
      </c>
      <c r="E20" s="86">
        <v>209844</v>
      </c>
      <c r="F20" s="111"/>
      <c r="G20" s="41"/>
      <c r="H20" s="44"/>
      <c r="I20" s="44"/>
      <c r="J20" s="44"/>
      <c r="K20" s="44"/>
    </row>
    <row r="21" spans="1:11" ht="15" customHeight="1" x14ac:dyDescent="0.3">
      <c r="A21" s="85" t="s">
        <v>53</v>
      </c>
      <c r="B21" s="86">
        <v>11774</v>
      </c>
      <c r="C21" s="86">
        <v>37543</v>
      </c>
      <c r="D21" s="86">
        <v>31009</v>
      </c>
      <c r="E21" s="86">
        <v>80326</v>
      </c>
      <c r="F21" s="111"/>
      <c r="G21" s="41"/>
      <c r="H21" s="44"/>
      <c r="I21" s="44"/>
      <c r="J21" s="44"/>
      <c r="K21" s="44"/>
    </row>
    <row r="22" spans="1:11" ht="15" customHeight="1" x14ac:dyDescent="0.3">
      <c r="A22" s="85" t="s">
        <v>54</v>
      </c>
      <c r="B22" s="86">
        <v>6158</v>
      </c>
      <c r="C22" s="86">
        <v>18885</v>
      </c>
      <c r="D22" s="86">
        <v>14743</v>
      </c>
      <c r="E22" s="86">
        <v>39786</v>
      </c>
      <c r="F22" s="111"/>
      <c r="G22" s="41"/>
      <c r="H22" s="44"/>
      <c r="I22" s="44"/>
      <c r="J22" s="44"/>
      <c r="K22" s="44"/>
    </row>
    <row r="23" spans="1:11" ht="15" customHeight="1" x14ac:dyDescent="0.3">
      <c r="A23" s="85" t="s">
        <v>1</v>
      </c>
      <c r="B23" s="86">
        <v>6612</v>
      </c>
      <c r="C23" s="86">
        <v>19077</v>
      </c>
      <c r="D23" s="86">
        <v>15154</v>
      </c>
      <c r="E23" s="86">
        <v>40843</v>
      </c>
      <c r="F23" s="111"/>
      <c r="G23" s="41"/>
      <c r="H23" s="44"/>
      <c r="I23" s="44"/>
      <c r="J23" s="44"/>
      <c r="K23" s="44"/>
    </row>
    <row r="24" spans="1:11" ht="15" customHeight="1" x14ac:dyDescent="0.3">
      <c r="A24" s="85" t="s">
        <v>99</v>
      </c>
      <c r="B24" s="86">
        <v>10</v>
      </c>
      <c r="C24" s="86"/>
      <c r="D24" s="86">
        <v>59</v>
      </c>
      <c r="E24" s="86">
        <v>69</v>
      </c>
      <c r="F24" s="111"/>
      <c r="G24" s="41"/>
      <c r="H24" s="44"/>
      <c r="I24" s="44"/>
      <c r="J24" s="44"/>
      <c r="K24" s="44"/>
    </row>
    <row r="25" spans="1:11" ht="15" customHeight="1" x14ac:dyDescent="0.3">
      <c r="A25" s="87" t="s">
        <v>0</v>
      </c>
      <c r="B25" s="88">
        <v>146515</v>
      </c>
      <c r="C25" s="88">
        <v>373171</v>
      </c>
      <c r="D25" s="88">
        <v>645968</v>
      </c>
      <c r="E25" s="88">
        <v>1165654</v>
      </c>
      <c r="F25" s="111"/>
      <c r="G25" s="16"/>
      <c r="H25" s="111"/>
      <c r="I25" s="111"/>
      <c r="J25" s="111"/>
      <c r="K25" s="111"/>
    </row>
    <row r="26" spans="1:11" ht="15" customHeight="1" x14ac:dyDescent="0.3">
      <c r="A26" s="110" t="s">
        <v>184</v>
      </c>
      <c r="B26" s="171">
        <v>24.401426572471902</v>
      </c>
      <c r="C26" s="171">
        <v>25.296344035308199</v>
      </c>
      <c r="D26" s="171">
        <v>23.297670414872702</v>
      </c>
      <c r="E26" s="171">
        <v>24.0762947361196</v>
      </c>
      <c r="F26" s="16"/>
      <c r="G26" s="16"/>
      <c r="H26" s="16"/>
    </row>
    <row r="27" spans="1:11" ht="15" customHeight="1" x14ac:dyDescent="0.3">
      <c r="A27" s="16"/>
      <c r="B27" s="16"/>
      <c r="C27" s="16"/>
      <c r="D27" s="16"/>
      <c r="E27" s="16"/>
      <c r="F27" s="16"/>
      <c r="G27" s="16"/>
      <c r="H27" s="16"/>
    </row>
    <row r="28" spans="1:11" ht="15" customHeight="1" x14ac:dyDescent="0.3">
      <c r="A28" s="40" t="s">
        <v>440</v>
      </c>
      <c r="B28" s="16"/>
      <c r="C28" s="16"/>
      <c r="D28" s="16"/>
      <c r="E28" s="16"/>
      <c r="F28" s="16"/>
      <c r="G28" s="16"/>
      <c r="H28" s="16"/>
    </row>
    <row r="29" spans="1:11" ht="30" customHeight="1" x14ac:dyDescent="0.3">
      <c r="A29" s="24" t="s">
        <v>123</v>
      </c>
      <c r="B29" s="25" t="s">
        <v>2</v>
      </c>
      <c r="C29" s="25" t="s">
        <v>3</v>
      </c>
      <c r="D29" s="109" t="s">
        <v>4</v>
      </c>
      <c r="E29" s="109" t="s">
        <v>0</v>
      </c>
      <c r="F29" s="16"/>
      <c r="G29" s="16"/>
      <c r="H29" s="16"/>
    </row>
    <row r="30" spans="1:11" ht="15" customHeight="1" x14ac:dyDescent="0.3">
      <c r="A30" s="85" t="s">
        <v>118</v>
      </c>
      <c r="B30" s="86">
        <v>146515</v>
      </c>
      <c r="C30" s="86">
        <v>186153</v>
      </c>
      <c r="D30" s="86">
        <v>29180</v>
      </c>
      <c r="E30" s="86">
        <v>361848</v>
      </c>
      <c r="F30" s="16"/>
      <c r="G30" s="16"/>
      <c r="H30" s="16"/>
    </row>
    <row r="31" spans="1:11" ht="15" customHeight="1" x14ac:dyDescent="0.3">
      <c r="A31" s="85" t="s">
        <v>122</v>
      </c>
      <c r="B31" s="86"/>
      <c r="C31" s="86">
        <v>187018</v>
      </c>
      <c r="D31" s="86">
        <v>41318</v>
      </c>
      <c r="E31" s="86">
        <v>228336</v>
      </c>
      <c r="F31" s="16"/>
      <c r="G31" s="16"/>
      <c r="H31" s="16"/>
    </row>
    <row r="32" spans="1:11" ht="15" customHeight="1" x14ac:dyDescent="0.3">
      <c r="A32" s="85" t="s">
        <v>119</v>
      </c>
      <c r="B32" s="86"/>
      <c r="C32" s="86"/>
      <c r="D32" s="86">
        <v>15478</v>
      </c>
      <c r="E32" s="86">
        <v>15478</v>
      </c>
      <c r="F32" s="16"/>
      <c r="G32" s="16"/>
      <c r="H32" s="16"/>
    </row>
    <row r="33" spans="1:8" ht="15" customHeight="1" x14ac:dyDescent="0.3">
      <c r="A33" s="85" t="s">
        <v>120</v>
      </c>
      <c r="B33" s="86"/>
      <c r="C33" s="86"/>
      <c r="D33" s="86">
        <v>12602</v>
      </c>
      <c r="E33" s="86">
        <v>12602</v>
      </c>
      <c r="F33" s="16"/>
      <c r="G33" s="16"/>
      <c r="H33" s="16"/>
    </row>
    <row r="34" spans="1:8" ht="15" customHeight="1" x14ac:dyDescent="0.3">
      <c r="A34" s="85" t="s">
        <v>121</v>
      </c>
      <c r="B34" s="86"/>
      <c r="C34" s="86"/>
      <c r="D34" s="86">
        <v>547390</v>
      </c>
      <c r="E34" s="86">
        <v>547390</v>
      </c>
      <c r="F34" s="16"/>
      <c r="G34" s="16"/>
      <c r="H34" s="16"/>
    </row>
    <row r="35" spans="1:8" ht="15" customHeight="1" x14ac:dyDescent="0.3">
      <c r="A35" s="87" t="s">
        <v>0</v>
      </c>
      <c r="B35" s="88">
        <v>146515</v>
      </c>
      <c r="C35" s="88">
        <v>373171</v>
      </c>
      <c r="D35" s="88">
        <v>645968</v>
      </c>
      <c r="E35" s="88">
        <v>1165654</v>
      </c>
      <c r="F35" s="16"/>
      <c r="G35" s="16"/>
      <c r="H35" s="16"/>
    </row>
    <row r="36" spans="1:8" ht="15" customHeight="1" x14ac:dyDescent="0.3">
      <c r="A36" s="16"/>
      <c r="B36" s="16"/>
      <c r="C36" s="16"/>
      <c r="D36" s="16"/>
      <c r="E36" s="16"/>
      <c r="F36" s="16"/>
      <c r="G36" s="16"/>
      <c r="H36" s="16"/>
    </row>
    <row r="37" spans="1:8" ht="15" customHeight="1" x14ac:dyDescent="0.3">
      <c r="A37" s="40" t="s">
        <v>441</v>
      </c>
      <c r="B37" s="16"/>
      <c r="C37" s="16"/>
      <c r="D37" s="16"/>
      <c r="E37" s="16"/>
      <c r="F37" s="16"/>
      <c r="G37" s="16"/>
      <c r="H37" s="16"/>
    </row>
    <row r="38" spans="1:8" ht="30" customHeight="1" x14ac:dyDescent="0.3">
      <c r="A38" s="24" t="s">
        <v>71</v>
      </c>
      <c r="B38" s="25" t="s">
        <v>2</v>
      </c>
      <c r="C38" s="25" t="s">
        <v>3</v>
      </c>
      <c r="D38" s="109" t="s">
        <v>4</v>
      </c>
      <c r="E38" s="109" t="s">
        <v>0</v>
      </c>
      <c r="F38" s="16"/>
      <c r="G38" s="16"/>
      <c r="H38" s="16"/>
    </row>
    <row r="39" spans="1:8" ht="15" customHeight="1" x14ac:dyDescent="0.3">
      <c r="A39" s="85" t="s">
        <v>62</v>
      </c>
      <c r="B39" s="86">
        <v>37830</v>
      </c>
      <c r="C39" s="86">
        <v>87449</v>
      </c>
      <c r="D39" s="86">
        <v>83268</v>
      </c>
      <c r="E39" s="86">
        <v>208547</v>
      </c>
      <c r="F39" s="16"/>
      <c r="G39" s="16"/>
      <c r="H39" s="16"/>
    </row>
    <row r="40" spans="1:8" ht="15" customHeight="1" x14ac:dyDescent="0.3">
      <c r="A40" s="85" t="s">
        <v>63</v>
      </c>
      <c r="B40" s="86">
        <v>3810</v>
      </c>
      <c r="C40" s="86">
        <v>4354</v>
      </c>
      <c r="D40" s="86">
        <v>17823</v>
      </c>
      <c r="E40" s="86">
        <v>25987</v>
      </c>
      <c r="F40" s="16"/>
      <c r="G40" s="16"/>
      <c r="H40" s="16"/>
    </row>
    <row r="41" spans="1:8" ht="15" customHeight="1" x14ac:dyDescent="0.3">
      <c r="A41" s="85" t="s">
        <v>64</v>
      </c>
      <c r="B41" s="86">
        <v>2037</v>
      </c>
      <c r="C41" s="86">
        <v>22826</v>
      </c>
      <c r="D41" s="86">
        <v>27443</v>
      </c>
      <c r="E41" s="86">
        <v>52306</v>
      </c>
      <c r="F41" s="16"/>
      <c r="G41" s="16"/>
      <c r="H41" s="16"/>
    </row>
    <row r="42" spans="1:8" ht="15" customHeight="1" x14ac:dyDescent="0.3">
      <c r="A42" s="85" t="s">
        <v>65</v>
      </c>
      <c r="B42" s="86">
        <v>1351</v>
      </c>
      <c r="C42" s="86">
        <v>815</v>
      </c>
      <c r="D42" s="86">
        <v>14362</v>
      </c>
      <c r="E42" s="86">
        <v>16528</v>
      </c>
      <c r="F42" s="16"/>
      <c r="G42" s="16"/>
      <c r="H42" s="16"/>
    </row>
    <row r="43" spans="1:8" ht="15" customHeight="1" x14ac:dyDescent="0.3">
      <c r="A43" s="85" t="s">
        <v>66</v>
      </c>
      <c r="B43" s="86">
        <v>2679</v>
      </c>
      <c r="C43" s="86">
        <v>39572</v>
      </c>
      <c r="D43" s="86">
        <v>73151</v>
      </c>
      <c r="E43" s="86">
        <v>115402</v>
      </c>
      <c r="F43" s="16"/>
      <c r="G43" s="16"/>
      <c r="H43" s="16"/>
    </row>
    <row r="44" spans="1:8" ht="15" customHeight="1" x14ac:dyDescent="0.3">
      <c r="A44" s="85" t="s">
        <v>8</v>
      </c>
      <c r="B44" s="86">
        <v>1352</v>
      </c>
      <c r="C44" s="86">
        <v>1484</v>
      </c>
      <c r="D44" s="86">
        <v>37490</v>
      </c>
      <c r="E44" s="86">
        <v>40326</v>
      </c>
      <c r="F44" s="16"/>
      <c r="G44" s="16"/>
      <c r="H44" s="16"/>
    </row>
    <row r="45" spans="1:8" ht="15" customHeight="1" x14ac:dyDescent="0.3">
      <c r="A45" s="85" t="s">
        <v>67</v>
      </c>
      <c r="B45" s="86">
        <v>13649</v>
      </c>
      <c r="C45" s="86">
        <v>25727</v>
      </c>
      <c r="D45" s="86">
        <v>81597</v>
      </c>
      <c r="E45" s="86">
        <v>120973</v>
      </c>
      <c r="F45" s="16"/>
      <c r="G45" s="16"/>
      <c r="H45" s="16"/>
    </row>
    <row r="46" spans="1:8" ht="15" customHeight="1" x14ac:dyDescent="0.3">
      <c r="A46" s="85" t="s">
        <v>68</v>
      </c>
      <c r="B46" s="86">
        <v>66</v>
      </c>
      <c r="C46" s="86">
        <v>1628</v>
      </c>
      <c r="D46" s="86">
        <v>8018</v>
      </c>
      <c r="E46" s="86">
        <v>9712</v>
      </c>
      <c r="F46" s="16"/>
      <c r="G46" s="16"/>
      <c r="H46" s="16"/>
    </row>
    <row r="47" spans="1:8" ht="15" customHeight="1" x14ac:dyDescent="0.3">
      <c r="A47" s="85" t="s">
        <v>69</v>
      </c>
      <c r="B47" s="86">
        <v>29594</v>
      </c>
      <c r="C47" s="86">
        <v>42643</v>
      </c>
      <c r="D47" s="86">
        <v>150819</v>
      </c>
      <c r="E47" s="86">
        <v>223056</v>
      </c>
      <c r="F47" s="16"/>
      <c r="G47" s="16"/>
      <c r="H47" s="16"/>
    </row>
    <row r="48" spans="1:8" ht="15" customHeight="1" x14ac:dyDescent="0.3">
      <c r="A48" s="85" t="s">
        <v>70</v>
      </c>
      <c r="B48" s="86">
        <v>54147</v>
      </c>
      <c r="C48" s="86">
        <v>146673</v>
      </c>
      <c r="D48" s="86">
        <v>151443</v>
      </c>
      <c r="E48" s="86">
        <v>352263</v>
      </c>
      <c r="F48" s="16"/>
      <c r="G48" s="16"/>
      <c r="H48" s="16"/>
    </row>
    <row r="49" spans="1:9" ht="15" customHeight="1" x14ac:dyDescent="0.3">
      <c r="A49" s="85" t="s">
        <v>137</v>
      </c>
      <c r="B49" s="86"/>
      <c r="C49" s="86"/>
      <c r="D49" s="86">
        <v>554</v>
      </c>
      <c r="E49" s="86">
        <v>554</v>
      </c>
      <c r="F49" s="16"/>
      <c r="G49" s="16"/>
      <c r="H49" s="16"/>
    </row>
    <row r="50" spans="1:9" ht="15" customHeight="1" x14ac:dyDescent="0.3">
      <c r="A50" s="87" t="s">
        <v>0</v>
      </c>
      <c r="B50" s="88">
        <v>146515</v>
      </c>
      <c r="C50" s="88">
        <v>373171</v>
      </c>
      <c r="D50" s="88">
        <v>645968</v>
      </c>
      <c r="E50" s="88">
        <v>1165654</v>
      </c>
      <c r="F50" s="16"/>
      <c r="G50" s="16"/>
      <c r="H50" s="16"/>
    </row>
    <row r="51" spans="1:9" ht="15" customHeight="1" x14ac:dyDescent="0.3">
      <c r="A51" s="16"/>
      <c r="B51" s="16"/>
      <c r="C51" s="16"/>
      <c r="D51" s="16"/>
      <c r="E51" s="16"/>
      <c r="F51" s="16"/>
      <c r="G51" s="16"/>
      <c r="H51" s="16"/>
    </row>
    <row r="52" spans="1:9" ht="15" customHeight="1" x14ac:dyDescent="0.3">
      <c r="A52" s="40" t="s">
        <v>339</v>
      </c>
      <c r="B52" s="16"/>
      <c r="C52" s="16"/>
      <c r="D52" s="16"/>
      <c r="E52" s="16"/>
      <c r="F52" s="16"/>
      <c r="G52" s="16"/>
      <c r="H52" s="16"/>
    </row>
    <row r="53" spans="1:9" ht="30" customHeight="1" x14ac:dyDescent="0.3">
      <c r="A53" s="24" t="s">
        <v>71</v>
      </c>
      <c r="B53" s="25" t="s">
        <v>72</v>
      </c>
      <c r="C53" s="25" t="s">
        <v>73</v>
      </c>
      <c r="D53" s="25" t="s">
        <v>74</v>
      </c>
      <c r="E53" s="16"/>
      <c r="F53"/>
      <c r="G53"/>
      <c r="H53"/>
      <c r="I53"/>
    </row>
    <row r="54" spans="1:9" ht="15" customHeight="1" x14ac:dyDescent="0.3">
      <c r="A54" s="85" t="s">
        <v>62</v>
      </c>
      <c r="B54" s="86">
        <v>114234</v>
      </c>
      <c r="C54" s="86">
        <v>94313</v>
      </c>
      <c r="D54" s="86">
        <v>208547</v>
      </c>
      <c r="E54" s="16"/>
      <c r="F54" s="41"/>
      <c r="G54" s="46"/>
      <c r="H54" s="46"/>
      <c r="I54" s="46"/>
    </row>
    <row r="55" spans="1:9" ht="15" customHeight="1" x14ac:dyDescent="0.3">
      <c r="A55" s="85" t="s">
        <v>63</v>
      </c>
      <c r="B55" s="86">
        <v>13081</v>
      </c>
      <c r="C55" s="86">
        <v>12906</v>
      </c>
      <c r="D55" s="86">
        <v>25987</v>
      </c>
      <c r="E55" s="16"/>
      <c r="F55" s="41"/>
      <c r="G55" s="46"/>
      <c r="H55" s="46"/>
      <c r="I55" s="46"/>
    </row>
    <row r="56" spans="1:9" ht="15" customHeight="1" x14ac:dyDescent="0.3">
      <c r="A56" s="85" t="s">
        <v>64</v>
      </c>
      <c r="B56" s="86">
        <v>27614</v>
      </c>
      <c r="C56" s="86">
        <v>24692</v>
      </c>
      <c r="D56" s="86">
        <v>52306</v>
      </c>
      <c r="E56" s="16"/>
      <c r="F56" s="41"/>
      <c r="G56" s="46"/>
      <c r="H56" s="46"/>
      <c r="I56" s="46"/>
    </row>
    <row r="57" spans="1:9" ht="15" customHeight="1" x14ac:dyDescent="0.3">
      <c r="A57" s="85" t="s">
        <v>65</v>
      </c>
      <c r="B57" s="86">
        <v>7627</v>
      </c>
      <c r="C57" s="86">
        <v>8901</v>
      </c>
      <c r="D57" s="86">
        <v>16528</v>
      </c>
      <c r="E57" s="16"/>
      <c r="F57" s="41"/>
      <c r="G57" s="46"/>
      <c r="H57" s="46"/>
      <c r="I57" s="46"/>
    </row>
    <row r="58" spans="1:9" ht="15" customHeight="1" x14ac:dyDescent="0.3">
      <c r="A58" s="85" t="s">
        <v>66</v>
      </c>
      <c r="B58" s="86">
        <v>80463</v>
      </c>
      <c r="C58" s="86">
        <v>34939</v>
      </c>
      <c r="D58" s="86">
        <v>115402</v>
      </c>
      <c r="E58" s="16"/>
      <c r="F58" s="41"/>
      <c r="G58" s="46"/>
      <c r="H58" s="46"/>
      <c r="I58" s="46"/>
    </row>
    <row r="59" spans="1:9" ht="15" customHeight="1" x14ac:dyDescent="0.3">
      <c r="A59" s="85" t="s">
        <v>8</v>
      </c>
      <c r="B59" s="86">
        <v>21251</v>
      </c>
      <c r="C59" s="86">
        <v>19075</v>
      </c>
      <c r="D59" s="86">
        <v>40326</v>
      </c>
      <c r="E59" s="16"/>
      <c r="F59" s="41"/>
      <c r="G59" s="46"/>
      <c r="H59" s="46"/>
      <c r="I59" s="46"/>
    </row>
    <row r="60" spans="1:9" ht="15" customHeight="1" x14ac:dyDescent="0.3">
      <c r="A60" s="85" t="s">
        <v>67</v>
      </c>
      <c r="B60" s="86">
        <v>84040</v>
      </c>
      <c r="C60" s="86">
        <v>36933</v>
      </c>
      <c r="D60" s="86">
        <v>120973</v>
      </c>
      <c r="E60" s="16"/>
      <c r="F60" s="41"/>
      <c r="G60" s="46"/>
      <c r="H60" s="46"/>
      <c r="I60" s="46"/>
    </row>
    <row r="61" spans="1:9" ht="15" customHeight="1" x14ac:dyDescent="0.3">
      <c r="A61" s="85" t="s">
        <v>68</v>
      </c>
      <c r="B61" s="86">
        <v>5941</v>
      </c>
      <c r="C61" s="86">
        <v>3771</v>
      </c>
      <c r="D61" s="86">
        <v>9712</v>
      </c>
      <c r="E61" s="16"/>
      <c r="F61" s="41"/>
      <c r="G61" s="46"/>
      <c r="H61" s="46"/>
      <c r="I61" s="46"/>
    </row>
    <row r="62" spans="1:9" ht="15" customHeight="1" x14ac:dyDescent="0.3">
      <c r="A62" s="85" t="s">
        <v>69</v>
      </c>
      <c r="B62" s="86">
        <v>169116</v>
      </c>
      <c r="C62" s="86">
        <v>53940</v>
      </c>
      <c r="D62" s="86">
        <v>223056</v>
      </c>
      <c r="E62" s="16"/>
      <c r="F62" s="41"/>
      <c r="G62" s="46"/>
      <c r="H62" s="46"/>
      <c r="I62" s="46"/>
    </row>
    <row r="63" spans="1:9" ht="15" customHeight="1" x14ac:dyDescent="0.3">
      <c r="A63" s="85" t="s">
        <v>70</v>
      </c>
      <c r="B63" s="86">
        <v>79862</v>
      </c>
      <c r="C63" s="86">
        <v>272401</v>
      </c>
      <c r="D63" s="86">
        <v>352263</v>
      </c>
      <c r="E63" s="16"/>
      <c r="F63" s="41"/>
      <c r="G63" s="46"/>
      <c r="H63" s="46"/>
      <c r="I63" s="46"/>
    </row>
    <row r="64" spans="1:9" ht="15" customHeight="1" x14ac:dyDescent="0.3">
      <c r="A64" s="85" t="s">
        <v>137</v>
      </c>
      <c r="B64" s="86">
        <v>277</v>
      </c>
      <c r="C64" s="86">
        <v>277</v>
      </c>
      <c r="D64" s="86">
        <v>554</v>
      </c>
      <c r="E64" s="16"/>
      <c r="F64" s="41"/>
      <c r="G64" s="46"/>
      <c r="H64" s="46"/>
      <c r="I64" s="46"/>
    </row>
    <row r="65" spans="1:12" ht="15" customHeight="1" x14ac:dyDescent="0.3">
      <c r="A65" s="87" t="s">
        <v>0</v>
      </c>
      <c r="B65" s="88">
        <v>603506</v>
      </c>
      <c r="C65" s="88">
        <v>562148</v>
      </c>
      <c r="D65" s="88">
        <v>1165654</v>
      </c>
      <c r="E65" s="16"/>
      <c r="F65" s="41"/>
      <c r="G65" s="46"/>
      <c r="H65" s="46"/>
      <c r="I65" s="46"/>
    </row>
    <row r="66" spans="1:12" ht="15" customHeight="1" x14ac:dyDescent="0.3">
      <c r="A66" s="16"/>
      <c r="B66" s="16"/>
      <c r="C66" s="16"/>
      <c r="D66" s="16"/>
      <c r="E66" s="16"/>
      <c r="F66"/>
      <c r="G66"/>
      <c r="H66"/>
      <c r="I66"/>
    </row>
    <row r="67" spans="1:12" ht="15" customHeight="1" x14ac:dyDescent="0.3">
      <c r="A67" s="40" t="s">
        <v>409</v>
      </c>
      <c r="B67" s="16"/>
      <c r="C67" s="16"/>
      <c r="D67" s="16"/>
      <c r="E67" s="16"/>
      <c r="F67" s="16"/>
      <c r="G67" s="16"/>
      <c r="H67" s="16"/>
    </row>
    <row r="68" spans="1:12" ht="30" customHeight="1" x14ac:dyDescent="0.3">
      <c r="A68" s="24" t="s">
        <v>75</v>
      </c>
      <c r="B68" s="25" t="s">
        <v>2</v>
      </c>
      <c r="C68" s="25" t="s">
        <v>3</v>
      </c>
      <c r="D68" s="25" t="s">
        <v>4</v>
      </c>
      <c r="E68" s="25" t="s">
        <v>0</v>
      </c>
      <c r="F68" s="16"/>
      <c r="G68" s="46"/>
      <c r="H68" s="46"/>
      <c r="I68" s="46"/>
      <c r="J68" s="46"/>
      <c r="K68" s="46"/>
      <c r="L68" s="46"/>
    </row>
    <row r="69" spans="1:12" ht="15" customHeight="1" x14ac:dyDescent="0.3">
      <c r="A69" s="85" t="s">
        <v>131</v>
      </c>
      <c r="B69" s="86">
        <v>84318</v>
      </c>
      <c r="C69" s="86">
        <v>185392</v>
      </c>
      <c r="D69" s="86">
        <v>551338</v>
      </c>
      <c r="E69" s="86">
        <v>821048</v>
      </c>
      <c r="F69" s="16"/>
      <c r="G69" s="46"/>
      <c r="H69" s="46"/>
      <c r="I69" s="46"/>
      <c r="J69" s="46"/>
      <c r="K69" s="46"/>
      <c r="L69" s="46"/>
    </row>
    <row r="70" spans="1:12" ht="15" customHeight="1" x14ac:dyDescent="0.3">
      <c r="A70" s="85" t="s">
        <v>132</v>
      </c>
      <c r="B70" s="86">
        <v>60445</v>
      </c>
      <c r="C70" s="86">
        <v>165442</v>
      </c>
      <c r="D70" s="86">
        <v>88859</v>
      </c>
      <c r="E70" s="86">
        <v>314746</v>
      </c>
      <c r="F70" s="16"/>
      <c r="G70" s="46"/>
      <c r="H70" s="46"/>
      <c r="I70" s="46"/>
      <c r="J70" s="46"/>
      <c r="K70" s="46"/>
      <c r="L70" s="46"/>
    </row>
    <row r="71" spans="1:12" ht="15" customHeight="1" x14ac:dyDescent="0.3">
      <c r="A71" s="85" t="s">
        <v>133</v>
      </c>
      <c r="B71" s="86">
        <v>316</v>
      </c>
      <c r="C71" s="86">
        <v>4476</v>
      </c>
      <c r="D71" s="86">
        <v>1432</v>
      </c>
      <c r="E71" s="86">
        <v>6224</v>
      </c>
      <c r="F71" s="16"/>
      <c r="G71" s="46"/>
      <c r="H71" s="46"/>
      <c r="I71" s="46"/>
      <c r="J71" s="46"/>
      <c r="K71" s="46"/>
      <c r="L71" s="46"/>
    </row>
    <row r="72" spans="1:12" ht="15" customHeight="1" x14ac:dyDescent="0.3">
      <c r="A72" s="85" t="s">
        <v>134</v>
      </c>
      <c r="B72" s="86">
        <v>1181</v>
      </c>
      <c r="C72" s="86">
        <v>17198</v>
      </c>
      <c r="D72" s="86">
        <v>1992</v>
      </c>
      <c r="E72" s="86">
        <v>20371</v>
      </c>
      <c r="F72" s="16"/>
      <c r="G72" s="46"/>
      <c r="H72" s="46"/>
      <c r="I72" s="46"/>
      <c r="J72" s="46"/>
      <c r="K72" s="46"/>
      <c r="L72" s="46"/>
    </row>
    <row r="73" spans="1:12" ht="15" customHeight="1" x14ac:dyDescent="0.3">
      <c r="A73" s="85" t="s">
        <v>135</v>
      </c>
      <c r="B73" s="86">
        <v>255</v>
      </c>
      <c r="C73" s="86">
        <v>663</v>
      </c>
      <c r="D73" s="86">
        <v>2347</v>
      </c>
      <c r="E73" s="86">
        <v>3265</v>
      </c>
      <c r="F73" s="16"/>
      <c r="G73" s="46"/>
      <c r="H73" s="46"/>
      <c r="I73" s="46"/>
      <c r="J73" s="46"/>
      <c r="K73" s="46"/>
      <c r="L73" s="46"/>
    </row>
    <row r="74" spans="1:12" ht="15" customHeight="1" x14ac:dyDescent="0.3">
      <c r="A74" s="87" t="s">
        <v>0</v>
      </c>
      <c r="B74" s="88">
        <v>146515</v>
      </c>
      <c r="C74" s="88">
        <v>373171</v>
      </c>
      <c r="D74" s="88">
        <v>645968</v>
      </c>
      <c r="E74" s="88">
        <v>1165654</v>
      </c>
      <c r="F74" s="16"/>
      <c r="G74" s="46"/>
      <c r="H74" s="46"/>
      <c r="I74" s="46"/>
      <c r="J74" s="46"/>
      <c r="K74" s="46"/>
      <c r="L74" s="46"/>
    </row>
    <row r="75" spans="1:12" ht="15" customHeight="1" x14ac:dyDescent="0.3">
      <c r="A75" s="16"/>
      <c r="B75" s="16"/>
      <c r="C75" s="16"/>
      <c r="D75" s="16"/>
      <c r="E75" s="16"/>
      <c r="F75" s="16"/>
      <c r="G75" s="46"/>
      <c r="H75" s="46"/>
      <c r="I75" s="46"/>
      <c r="J75" s="46"/>
      <c r="K75" s="46"/>
      <c r="L75" s="46"/>
    </row>
    <row r="76" spans="1:12" ht="15" customHeight="1" x14ac:dyDescent="0.3">
      <c r="A76" s="40" t="s">
        <v>340</v>
      </c>
      <c r="B76" s="16"/>
      <c r="C76" s="16"/>
      <c r="D76" s="16"/>
      <c r="E76" s="16"/>
      <c r="F76" s="16"/>
      <c r="G76" s="16"/>
      <c r="H76" s="16"/>
    </row>
    <row r="77" spans="1:12" ht="30" customHeight="1" x14ac:dyDescent="0.3">
      <c r="A77" s="24" t="s">
        <v>61</v>
      </c>
      <c r="B77" s="25" t="s">
        <v>2</v>
      </c>
      <c r="C77" s="25" t="s">
        <v>3</v>
      </c>
      <c r="D77" s="25" t="s">
        <v>4</v>
      </c>
      <c r="E77" s="25" t="s">
        <v>0</v>
      </c>
      <c r="F77" s="16"/>
      <c r="G77" s="46"/>
      <c r="H77" s="46"/>
      <c r="I77" s="46"/>
      <c r="J77" s="46"/>
      <c r="K77" s="46"/>
    </row>
    <row r="78" spans="1:12" ht="15" customHeight="1" x14ac:dyDescent="0.3">
      <c r="A78" s="85" t="s">
        <v>154</v>
      </c>
      <c r="B78" s="86">
        <v>4750</v>
      </c>
      <c r="C78" s="86">
        <v>1448</v>
      </c>
      <c r="D78" s="86">
        <v>9716</v>
      </c>
      <c r="E78" s="86">
        <v>15914</v>
      </c>
      <c r="F78" s="16"/>
      <c r="G78" s="46"/>
      <c r="H78" s="46"/>
      <c r="I78" s="46"/>
      <c r="J78" s="46"/>
      <c r="K78" s="46"/>
    </row>
    <row r="79" spans="1:12" ht="15" customHeight="1" x14ac:dyDescent="0.3">
      <c r="A79" s="85" t="s">
        <v>155</v>
      </c>
      <c r="B79" s="86">
        <v>2862</v>
      </c>
      <c r="C79" s="86">
        <v>3254</v>
      </c>
      <c r="D79" s="86">
        <v>11612</v>
      </c>
      <c r="E79" s="86">
        <v>17728</v>
      </c>
      <c r="F79" s="16"/>
      <c r="G79" s="46"/>
      <c r="H79" s="46"/>
      <c r="I79" s="46"/>
      <c r="J79" s="46"/>
      <c r="K79" s="46"/>
    </row>
    <row r="80" spans="1:12" ht="15" customHeight="1" x14ac:dyDescent="0.3">
      <c r="A80" s="85" t="s">
        <v>156</v>
      </c>
      <c r="B80" s="86">
        <v>4821</v>
      </c>
      <c r="C80" s="86">
        <v>12260</v>
      </c>
      <c r="D80" s="86">
        <v>23487</v>
      </c>
      <c r="E80" s="86">
        <v>40568</v>
      </c>
      <c r="F80" s="16"/>
      <c r="G80" s="46"/>
      <c r="H80" s="46"/>
      <c r="I80" s="46"/>
      <c r="J80" s="46"/>
      <c r="K80" s="46"/>
    </row>
    <row r="81" spans="1:11" ht="15" customHeight="1" x14ac:dyDescent="0.3">
      <c r="A81" s="85" t="s">
        <v>157</v>
      </c>
      <c r="B81" s="86">
        <v>2950</v>
      </c>
      <c r="C81" s="86">
        <v>2076</v>
      </c>
      <c r="D81" s="86">
        <v>5495</v>
      </c>
      <c r="E81" s="86">
        <v>10521</v>
      </c>
      <c r="F81" s="16"/>
      <c r="G81" s="46"/>
      <c r="H81" s="46"/>
      <c r="I81" s="46"/>
      <c r="J81" s="46"/>
      <c r="K81" s="46"/>
    </row>
    <row r="82" spans="1:11" ht="15" customHeight="1" x14ac:dyDescent="0.3">
      <c r="A82" s="85" t="s">
        <v>158</v>
      </c>
      <c r="B82" s="86">
        <v>8470</v>
      </c>
      <c r="C82" s="86">
        <v>13422</v>
      </c>
      <c r="D82" s="86">
        <v>20433</v>
      </c>
      <c r="E82" s="86">
        <v>42325</v>
      </c>
      <c r="F82" s="16"/>
      <c r="G82" s="46"/>
      <c r="H82" s="46"/>
      <c r="I82" s="46"/>
      <c r="J82" s="46"/>
      <c r="K82" s="46"/>
    </row>
    <row r="83" spans="1:11" ht="15" customHeight="1" x14ac:dyDescent="0.3">
      <c r="A83" s="85" t="s">
        <v>159</v>
      </c>
      <c r="B83" s="86">
        <v>11820</v>
      </c>
      <c r="C83" s="86">
        <v>40794</v>
      </c>
      <c r="D83" s="86">
        <v>79062</v>
      </c>
      <c r="E83" s="86">
        <v>131676</v>
      </c>
      <c r="F83" s="16"/>
      <c r="G83" s="46"/>
      <c r="H83" s="46"/>
      <c r="I83" s="46"/>
      <c r="J83" s="46"/>
      <c r="K83" s="46"/>
    </row>
    <row r="84" spans="1:11" ht="15" customHeight="1" x14ac:dyDescent="0.3">
      <c r="A84" s="85" t="s">
        <v>168</v>
      </c>
      <c r="B84" s="86">
        <v>56638</v>
      </c>
      <c r="C84" s="86">
        <v>187149</v>
      </c>
      <c r="D84" s="86">
        <v>300169</v>
      </c>
      <c r="E84" s="86">
        <v>543956</v>
      </c>
      <c r="F84" s="16"/>
      <c r="G84" s="46"/>
      <c r="H84" s="46"/>
      <c r="I84" s="46"/>
      <c r="J84" s="46"/>
      <c r="K84" s="46"/>
    </row>
    <row r="85" spans="1:11" ht="15" customHeight="1" x14ac:dyDescent="0.3">
      <c r="A85" s="85" t="s">
        <v>160</v>
      </c>
      <c r="B85" s="86">
        <v>4481</v>
      </c>
      <c r="C85" s="86">
        <v>20369</v>
      </c>
      <c r="D85" s="86">
        <v>4040</v>
      </c>
      <c r="E85" s="86">
        <v>28890</v>
      </c>
      <c r="F85" s="16"/>
      <c r="G85" s="46"/>
      <c r="H85" s="46"/>
      <c r="I85" s="46"/>
      <c r="J85" s="46"/>
      <c r="K85" s="46"/>
    </row>
    <row r="86" spans="1:11" ht="15" customHeight="1" x14ac:dyDescent="0.3">
      <c r="A86" s="85" t="s">
        <v>161</v>
      </c>
      <c r="B86" s="86">
        <v>10422</v>
      </c>
      <c r="C86" s="86">
        <v>14498</v>
      </c>
      <c r="D86" s="86">
        <v>26173</v>
      </c>
      <c r="E86" s="86">
        <v>51093</v>
      </c>
      <c r="F86" s="16"/>
      <c r="G86" s="46"/>
      <c r="H86" s="46"/>
      <c r="I86" s="46"/>
      <c r="J86" s="46"/>
      <c r="K86" s="46"/>
    </row>
    <row r="87" spans="1:11" ht="15" customHeight="1" x14ac:dyDescent="0.3">
      <c r="A87" s="85" t="s">
        <v>162</v>
      </c>
      <c r="B87" s="86">
        <v>17392</v>
      </c>
      <c r="C87" s="86">
        <v>45820</v>
      </c>
      <c r="D87" s="86">
        <v>92197</v>
      </c>
      <c r="E87" s="86">
        <v>155409</v>
      </c>
      <c r="F87" s="16"/>
      <c r="G87" s="46"/>
      <c r="H87" s="46"/>
      <c r="I87" s="46"/>
      <c r="J87" s="46"/>
      <c r="K87" s="46"/>
    </row>
    <row r="88" spans="1:11" ht="15" customHeight="1" x14ac:dyDescent="0.3">
      <c r="A88" s="85" t="s">
        <v>163</v>
      </c>
      <c r="B88" s="86">
        <v>8955</v>
      </c>
      <c r="C88" s="86">
        <v>12985</v>
      </c>
      <c r="D88" s="86">
        <v>32886</v>
      </c>
      <c r="E88" s="86">
        <v>54826</v>
      </c>
      <c r="F88" s="16"/>
      <c r="G88" s="46"/>
      <c r="H88" s="46"/>
      <c r="I88" s="46"/>
      <c r="J88" s="46"/>
      <c r="K88" s="46"/>
    </row>
    <row r="89" spans="1:11" ht="15" customHeight="1" x14ac:dyDescent="0.3">
      <c r="A89" s="85" t="s">
        <v>164</v>
      </c>
      <c r="B89" s="86">
        <v>2836</v>
      </c>
      <c r="C89" s="86">
        <v>2927</v>
      </c>
      <c r="D89" s="86">
        <v>15568</v>
      </c>
      <c r="E89" s="86">
        <v>21331</v>
      </c>
      <c r="F89" s="16"/>
      <c r="G89" s="46"/>
      <c r="H89" s="46"/>
      <c r="I89" s="46"/>
      <c r="J89" s="46"/>
      <c r="K89" s="46"/>
    </row>
    <row r="90" spans="1:11" ht="15" customHeight="1" x14ac:dyDescent="0.3">
      <c r="A90" s="85" t="s">
        <v>165</v>
      </c>
      <c r="B90" s="86">
        <v>6886</v>
      </c>
      <c r="C90" s="86">
        <v>14699</v>
      </c>
      <c r="D90" s="86">
        <v>19775</v>
      </c>
      <c r="E90" s="86">
        <v>41360</v>
      </c>
      <c r="F90" s="16"/>
      <c r="G90" s="46"/>
      <c r="H90" s="46"/>
      <c r="I90" s="46"/>
      <c r="J90" s="46"/>
      <c r="K90" s="46"/>
    </row>
    <row r="91" spans="1:11" ht="15" customHeight="1" x14ac:dyDescent="0.3">
      <c r="A91" s="85" t="s">
        <v>166</v>
      </c>
      <c r="B91" s="86">
        <v>1012</v>
      </c>
      <c r="C91" s="86">
        <v>358</v>
      </c>
      <c r="D91" s="86">
        <v>842</v>
      </c>
      <c r="E91" s="86">
        <v>2212</v>
      </c>
      <c r="F91" s="16"/>
      <c r="G91" s="46"/>
      <c r="H91" s="46"/>
      <c r="I91" s="46"/>
      <c r="J91" s="46"/>
      <c r="K91" s="46"/>
    </row>
    <row r="92" spans="1:11" ht="15" customHeight="1" x14ac:dyDescent="0.3">
      <c r="A92" s="85" t="s">
        <v>167</v>
      </c>
      <c r="B92" s="86">
        <v>2220</v>
      </c>
      <c r="C92" s="86">
        <v>1112</v>
      </c>
      <c r="D92" s="86">
        <v>4513</v>
      </c>
      <c r="E92" s="86">
        <v>7845</v>
      </c>
      <c r="F92" s="16"/>
      <c r="G92" s="46"/>
      <c r="H92" s="46"/>
      <c r="I92" s="46"/>
      <c r="J92" s="46"/>
      <c r="K92" s="46"/>
    </row>
    <row r="93" spans="1:11" ht="15" customHeight="1" x14ac:dyDescent="0.3">
      <c r="A93" s="87" t="s">
        <v>0</v>
      </c>
      <c r="B93" s="88">
        <v>146515</v>
      </c>
      <c r="C93" s="88">
        <v>373171</v>
      </c>
      <c r="D93" s="88">
        <v>645968</v>
      </c>
      <c r="E93" s="88">
        <v>1165654</v>
      </c>
      <c r="F93" s="16"/>
      <c r="G93" s="46"/>
      <c r="H93" s="46"/>
      <c r="I93" s="46"/>
      <c r="J93" s="46"/>
      <c r="K93" s="46"/>
    </row>
    <row r="94" spans="1:11" ht="15" customHeight="1" x14ac:dyDescent="0.3">
      <c r="A94" s="16"/>
      <c r="B94" s="16"/>
      <c r="C94" s="16"/>
      <c r="D94" s="16"/>
      <c r="E94" s="16"/>
      <c r="F94" s="16"/>
      <c r="G94" s="46"/>
      <c r="H94" s="46"/>
      <c r="I94" s="46"/>
      <c r="J94" s="46"/>
      <c r="K94" s="46"/>
    </row>
    <row r="95" spans="1:11" ht="15" customHeight="1" x14ac:dyDescent="0.3">
      <c r="A95" s="40" t="s">
        <v>360</v>
      </c>
      <c r="B95" s="16"/>
      <c r="C95" s="16"/>
      <c r="D95" s="16"/>
      <c r="E95" s="16"/>
      <c r="F95" s="16"/>
      <c r="G95" s="16"/>
      <c r="H95" s="16"/>
    </row>
    <row r="96" spans="1:11" ht="30" customHeight="1" x14ac:dyDescent="0.3">
      <c r="A96" s="24" t="s">
        <v>61</v>
      </c>
      <c r="B96" s="25" t="s">
        <v>2</v>
      </c>
      <c r="C96" s="25" t="s">
        <v>3</v>
      </c>
      <c r="D96" s="25" t="s">
        <v>4</v>
      </c>
      <c r="E96" s="25" t="s">
        <v>0</v>
      </c>
      <c r="F96" s="16"/>
      <c r="G96" s="16"/>
      <c r="H96" s="16"/>
    </row>
    <row r="97" spans="1:8" ht="15" customHeight="1" x14ac:dyDescent="0.3">
      <c r="A97" s="85" t="s">
        <v>154</v>
      </c>
      <c r="B97" s="86">
        <v>2141</v>
      </c>
      <c r="C97" s="86">
        <v>383</v>
      </c>
      <c r="D97" s="86">
        <v>2175</v>
      </c>
      <c r="E97" s="86">
        <v>4699</v>
      </c>
      <c r="F97" s="16"/>
      <c r="G97" s="16"/>
      <c r="H97" s="16"/>
    </row>
    <row r="98" spans="1:8" ht="15" customHeight="1" x14ac:dyDescent="0.3">
      <c r="A98" s="85" t="s">
        <v>155</v>
      </c>
      <c r="B98" s="86">
        <v>1346</v>
      </c>
      <c r="C98" s="86">
        <v>951</v>
      </c>
      <c r="D98" s="86">
        <v>2981</v>
      </c>
      <c r="E98" s="86">
        <v>5278</v>
      </c>
      <c r="F98" s="16"/>
      <c r="G98" s="16"/>
      <c r="H98" s="16"/>
    </row>
    <row r="99" spans="1:8" ht="15" customHeight="1" x14ac:dyDescent="0.3">
      <c r="A99" s="85" t="s">
        <v>156</v>
      </c>
      <c r="B99" s="86">
        <v>1959</v>
      </c>
      <c r="C99" s="86">
        <v>3671</v>
      </c>
      <c r="D99" s="86">
        <v>5545</v>
      </c>
      <c r="E99" s="86">
        <v>11175</v>
      </c>
      <c r="F99" s="16"/>
      <c r="G99" s="16"/>
      <c r="H99" s="16"/>
    </row>
    <row r="100" spans="1:8" ht="15" customHeight="1" x14ac:dyDescent="0.3">
      <c r="A100" s="85" t="s">
        <v>157</v>
      </c>
      <c r="B100" s="86">
        <v>1398</v>
      </c>
      <c r="C100" s="86">
        <v>518</v>
      </c>
      <c r="D100" s="86">
        <v>1901</v>
      </c>
      <c r="E100" s="86">
        <v>3817</v>
      </c>
      <c r="F100" s="16"/>
      <c r="G100" s="16"/>
      <c r="H100" s="16"/>
    </row>
    <row r="101" spans="1:8" ht="15" customHeight="1" x14ac:dyDescent="0.3">
      <c r="A101" s="85" t="s">
        <v>158</v>
      </c>
      <c r="B101" s="86">
        <v>3435</v>
      </c>
      <c r="C101" s="86">
        <v>4029</v>
      </c>
      <c r="D101" s="86">
        <v>4313</v>
      </c>
      <c r="E101" s="86">
        <v>11777</v>
      </c>
      <c r="F101" s="16"/>
      <c r="G101" s="16"/>
      <c r="H101" s="16"/>
    </row>
    <row r="102" spans="1:8" ht="15" customHeight="1" x14ac:dyDescent="0.3">
      <c r="A102" s="85" t="s">
        <v>159</v>
      </c>
      <c r="B102" s="86">
        <v>5328</v>
      </c>
      <c r="C102" s="86">
        <v>13277</v>
      </c>
      <c r="D102" s="86">
        <v>18532</v>
      </c>
      <c r="E102" s="86">
        <v>37137</v>
      </c>
      <c r="F102" s="16"/>
      <c r="G102" s="16"/>
      <c r="H102" s="16"/>
    </row>
    <row r="103" spans="1:8" ht="15" customHeight="1" x14ac:dyDescent="0.3">
      <c r="A103" s="85" t="s">
        <v>168</v>
      </c>
      <c r="B103" s="86">
        <v>24965</v>
      </c>
      <c r="C103" s="86">
        <v>64924</v>
      </c>
      <c r="D103" s="86">
        <v>70303</v>
      </c>
      <c r="E103" s="86">
        <v>160192</v>
      </c>
      <c r="F103" s="16"/>
      <c r="G103" s="16"/>
      <c r="H103" s="16"/>
    </row>
    <row r="104" spans="1:8" ht="15" customHeight="1" x14ac:dyDescent="0.3">
      <c r="A104" s="85" t="s">
        <v>160</v>
      </c>
      <c r="B104" s="86">
        <v>1879</v>
      </c>
      <c r="C104" s="86">
        <v>6440</v>
      </c>
      <c r="D104" s="86">
        <v>1042</v>
      </c>
      <c r="E104" s="86">
        <v>9361</v>
      </c>
      <c r="F104" s="16"/>
      <c r="G104" s="16"/>
      <c r="H104" s="16"/>
    </row>
    <row r="105" spans="1:8" ht="15" customHeight="1" x14ac:dyDescent="0.3">
      <c r="A105" s="85" t="s">
        <v>161</v>
      </c>
      <c r="B105" s="86">
        <v>4415</v>
      </c>
      <c r="C105" s="86">
        <v>4470</v>
      </c>
      <c r="D105" s="86">
        <v>5423</v>
      </c>
      <c r="E105" s="86">
        <v>14308</v>
      </c>
      <c r="F105" s="16"/>
      <c r="G105" s="16"/>
      <c r="H105" s="16"/>
    </row>
    <row r="106" spans="1:8" ht="15" customHeight="1" x14ac:dyDescent="0.3">
      <c r="A106" s="85" t="s">
        <v>162</v>
      </c>
      <c r="B106" s="86">
        <v>7383</v>
      </c>
      <c r="C106" s="86">
        <v>14961</v>
      </c>
      <c r="D106" s="86">
        <v>20286</v>
      </c>
      <c r="E106" s="86">
        <v>42630</v>
      </c>
      <c r="F106" s="16"/>
      <c r="G106" s="16"/>
      <c r="H106" s="16"/>
    </row>
    <row r="107" spans="1:8" ht="15" customHeight="1" x14ac:dyDescent="0.3">
      <c r="A107" s="85" t="s">
        <v>163</v>
      </c>
      <c r="B107" s="86">
        <v>3736</v>
      </c>
      <c r="C107" s="86">
        <v>4316</v>
      </c>
      <c r="D107" s="86">
        <v>8032</v>
      </c>
      <c r="E107" s="86">
        <v>16084</v>
      </c>
      <c r="F107" s="16"/>
      <c r="G107" s="16"/>
      <c r="H107" s="16"/>
    </row>
    <row r="108" spans="1:8" ht="15" customHeight="1" x14ac:dyDescent="0.3">
      <c r="A108" s="85" t="s">
        <v>164</v>
      </c>
      <c r="B108" s="86">
        <v>1116</v>
      </c>
      <c r="C108" s="86">
        <v>1000</v>
      </c>
      <c r="D108" s="86">
        <v>3426</v>
      </c>
      <c r="E108" s="86">
        <v>5542</v>
      </c>
      <c r="F108" s="16"/>
      <c r="G108" s="16"/>
      <c r="H108" s="16"/>
    </row>
    <row r="109" spans="1:8" ht="15" customHeight="1" x14ac:dyDescent="0.3">
      <c r="A109" s="85" t="s">
        <v>165</v>
      </c>
      <c r="B109" s="86">
        <v>2980</v>
      </c>
      <c r="C109" s="86">
        <v>5715</v>
      </c>
      <c r="D109" s="86">
        <v>5036</v>
      </c>
      <c r="E109" s="86">
        <v>13731</v>
      </c>
      <c r="F109" s="16"/>
      <c r="G109" s="16"/>
      <c r="H109" s="16"/>
    </row>
    <row r="110" spans="1:8" ht="15" customHeight="1" x14ac:dyDescent="0.3">
      <c r="A110" s="85" t="s">
        <v>166</v>
      </c>
      <c r="B110" s="86">
        <v>552</v>
      </c>
      <c r="C110" s="86">
        <v>26</v>
      </c>
      <c r="D110" s="86">
        <v>305</v>
      </c>
      <c r="E110" s="86">
        <v>883</v>
      </c>
      <c r="F110" s="16"/>
      <c r="G110" s="16"/>
      <c r="H110" s="16"/>
    </row>
    <row r="111" spans="1:8" ht="15" customHeight="1" x14ac:dyDescent="0.3">
      <c r="A111" s="85" t="s">
        <v>167</v>
      </c>
      <c r="B111" s="86">
        <v>920</v>
      </c>
      <c r="C111" s="86">
        <v>302</v>
      </c>
      <c r="D111" s="86">
        <v>1354</v>
      </c>
      <c r="E111" s="86">
        <v>2576</v>
      </c>
      <c r="F111" s="16"/>
      <c r="G111" s="16"/>
      <c r="H111" s="16"/>
    </row>
    <row r="112" spans="1:8" ht="15" customHeight="1" x14ac:dyDescent="0.3">
      <c r="A112" s="87" t="s">
        <v>0</v>
      </c>
      <c r="B112" s="88">
        <v>63553</v>
      </c>
      <c r="C112" s="88">
        <v>124983</v>
      </c>
      <c r="D112" s="88">
        <v>150654</v>
      </c>
      <c r="E112" s="88">
        <v>339190</v>
      </c>
      <c r="F112" s="16"/>
      <c r="G112" s="16"/>
      <c r="H112" s="16"/>
    </row>
    <row r="113" spans="1:8" ht="15" customHeight="1" x14ac:dyDescent="0.3">
      <c r="A113" s="16"/>
      <c r="B113" s="16"/>
      <c r="C113" s="16"/>
      <c r="D113" s="16"/>
      <c r="E113" s="16"/>
      <c r="F113" s="16"/>
      <c r="G113" s="16"/>
      <c r="H113" s="16"/>
    </row>
    <row r="114" spans="1:8" ht="15" customHeight="1" x14ac:dyDescent="0.3">
      <c r="A114" s="40" t="s">
        <v>341</v>
      </c>
      <c r="B114" s="16"/>
      <c r="C114" s="16"/>
      <c r="D114" s="16"/>
      <c r="E114" s="16"/>
      <c r="F114" s="16"/>
      <c r="G114" s="16"/>
      <c r="H114" s="16"/>
    </row>
    <row r="115" spans="1:8" ht="30" customHeight="1" x14ac:dyDescent="0.3">
      <c r="A115" s="24" t="s">
        <v>61</v>
      </c>
      <c r="B115" s="25" t="s">
        <v>72</v>
      </c>
      <c r="C115" s="25" t="s">
        <v>73</v>
      </c>
      <c r="D115" s="25" t="s">
        <v>74</v>
      </c>
      <c r="E115" s="16"/>
      <c r="F115" s="16"/>
      <c r="G115" s="16"/>
      <c r="H115" s="16"/>
    </row>
    <row r="116" spans="1:8" ht="15" customHeight="1" x14ac:dyDescent="0.3">
      <c r="A116" s="85" t="s">
        <v>154</v>
      </c>
      <c r="B116" s="10">
        <v>8535</v>
      </c>
      <c r="C116" s="10">
        <v>7379</v>
      </c>
      <c r="D116" s="10">
        <v>15914</v>
      </c>
      <c r="E116" s="16"/>
      <c r="F116" s="16"/>
      <c r="G116" s="16"/>
      <c r="H116" s="16"/>
    </row>
    <row r="117" spans="1:8" ht="15" customHeight="1" x14ac:dyDescent="0.3">
      <c r="A117" s="85" t="s">
        <v>155</v>
      </c>
      <c r="B117" s="10">
        <v>9372</v>
      </c>
      <c r="C117" s="10">
        <v>8356</v>
      </c>
      <c r="D117" s="10">
        <v>17728</v>
      </c>
      <c r="E117" s="16"/>
      <c r="F117" s="16"/>
      <c r="G117" s="16"/>
      <c r="H117" s="16"/>
    </row>
    <row r="118" spans="1:8" ht="15" customHeight="1" x14ac:dyDescent="0.3">
      <c r="A118" s="85" t="s">
        <v>156</v>
      </c>
      <c r="B118" s="10">
        <v>20002</v>
      </c>
      <c r="C118" s="10">
        <v>20566</v>
      </c>
      <c r="D118" s="10">
        <v>40568</v>
      </c>
      <c r="E118" s="16"/>
      <c r="F118" s="16"/>
      <c r="G118" s="16"/>
      <c r="H118" s="16"/>
    </row>
    <row r="119" spans="1:8" ht="15" customHeight="1" x14ac:dyDescent="0.3">
      <c r="A119" s="85" t="s">
        <v>157</v>
      </c>
      <c r="B119" s="10">
        <v>5189</v>
      </c>
      <c r="C119" s="10">
        <v>5332</v>
      </c>
      <c r="D119" s="10">
        <v>10521</v>
      </c>
      <c r="E119" s="16"/>
      <c r="F119" s="16"/>
      <c r="G119" s="16"/>
      <c r="H119" s="16"/>
    </row>
    <row r="120" spans="1:8" ht="15" customHeight="1" x14ac:dyDescent="0.3">
      <c r="A120" s="85" t="s">
        <v>158</v>
      </c>
      <c r="B120" s="10">
        <v>22473</v>
      </c>
      <c r="C120" s="10">
        <v>19852</v>
      </c>
      <c r="D120" s="10">
        <v>42325</v>
      </c>
      <c r="E120" s="16"/>
      <c r="F120" s="16"/>
      <c r="G120" s="16"/>
      <c r="H120" s="16"/>
    </row>
    <row r="121" spans="1:8" ht="15" customHeight="1" x14ac:dyDescent="0.3">
      <c r="A121" s="85" t="s">
        <v>159</v>
      </c>
      <c r="B121" s="10">
        <v>67244</v>
      </c>
      <c r="C121" s="10">
        <v>64432</v>
      </c>
      <c r="D121" s="10">
        <v>131676</v>
      </c>
      <c r="E121" s="16"/>
      <c r="F121" s="16"/>
      <c r="G121" s="16"/>
      <c r="H121" s="16"/>
    </row>
    <row r="122" spans="1:8" ht="15" customHeight="1" x14ac:dyDescent="0.3">
      <c r="A122" s="85" t="s">
        <v>168</v>
      </c>
      <c r="B122" s="10">
        <v>272828</v>
      </c>
      <c r="C122" s="10">
        <v>271128</v>
      </c>
      <c r="D122" s="10">
        <v>543956</v>
      </c>
      <c r="E122" s="16"/>
      <c r="F122" s="16"/>
      <c r="G122" s="16"/>
      <c r="H122" s="16"/>
    </row>
    <row r="123" spans="1:8" ht="15" customHeight="1" x14ac:dyDescent="0.3">
      <c r="A123" s="85" t="s">
        <v>160</v>
      </c>
      <c r="B123" s="10">
        <v>15238</v>
      </c>
      <c r="C123" s="10">
        <v>13652</v>
      </c>
      <c r="D123" s="10">
        <v>28890</v>
      </c>
      <c r="E123" s="16"/>
      <c r="F123" s="16"/>
      <c r="G123" s="16"/>
      <c r="H123" s="16"/>
    </row>
    <row r="124" spans="1:8" ht="15" customHeight="1" x14ac:dyDescent="0.3">
      <c r="A124" s="85" t="s">
        <v>161</v>
      </c>
      <c r="B124" s="10">
        <v>28603</v>
      </c>
      <c r="C124" s="10">
        <v>22490</v>
      </c>
      <c r="D124" s="10">
        <v>51093</v>
      </c>
      <c r="E124" s="16"/>
      <c r="F124" s="16"/>
      <c r="G124" s="16"/>
      <c r="H124" s="16"/>
    </row>
    <row r="125" spans="1:8" ht="15" customHeight="1" x14ac:dyDescent="0.3">
      <c r="A125" s="85" t="s">
        <v>162</v>
      </c>
      <c r="B125" s="10">
        <v>82618</v>
      </c>
      <c r="C125" s="10">
        <v>72791</v>
      </c>
      <c r="D125" s="10">
        <v>155409</v>
      </c>
      <c r="E125" s="16"/>
      <c r="F125" s="16"/>
      <c r="G125" s="16"/>
      <c r="H125" s="16"/>
    </row>
    <row r="126" spans="1:8" ht="15" customHeight="1" x14ac:dyDescent="0.3">
      <c r="A126" s="85" t="s">
        <v>163</v>
      </c>
      <c r="B126" s="10">
        <v>30443</v>
      </c>
      <c r="C126" s="10">
        <v>24383</v>
      </c>
      <c r="D126" s="10">
        <v>54826</v>
      </c>
      <c r="E126" s="16"/>
      <c r="F126" s="16"/>
      <c r="G126" s="16"/>
      <c r="H126" s="16"/>
    </row>
    <row r="127" spans="1:8" ht="15" customHeight="1" x14ac:dyDescent="0.3">
      <c r="A127" s="85" t="s">
        <v>164</v>
      </c>
      <c r="B127" s="10">
        <v>11375</v>
      </c>
      <c r="C127" s="10">
        <v>9956</v>
      </c>
      <c r="D127" s="10">
        <v>21331</v>
      </c>
      <c r="E127" s="16"/>
      <c r="F127" s="16"/>
      <c r="G127" s="16"/>
      <c r="H127" s="16"/>
    </row>
    <row r="128" spans="1:8" ht="15" customHeight="1" x14ac:dyDescent="0.3">
      <c r="A128" s="85" t="s">
        <v>165</v>
      </c>
      <c r="B128" s="10">
        <v>24011</v>
      </c>
      <c r="C128" s="10">
        <v>17349</v>
      </c>
      <c r="D128" s="10">
        <v>41360</v>
      </c>
      <c r="E128" s="16"/>
      <c r="F128" s="16"/>
      <c r="G128" s="16"/>
      <c r="H128" s="16"/>
    </row>
    <row r="129" spans="1:8" ht="15" customHeight="1" x14ac:dyDescent="0.3">
      <c r="A129" s="85" t="s">
        <v>166</v>
      </c>
      <c r="B129" s="10">
        <v>1380</v>
      </c>
      <c r="C129" s="10">
        <v>832</v>
      </c>
      <c r="D129" s="10">
        <v>2212</v>
      </c>
      <c r="E129" s="16"/>
      <c r="F129" s="16"/>
      <c r="G129" s="16"/>
      <c r="H129" s="16"/>
    </row>
    <row r="130" spans="1:8" ht="15" customHeight="1" x14ac:dyDescent="0.3">
      <c r="A130" s="85" t="s">
        <v>167</v>
      </c>
      <c r="B130" s="10">
        <v>4195</v>
      </c>
      <c r="C130" s="10">
        <v>3650</v>
      </c>
      <c r="D130" s="10">
        <v>7845</v>
      </c>
      <c r="E130" s="16"/>
      <c r="F130" s="16"/>
      <c r="G130" s="16"/>
      <c r="H130" s="16"/>
    </row>
    <row r="131" spans="1:8" ht="15" customHeight="1" x14ac:dyDescent="0.3">
      <c r="A131" s="87" t="s">
        <v>0</v>
      </c>
      <c r="B131" s="88">
        <v>603506</v>
      </c>
      <c r="C131" s="88">
        <v>562148</v>
      </c>
      <c r="D131" s="88">
        <v>1165654</v>
      </c>
      <c r="E131" s="16"/>
      <c r="F131" s="16"/>
      <c r="G131" s="16"/>
      <c r="H131" s="16"/>
    </row>
    <row r="132" spans="1:8" ht="15" customHeight="1" x14ac:dyDescent="0.3">
      <c r="A132" s="16"/>
      <c r="B132" s="16"/>
      <c r="C132" s="16"/>
      <c r="D132" s="16"/>
      <c r="E132" s="16"/>
      <c r="F132" s="16"/>
      <c r="G132" s="16"/>
      <c r="H132" s="16"/>
    </row>
    <row r="133" spans="1:8" ht="15" customHeight="1" x14ac:dyDescent="0.3">
      <c r="A133" s="40" t="s">
        <v>364</v>
      </c>
      <c r="B133" s="16"/>
      <c r="C133" s="16"/>
      <c r="D133" s="16"/>
      <c r="E133" s="16"/>
      <c r="F133" s="16"/>
      <c r="G133" s="16"/>
      <c r="H133" s="16"/>
    </row>
    <row r="134" spans="1:8" ht="30" customHeight="1" x14ac:dyDescent="0.3">
      <c r="A134" s="24" t="s">
        <v>61</v>
      </c>
      <c r="B134" s="25" t="s">
        <v>361</v>
      </c>
      <c r="C134" s="25" t="s">
        <v>362</v>
      </c>
      <c r="D134" s="25" t="s">
        <v>363</v>
      </c>
      <c r="E134" s="16"/>
      <c r="F134" s="16"/>
      <c r="G134" s="16"/>
      <c r="H134" s="16"/>
    </row>
    <row r="135" spans="1:8" ht="15" customHeight="1" x14ac:dyDescent="0.3">
      <c r="A135" s="85" t="s">
        <v>154</v>
      </c>
      <c r="B135" s="10">
        <v>2474</v>
      </c>
      <c r="C135" s="10">
        <v>2225</v>
      </c>
      <c r="D135" s="10">
        <v>4699</v>
      </c>
      <c r="E135" s="16"/>
      <c r="F135" s="16"/>
      <c r="G135" s="16"/>
      <c r="H135" s="16"/>
    </row>
    <row r="136" spans="1:8" ht="15" customHeight="1" x14ac:dyDescent="0.3">
      <c r="A136" s="85" t="s">
        <v>155</v>
      </c>
      <c r="B136" s="10">
        <v>2704</v>
      </c>
      <c r="C136" s="10">
        <v>2574</v>
      </c>
      <c r="D136" s="10">
        <v>5278</v>
      </c>
      <c r="E136" s="16"/>
      <c r="F136" s="16"/>
      <c r="G136" s="16"/>
      <c r="H136" s="16"/>
    </row>
    <row r="137" spans="1:8" ht="15" customHeight="1" x14ac:dyDescent="0.3">
      <c r="A137" s="85" t="s">
        <v>156</v>
      </c>
      <c r="B137" s="10">
        <v>5293</v>
      </c>
      <c r="C137" s="10">
        <v>5882</v>
      </c>
      <c r="D137" s="10">
        <v>11175</v>
      </c>
      <c r="E137" s="16"/>
      <c r="F137" s="16"/>
      <c r="G137" s="16"/>
      <c r="H137" s="16"/>
    </row>
    <row r="138" spans="1:8" ht="15" customHeight="1" x14ac:dyDescent="0.3">
      <c r="A138" s="85" t="s">
        <v>157</v>
      </c>
      <c r="B138" s="10">
        <v>1849</v>
      </c>
      <c r="C138" s="10">
        <v>1968</v>
      </c>
      <c r="D138" s="10">
        <v>3817</v>
      </c>
      <c r="E138" s="16"/>
      <c r="F138" s="16"/>
      <c r="G138" s="16"/>
      <c r="H138" s="16"/>
    </row>
    <row r="139" spans="1:8" ht="15" customHeight="1" x14ac:dyDescent="0.3">
      <c r="A139" s="85" t="s">
        <v>158</v>
      </c>
      <c r="B139" s="10">
        <v>5856</v>
      </c>
      <c r="C139" s="10">
        <v>5921</v>
      </c>
      <c r="D139" s="10">
        <v>11777</v>
      </c>
      <c r="E139" s="16"/>
      <c r="F139" s="16"/>
      <c r="G139" s="16"/>
      <c r="H139" s="16"/>
    </row>
    <row r="140" spans="1:8" ht="15" customHeight="1" x14ac:dyDescent="0.3">
      <c r="A140" s="85" t="s">
        <v>159</v>
      </c>
      <c r="B140" s="10">
        <v>18493</v>
      </c>
      <c r="C140" s="10">
        <v>18644</v>
      </c>
      <c r="D140" s="10">
        <v>37137</v>
      </c>
      <c r="E140" s="16"/>
      <c r="F140" s="16"/>
      <c r="G140" s="16"/>
      <c r="H140" s="16"/>
    </row>
    <row r="141" spans="1:8" ht="15" customHeight="1" x14ac:dyDescent="0.3">
      <c r="A141" s="85" t="s">
        <v>168</v>
      </c>
      <c r="B141" s="10">
        <v>78886</v>
      </c>
      <c r="C141" s="10">
        <v>81306</v>
      </c>
      <c r="D141" s="10">
        <v>160192</v>
      </c>
      <c r="E141" s="16"/>
      <c r="F141" s="16"/>
      <c r="G141" s="16"/>
      <c r="H141" s="16"/>
    </row>
    <row r="142" spans="1:8" ht="15" customHeight="1" x14ac:dyDescent="0.3">
      <c r="A142" s="85" t="s">
        <v>160</v>
      </c>
      <c r="B142" s="10">
        <v>4727</v>
      </c>
      <c r="C142" s="10">
        <v>4634</v>
      </c>
      <c r="D142" s="10">
        <v>9361</v>
      </c>
      <c r="E142" s="16"/>
      <c r="F142" s="16"/>
      <c r="G142" s="16"/>
      <c r="H142" s="16"/>
    </row>
    <row r="143" spans="1:8" ht="15" customHeight="1" x14ac:dyDescent="0.3">
      <c r="A143" s="85" t="s">
        <v>161</v>
      </c>
      <c r="B143" s="10">
        <v>7926</v>
      </c>
      <c r="C143" s="10">
        <v>6382</v>
      </c>
      <c r="D143" s="10">
        <v>14308</v>
      </c>
      <c r="E143" s="16"/>
      <c r="F143" s="16"/>
      <c r="G143" s="16"/>
      <c r="H143" s="16"/>
    </row>
    <row r="144" spans="1:8" ht="15" customHeight="1" x14ac:dyDescent="0.3">
      <c r="A144" s="85" t="s">
        <v>162</v>
      </c>
      <c r="B144" s="10">
        <v>21969</v>
      </c>
      <c r="C144" s="10">
        <v>20661</v>
      </c>
      <c r="D144" s="10">
        <v>42630</v>
      </c>
      <c r="E144" s="16"/>
      <c r="F144" s="16"/>
      <c r="G144" s="16"/>
      <c r="H144" s="16"/>
    </row>
    <row r="145" spans="1:8" ht="15" customHeight="1" x14ac:dyDescent="0.3">
      <c r="A145" s="85" t="s">
        <v>163</v>
      </c>
      <c r="B145" s="10">
        <v>8787</v>
      </c>
      <c r="C145" s="10">
        <v>7297</v>
      </c>
      <c r="D145" s="10">
        <v>16084</v>
      </c>
      <c r="E145" s="16"/>
      <c r="F145" s="16"/>
      <c r="G145" s="16"/>
      <c r="H145" s="16"/>
    </row>
    <row r="146" spans="1:8" ht="15" customHeight="1" x14ac:dyDescent="0.3">
      <c r="A146" s="85" t="s">
        <v>164</v>
      </c>
      <c r="B146" s="10">
        <v>2987</v>
      </c>
      <c r="C146" s="10">
        <v>2555</v>
      </c>
      <c r="D146" s="10">
        <v>5542</v>
      </c>
      <c r="E146" s="16"/>
      <c r="F146" s="16"/>
      <c r="G146" s="16"/>
      <c r="H146" s="16"/>
    </row>
    <row r="147" spans="1:8" ht="15" customHeight="1" x14ac:dyDescent="0.3">
      <c r="A147" s="85" t="s">
        <v>165</v>
      </c>
      <c r="B147" s="10">
        <v>7811</v>
      </c>
      <c r="C147" s="10">
        <v>5920</v>
      </c>
      <c r="D147" s="10">
        <v>13731</v>
      </c>
      <c r="E147" s="16"/>
      <c r="F147" s="16"/>
      <c r="G147" s="16"/>
      <c r="H147" s="16"/>
    </row>
    <row r="148" spans="1:8" ht="15" customHeight="1" x14ac:dyDescent="0.3">
      <c r="A148" s="85" t="s">
        <v>166</v>
      </c>
      <c r="B148" s="10">
        <v>575</v>
      </c>
      <c r="C148" s="10">
        <v>308</v>
      </c>
      <c r="D148" s="10">
        <v>883</v>
      </c>
      <c r="E148" s="16"/>
      <c r="F148" s="16"/>
      <c r="G148" s="16"/>
      <c r="H148" s="16"/>
    </row>
    <row r="149" spans="1:8" ht="15" customHeight="1" x14ac:dyDescent="0.3">
      <c r="A149" s="85" t="s">
        <v>167</v>
      </c>
      <c r="B149" s="10">
        <v>1331</v>
      </c>
      <c r="C149" s="10">
        <v>1245</v>
      </c>
      <c r="D149" s="10">
        <v>2576</v>
      </c>
      <c r="E149" s="16"/>
      <c r="F149" s="16"/>
      <c r="G149" s="16"/>
      <c r="H149" s="16"/>
    </row>
    <row r="150" spans="1:8" ht="15" customHeight="1" x14ac:dyDescent="0.3">
      <c r="A150" s="87" t="s">
        <v>0</v>
      </c>
      <c r="B150" s="88">
        <f>SUM(B135:B149)</f>
        <v>171668</v>
      </c>
      <c r="C150" s="88">
        <f t="shared" ref="C150:D150" si="0">SUM(C135:C149)</f>
        <v>167522</v>
      </c>
      <c r="D150" s="88">
        <f t="shared" si="0"/>
        <v>339190</v>
      </c>
      <c r="E150" s="16"/>
      <c r="F150" s="16"/>
      <c r="G150" s="16"/>
      <c r="H150" s="16"/>
    </row>
    <row r="151" spans="1:8" x14ac:dyDescent="0.3">
      <c r="A151" s="16"/>
      <c r="B151" s="16"/>
      <c r="C151" s="16"/>
      <c r="D151" s="16"/>
      <c r="E151" s="16"/>
      <c r="F151" s="16"/>
      <c r="G151" s="16"/>
      <c r="H151" s="16"/>
    </row>
    <row r="152" spans="1:8" x14ac:dyDescent="0.3">
      <c r="A152" s="16"/>
      <c r="B152" s="16"/>
      <c r="C152" s="16"/>
      <c r="D152" s="16"/>
      <c r="E152" s="16"/>
      <c r="F152" s="16"/>
      <c r="G152" s="16"/>
      <c r="H152" s="16"/>
    </row>
    <row r="153" spans="1:8" x14ac:dyDescent="0.3">
      <c r="A153" s="16"/>
      <c r="B153" s="16"/>
      <c r="C153" s="16"/>
      <c r="D153" s="16"/>
      <c r="E153" s="16"/>
      <c r="F153" s="16"/>
      <c r="G153" s="16"/>
      <c r="H153" s="16"/>
    </row>
    <row r="154" spans="1:8" ht="14.4" x14ac:dyDescent="0.3">
      <c r="A154" s="29" t="s">
        <v>96</v>
      </c>
      <c r="B154" s="16"/>
      <c r="C154" s="16"/>
      <c r="D154" s="16"/>
      <c r="E154" s="16"/>
      <c r="F154" s="16"/>
      <c r="G154" s="16"/>
      <c r="H154" s="16"/>
    </row>
    <row r="155" spans="1:8" x14ac:dyDescent="0.3">
      <c r="A155" s="16"/>
      <c r="B155" s="16"/>
      <c r="C155" s="16"/>
      <c r="D155" s="16"/>
      <c r="E155" s="16"/>
      <c r="F155" s="16"/>
      <c r="G155" s="16"/>
      <c r="H155" s="16"/>
    </row>
    <row r="156" spans="1:8" x14ac:dyDescent="0.3">
      <c r="A156" s="16"/>
      <c r="B156" s="16"/>
      <c r="C156" s="16"/>
      <c r="D156" s="16"/>
      <c r="E156" s="16"/>
      <c r="F156" s="16"/>
      <c r="G156" s="16"/>
      <c r="H156" s="16"/>
    </row>
    <row r="157" spans="1:8" x14ac:dyDescent="0.3">
      <c r="A157" s="16"/>
      <c r="B157" s="16"/>
      <c r="C157" s="16"/>
      <c r="D157" s="16"/>
      <c r="E157" s="16"/>
      <c r="F157" s="16"/>
      <c r="G157" s="16"/>
      <c r="H157" s="16"/>
    </row>
    <row r="158" spans="1:8" x14ac:dyDescent="0.3">
      <c r="A158" s="16"/>
      <c r="B158" s="16"/>
      <c r="C158" s="16"/>
      <c r="D158" s="16"/>
      <c r="E158" s="16"/>
      <c r="F158" s="16"/>
      <c r="G158" s="16"/>
      <c r="H158" s="16"/>
    </row>
    <row r="159" spans="1:8" x14ac:dyDescent="0.3">
      <c r="A159" s="16"/>
      <c r="B159" s="16"/>
      <c r="C159" s="16"/>
      <c r="D159" s="16"/>
      <c r="E159" s="16"/>
      <c r="F159" s="16"/>
      <c r="G159" s="16"/>
      <c r="H159" s="16"/>
    </row>
    <row r="160" spans="1:8" x14ac:dyDescent="0.3">
      <c r="A160" s="16"/>
      <c r="B160" s="16"/>
      <c r="C160" s="16"/>
      <c r="D160" s="16"/>
      <c r="E160" s="16"/>
      <c r="F160" s="16"/>
      <c r="G160" s="16"/>
      <c r="H160" s="16"/>
    </row>
    <row r="161" spans="1:8" x14ac:dyDescent="0.3">
      <c r="A161" s="16"/>
      <c r="B161" s="16"/>
      <c r="C161" s="16"/>
      <c r="D161" s="16"/>
      <c r="E161" s="16"/>
      <c r="F161" s="16"/>
      <c r="G161" s="16"/>
      <c r="H161" s="16"/>
    </row>
    <row r="162" spans="1:8" x14ac:dyDescent="0.3">
      <c r="A162" s="16"/>
      <c r="B162" s="16"/>
      <c r="C162" s="16"/>
      <c r="D162" s="16"/>
      <c r="E162" s="16"/>
      <c r="F162" s="16"/>
      <c r="G162" s="16"/>
      <c r="H162" s="16"/>
    </row>
    <row r="163" spans="1:8" x14ac:dyDescent="0.3">
      <c r="A163" s="16"/>
      <c r="B163" s="16"/>
      <c r="C163" s="16"/>
      <c r="D163" s="16"/>
      <c r="E163" s="16"/>
      <c r="F163" s="16"/>
      <c r="G163" s="16"/>
      <c r="H163" s="16"/>
    </row>
    <row r="164" spans="1:8" x14ac:dyDescent="0.3">
      <c r="A164" s="16"/>
      <c r="B164" s="16"/>
      <c r="C164" s="16"/>
      <c r="D164" s="16"/>
      <c r="E164" s="16"/>
      <c r="F164" s="16"/>
      <c r="G164" s="16"/>
      <c r="H164" s="16"/>
    </row>
    <row r="165" spans="1:8" x14ac:dyDescent="0.3">
      <c r="A165" s="16"/>
      <c r="B165" s="16"/>
      <c r="C165" s="16"/>
      <c r="D165" s="16"/>
      <c r="E165" s="16"/>
      <c r="F165" s="16"/>
      <c r="G165" s="16"/>
      <c r="H165" s="16"/>
    </row>
    <row r="166" spans="1:8" x14ac:dyDescent="0.3">
      <c r="A166" s="16"/>
      <c r="B166" s="16"/>
      <c r="C166" s="16"/>
      <c r="D166" s="16"/>
      <c r="E166" s="16"/>
      <c r="F166" s="16"/>
      <c r="G166" s="16"/>
      <c r="H166" s="16"/>
    </row>
    <row r="167" spans="1:8" x14ac:dyDescent="0.3">
      <c r="A167" s="16"/>
      <c r="B167" s="16"/>
      <c r="C167" s="16"/>
      <c r="D167" s="16"/>
      <c r="E167" s="16"/>
      <c r="F167" s="16"/>
      <c r="G167" s="16"/>
      <c r="H167" s="16"/>
    </row>
    <row r="168" spans="1:8" x14ac:dyDescent="0.3">
      <c r="A168" s="16"/>
      <c r="B168" s="16"/>
      <c r="C168" s="16"/>
      <c r="D168" s="16"/>
      <c r="E168" s="16"/>
      <c r="F168" s="16"/>
      <c r="G168" s="16"/>
      <c r="H168" s="16"/>
    </row>
    <row r="169" spans="1:8" x14ac:dyDescent="0.3">
      <c r="A169" s="16"/>
      <c r="B169" s="16"/>
      <c r="C169" s="16"/>
      <c r="D169" s="16"/>
      <c r="E169" s="16"/>
      <c r="F169" s="16"/>
      <c r="G169" s="16"/>
      <c r="H169" s="16"/>
    </row>
    <row r="170" spans="1:8" x14ac:dyDescent="0.3">
      <c r="A170" s="16"/>
      <c r="B170" s="16"/>
      <c r="C170" s="16"/>
      <c r="D170" s="16"/>
      <c r="E170" s="16"/>
      <c r="F170" s="16"/>
      <c r="G170" s="16"/>
      <c r="H170" s="16"/>
    </row>
    <row r="171" spans="1:8" x14ac:dyDescent="0.3">
      <c r="A171" s="16"/>
      <c r="B171" s="16"/>
      <c r="C171" s="16"/>
      <c r="D171" s="16"/>
      <c r="E171" s="16"/>
      <c r="F171" s="16"/>
      <c r="G171" s="16"/>
      <c r="H171" s="16"/>
    </row>
    <row r="172" spans="1:8" x14ac:dyDescent="0.3">
      <c r="A172" s="16"/>
      <c r="B172" s="16"/>
      <c r="C172" s="16"/>
      <c r="D172" s="16"/>
      <c r="E172" s="16"/>
      <c r="F172" s="16"/>
      <c r="G172" s="16"/>
      <c r="H172" s="16"/>
    </row>
    <row r="173" spans="1:8" x14ac:dyDescent="0.3">
      <c r="A173" s="16"/>
      <c r="B173" s="16"/>
      <c r="C173" s="16"/>
      <c r="D173" s="16"/>
      <c r="E173" s="16"/>
      <c r="F173" s="16"/>
      <c r="G173" s="16"/>
      <c r="H173" s="16"/>
    </row>
    <row r="174" spans="1:8" x14ac:dyDescent="0.3">
      <c r="A174" s="16"/>
      <c r="B174" s="16"/>
      <c r="C174" s="16"/>
      <c r="D174" s="16"/>
      <c r="E174" s="16"/>
      <c r="F174" s="16"/>
      <c r="G174" s="16"/>
      <c r="H174" s="16"/>
    </row>
    <row r="175" spans="1:8" x14ac:dyDescent="0.3">
      <c r="A175" s="16"/>
      <c r="B175" s="16"/>
      <c r="C175" s="16"/>
      <c r="D175" s="16"/>
      <c r="E175" s="16"/>
      <c r="F175" s="16"/>
      <c r="G175" s="16"/>
      <c r="H175" s="16"/>
    </row>
    <row r="176" spans="1:8" x14ac:dyDescent="0.3">
      <c r="A176" s="16"/>
      <c r="B176" s="16"/>
      <c r="C176" s="16"/>
      <c r="D176" s="16"/>
      <c r="E176" s="16"/>
      <c r="F176" s="16"/>
      <c r="G176" s="16"/>
      <c r="H176" s="16"/>
    </row>
    <row r="177" spans="1:8" x14ac:dyDescent="0.3">
      <c r="A177" s="16"/>
      <c r="B177" s="16"/>
      <c r="C177" s="16"/>
      <c r="D177" s="16"/>
      <c r="E177" s="16"/>
      <c r="F177" s="16"/>
      <c r="G177" s="16"/>
      <c r="H177" s="16"/>
    </row>
    <row r="178" spans="1:8" x14ac:dyDescent="0.3">
      <c r="A178" s="16"/>
      <c r="B178" s="16"/>
      <c r="C178" s="16"/>
      <c r="D178" s="16"/>
      <c r="E178" s="16"/>
      <c r="F178" s="16"/>
      <c r="G178" s="16"/>
      <c r="H178" s="16"/>
    </row>
    <row r="179" spans="1:8" x14ac:dyDescent="0.3">
      <c r="A179" s="16"/>
      <c r="B179" s="16"/>
      <c r="C179" s="16"/>
      <c r="D179" s="16"/>
      <c r="E179" s="16"/>
      <c r="F179" s="16"/>
      <c r="G179" s="16"/>
      <c r="H179" s="16"/>
    </row>
    <row r="180" spans="1:8" x14ac:dyDescent="0.3">
      <c r="A180" s="16"/>
      <c r="B180" s="16"/>
      <c r="C180" s="16"/>
      <c r="D180" s="16"/>
      <c r="E180" s="16"/>
      <c r="F180" s="16"/>
      <c r="G180" s="16"/>
      <c r="H180" s="16"/>
    </row>
    <row r="181" spans="1:8" x14ac:dyDescent="0.3">
      <c r="A181" s="16"/>
      <c r="B181" s="16"/>
      <c r="C181" s="16"/>
      <c r="D181" s="16"/>
      <c r="E181" s="16"/>
      <c r="F181" s="16"/>
      <c r="G181" s="16"/>
      <c r="H181" s="16"/>
    </row>
    <row r="182" spans="1:8" x14ac:dyDescent="0.3">
      <c r="A182" s="16"/>
      <c r="B182" s="16"/>
      <c r="C182" s="16"/>
      <c r="D182" s="16"/>
      <c r="E182" s="16"/>
      <c r="F182" s="16"/>
      <c r="G182" s="16"/>
      <c r="H182" s="16"/>
    </row>
    <row r="183" spans="1:8" x14ac:dyDescent="0.3">
      <c r="A183" s="16"/>
      <c r="B183" s="16"/>
      <c r="C183" s="16"/>
      <c r="D183" s="16"/>
      <c r="E183" s="16"/>
      <c r="F183" s="16"/>
      <c r="G183" s="16"/>
      <c r="H183" s="16"/>
    </row>
    <row r="184" spans="1:8" x14ac:dyDescent="0.3">
      <c r="A184" s="16"/>
      <c r="B184" s="16"/>
      <c r="C184" s="16"/>
      <c r="D184" s="16"/>
      <c r="E184" s="16"/>
      <c r="F184" s="16"/>
      <c r="G184" s="16"/>
      <c r="H184" s="16"/>
    </row>
    <row r="185" spans="1:8" x14ac:dyDescent="0.3">
      <c r="A185" s="16"/>
      <c r="B185" s="16"/>
      <c r="C185" s="16"/>
      <c r="D185" s="16"/>
      <c r="E185" s="16"/>
      <c r="F185" s="16"/>
      <c r="G185" s="16"/>
      <c r="H185" s="16"/>
    </row>
    <row r="186" spans="1:8" x14ac:dyDescent="0.3">
      <c r="A186" s="16"/>
      <c r="B186" s="16"/>
      <c r="C186" s="16"/>
      <c r="D186" s="16"/>
      <c r="E186" s="16"/>
      <c r="F186" s="16"/>
      <c r="G186" s="16"/>
      <c r="H186" s="16"/>
    </row>
    <row r="187" spans="1:8" x14ac:dyDescent="0.3">
      <c r="A187" s="16"/>
      <c r="B187" s="16"/>
      <c r="C187" s="16"/>
      <c r="D187" s="16"/>
      <c r="E187" s="16"/>
      <c r="F187" s="16"/>
      <c r="G187" s="16"/>
      <c r="H187" s="16"/>
    </row>
    <row r="188" spans="1:8" x14ac:dyDescent="0.3">
      <c r="A188" s="16"/>
      <c r="B188" s="16"/>
      <c r="C188" s="16"/>
      <c r="D188" s="16"/>
      <c r="E188" s="16"/>
      <c r="F188" s="16"/>
      <c r="G188" s="16"/>
      <c r="H188" s="16"/>
    </row>
    <row r="189" spans="1:8" x14ac:dyDescent="0.3">
      <c r="A189" s="16"/>
      <c r="B189" s="16"/>
      <c r="C189" s="16"/>
      <c r="D189" s="16"/>
      <c r="E189" s="16"/>
      <c r="F189" s="16"/>
      <c r="G189" s="16"/>
      <c r="H189" s="16"/>
    </row>
    <row r="190" spans="1:8" x14ac:dyDescent="0.3">
      <c r="A190" s="16"/>
      <c r="B190" s="16"/>
      <c r="C190" s="16"/>
      <c r="D190" s="16"/>
      <c r="E190" s="16"/>
      <c r="F190" s="16"/>
      <c r="G190" s="16"/>
      <c r="H190" s="16"/>
    </row>
    <row r="191" spans="1:8" x14ac:dyDescent="0.3">
      <c r="A191" s="16"/>
      <c r="B191" s="16"/>
      <c r="C191" s="16"/>
      <c r="D191" s="16"/>
      <c r="E191" s="16"/>
      <c r="F191" s="16"/>
      <c r="G191" s="16"/>
      <c r="H191" s="16"/>
    </row>
    <row r="192" spans="1:8" x14ac:dyDescent="0.3">
      <c r="A192" s="16"/>
      <c r="B192" s="16"/>
      <c r="C192" s="16"/>
      <c r="D192" s="16"/>
      <c r="E192" s="16"/>
      <c r="F192" s="16"/>
      <c r="G192" s="16"/>
      <c r="H192" s="16"/>
    </row>
    <row r="193" spans="1:8" x14ac:dyDescent="0.3">
      <c r="A193" s="16"/>
      <c r="B193" s="16"/>
      <c r="C193" s="16"/>
      <c r="D193" s="16"/>
      <c r="E193" s="16"/>
      <c r="F193" s="16"/>
      <c r="G193" s="16"/>
      <c r="H193" s="16"/>
    </row>
    <row r="194" spans="1:8" x14ac:dyDescent="0.3">
      <c r="A194" s="16"/>
      <c r="B194" s="16"/>
      <c r="C194" s="16"/>
      <c r="D194" s="16"/>
      <c r="E194" s="16"/>
      <c r="F194" s="16"/>
      <c r="G194" s="16"/>
      <c r="H194" s="16"/>
    </row>
    <row r="195" spans="1:8" x14ac:dyDescent="0.3">
      <c r="A195" s="16"/>
      <c r="B195" s="16"/>
      <c r="C195" s="16"/>
      <c r="D195" s="16"/>
      <c r="E195" s="16"/>
      <c r="F195" s="16"/>
      <c r="G195" s="16"/>
      <c r="H195" s="16"/>
    </row>
    <row r="196" spans="1:8" x14ac:dyDescent="0.3">
      <c r="A196" s="16"/>
      <c r="B196" s="16"/>
      <c r="C196" s="16"/>
      <c r="D196" s="16"/>
      <c r="E196" s="16"/>
      <c r="F196" s="16"/>
      <c r="G196" s="16"/>
      <c r="H196" s="16"/>
    </row>
    <row r="197" spans="1:8" x14ac:dyDescent="0.3">
      <c r="A197" s="16"/>
      <c r="B197" s="16"/>
      <c r="C197" s="16"/>
      <c r="D197" s="16"/>
      <c r="E197" s="16"/>
      <c r="F197" s="16"/>
      <c r="G197" s="16"/>
      <c r="H197" s="16"/>
    </row>
    <row r="198" spans="1:8" x14ac:dyDescent="0.3">
      <c r="A198" s="16"/>
      <c r="B198" s="16"/>
      <c r="C198" s="16"/>
      <c r="D198" s="16"/>
      <c r="E198" s="16"/>
      <c r="F198" s="16"/>
      <c r="G198" s="16"/>
      <c r="H198" s="16"/>
    </row>
    <row r="199" spans="1:8" x14ac:dyDescent="0.3">
      <c r="A199" s="16"/>
      <c r="B199" s="16"/>
      <c r="C199" s="16"/>
      <c r="D199" s="16"/>
      <c r="E199" s="16"/>
      <c r="F199" s="16"/>
      <c r="G199" s="16"/>
      <c r="H199" s="16"/>
    </row>
    <row r="200" spans="1:8" x14ac:dyDescent="0.3">
      <c r="A200" s="16"/>
      <c r="B200" s="16"/>
      <c r="C200" s="16"/>
      <c r="D200" s="16"/>
      <c r="E200" s="16"/>
      <c r="F200" s="16"/>
      <c r="G200" s="16"/>
      <c r="H200" s="16"/>
    </row>
    <row r="201" spans="1:8" x14ac:dyDescent="0.3">
      <c r="A201" s="16"/>
      <c r="B201" s="16"/>
      <c r="C201" s="16"/>
      <c r="D201" s="16"/>
      <c r="E201" s="16"/>
      <c r="F201" s="16"/>
      <c r="G201" s="16"/>
      <c r="H201" s="16"/>
    </row>
    <row r="202" spans="1:8" x14ac:dyDescent="0.3">
      <c r="A202" s="16"/>
      <c r="B202" s="16"/>
      <c r="C202" s="16"/>
      <c r="D202" s="16"/>
      <c r="E202" s="16"/>
      <c r="F202" s="16"/>
      <c r="G202" s="16"/>
      <c r="H202" s="16"/>
    </row>
    <row r="203" spans="1:8" x14ac:dyDescent="0.3">
      <c r="A203" s="16"/>
      <c r="B203" s="16"/>
      <c r="C203" s="16"/>
      <c r="D203" s="16"/>
      <c r="E203" s="16"/>
      <c r="F203" s="16"/>
      <c r="G203" s="16"/>
      <c r="H203" s="16"/>
    </row>
    <row r="204" spans="1:8" x14ac:dyDescent="0.3">
      <c r="A204" s="16"/>
      <c r="B204" s="16"/>
      <c r="C204" s="16"/>
      <c r="D204" s="16"/>
      <c r="E204" s="16"/>
      <c r="F204" s="16"/>
      <c r="G204" s="16"/>
      <c r="H204" s="16"/>
    </row>
    <row r="205" spans="1:8" x14ac:dyDescent="0.3">
      <c r="A205" s="16"/>
      <c r="B205" s="16"/>
      <c r="C205" s="16"/>
      <c r="D205" s="16"/>
      <c r="E205" s="16"/>
      <c r="F205" s="16"/>
      <c r="G205" s="16"/>
      <c r="H205" s="16"/>
    </row>
    <row r="206" spans="1:8" x14ac:dyDescent="0.3">
      <c r="A206" s="16"/>
      <c r="B206" s="16"/>
      <c r="C206" s="16"/>
      <c r="D206" s="16"/>
      <c r="E206" s="16"/>
      <c r="F206" s="16"/>
      <c r="G206" s="16"/>
      <c r="H206" s="16"/>
    </row>
    <row r="207" spans="1:8" x14ac:dyDescent="0.3">
      <c r="A207" s="16"/>
      <c r="B207" s="16"/>
      <c r="C207" s="16"/>
      <c r="D207" s="16"/>
      <c r="E207" s="16"/>
      <c r="F207" s="16"/>
      <c r="G207" s="16"/>
      <c r="H207" s="16"/>
    </row>
    <row r="208" spans="1:8" x14ac:dyDescent="0.3">
      <c r="A208" s="16"/>
      <c r="B208" s="16"/>
      <c r="C208" s="16"/>
      <c r="D208" s="16"/>
      <c r="E208" s="16"/>
      <c r="F208" s="16"/>
      <c r="G208" s="16"/>
      <c r="H208" s="16"/>
    </row>
    <row r="209" spans="1:8" x14ac:dyDescent="0.3">
      <c r="A209" s="16"/>
      <c r="B209" s="16"/>
      <c r="C209" s="16"/>
      <c r="D209" s="16"/>
      <c r="E209" s="16"/>
      <c r="F209" s="16"/>
      <c r="G209" s="16"/>
      <c r="H209" s="16"/>
    </row>
    <row r="210" spans="1:8" x14ac:dyDescent="0.3">
      <c r="A210" s="16"/>
      <c r="B210" s="16"/>
      <c r="C210" s="16"/>
      <c r="D210" s="16"/>
      <c r="E210" s="16"/>
      <c r="F210" s="16"/>
      <c r="G210" s="16"/>
      <c r="H210" s="16"/>
    </row>
    <row r="211" spans="1:8" x14ac:dyDescent="0.3">
      <c r="A211" s="16"/>
      <c r="B211" s="16"/>
      <c r="C211" s="16"/>
      <c r="D211" s="16"/>
      <c r="E211" s="16"/>
      <c r="F211" s="16"/>
      <c r="G211" s="16"/>
      <c r="H211" s="16"/>
    </row>
    <row r="212" spans="1:8" x14ac:dyDescent="0.3">
      <c r="A212" s="16"/>
      <c r="B212" s="16"/>
      <c r="C212" s="16"/>
      <c r="D212" s="16"/>
      <c r="E212" s="16"/>
      <c r="F212" s="16"/>
      <c r="G212" s="16"/>
      <c r="H212" s="16"/>
    </row>
    <row r="213" spans="1:8" x14ac:dyDescent="0.3">
      <c r="A213" s="16"/>
      <c r="B213" s="16"/>
      <c r="C213" s="16"/>
      <c r="D213" s="16"/>
      <c r="E213" s="16"/>
      <c r="F213" s="16"/>
      <c r="G213" s="16"/>
      <c r="H213" s="16"/>
    </row>
    <row r="214" spans="1:8" x14ac:dyDescent="0.3">
      <c r="A214" s="16"/>
      <c r="B214" s="16"/>
      <c r="C214" s="16"/>
      <c r="D214" s="16"/>
      <c r="E214" s="16"/>
      <c r="F214" s="16"/>
      <c r="G214" s="16"/>
      <c r="H214" s="16"/>
    </row>
    <row r="215" spans="1:8" x14ac:dyDescent="0.3">
      <c r="A215" s="16"/>
      <c r="B215" s="16"/>
      <c r="C215" s="16"/>
      <c r="D215" s="16"/>
      <c r="E215" s="16"/>
      <c r="F215" s="16"/>
      <c r="G215" s="16"/>
      <c r="H215" s="16"/>
    </row>
    <row r="216" spans="1:8" x14ac:dyDescent="0.3">
      <c r="A216" s="16"/>
      <c r="B216" s="16"/>
      <c r="C216" s="16"/>
      <c r="D216" s="16"/>
      <c r="E216" s="16"/>
      <c r="F216" s="16"/>
      <c r="G216" s="16"/>
      <c r="H216" s="16"/>
    </row>
    <row r="217" spans="1:8" x14ac:dyDescent="0.3">
      <c r="A217" s="16"/>
      <c r="B217" s="16"/>
      <c r="C217" s="16"/>
      <c r="D217" s="16"/>
      <c r="E217" s="16"/>
      <c r="F217" s="16"/>
      <c r="G217" s="16"/>
      <c r="H217" s="16"/>
    </row>
    <row r="218" spans="1:8" x14ac:dyDescent="0.3">
      <c r="A218" s="16"/>
      <c r="B218" s="16"/>
      <c r="C218" s="16"/>
      <c r="D218" s="16"/>
      <c r="E218" s="16"/>
      <c r="F218" s="16"/>
      <c r="G218" s="16"/>
      <c r="H218" s="16"/>
    </row>
    <row r="219" spans="1:8" x14ac:dyDescent="0.3">
      <c r="A219" s="16"/>
      <c r="B219" s="16"/>
      <c r="C219" s="16"/>
      <c r="D219" s="16"/>
      <c r="E219" s="16"/>
      <c r="F219" s="16"/>
      <c r="G219" s="16"/>
      <c r="H219" s="16"/>
    </row>
    <row r="220" spans="1:8" x14ac:dyDescent="0.3">
      <c r="A220" s="16"/>
      <c r="B220" s="16"/>
      <c r="C220" s="16"/>
      <c r="D220" s="16"/>
      <c r="E220" s="16"/>
      <c r="F220" s="16"/>
      <c r="G220" s="16"/>
      <c r="H220" s="16"/>
    </row>
    <row r="221" spans="1:8" x14ac:dyDescent="0.3">
      <c r="A221" s="16"/>
      <c r="B221" s="16"/>
      <c r="C221" s="16"/>
      <c r="D221" s="16"/>
      <c r="E221" s="16"/>
      <c r="F221" s="16"/>
      <c r="G221" s="16"/>
      <c r="H221" s="16"/>
    </row>
    <row r="222" spans="1:8" x14ac:dyDescent="0.3">
      <c r="A222" s="16"/>
      <c r="B222" s="16"/>
      <c r="C222" s="16"/>
      <c r="D222" s="16"/>
      <c r="E222" s="16"/>
      <c r="F222" s="16"/>
      <c r="G222" s="16"/>
      <c r="H222" s="16"/>
    </row>
    <row r="223" spans="1:8" x14ac:dyDescent="0.3">
      <c r="A223" s="16"/>
      <c r="B223" s="16"/>
      <c r="C223" s="16"/>
      <c r="D223" s="16"/>
      <c r="E223" s="16"/>
      <c r="F223" s="16"/>
      <c r="G223" s="16"/>
      <c r="H223" s="16"/>
    </row>
    <row r="224" spans="1:8" x14ac:dyDescent="0.3">
      <c r="A224" s="16"/>
      <c r="B224" s="16"/>
      <c r="C224" s="16"/>
      <c r="D224" s="16"/>
      <c r="E224" s="16"/>
      <c r="F224" s="16"/>
      <c r="G224" s="16"/>
      <c r="H224" s="16"/>
    </row>
    <row r="225" spans="1:8" x14ac:dyDescent="0.3">
      <c r="A225" s="16"/>
      <c r="B225" s="16"/>
      <c r="C225" s="16"/>
      <c r="D225" s="16"/>
      <c r="E225" s="16"/>
      <c r="F225" s="16"/>
      <c r="G225" s="16"/>
      <c r="H225" s="16"/>
    </row>
    <row r="226" spans="1:8" x14ac:dyDescent="0.3">
      <c r="A226" s="16"/>
      <c r="B226" s="16"/>
      <c r="C226" s="16"/>
      <c r="D226" s="16"/>
      <c r="E226" s="16"/>
      <c r="F226" s="16"/>
      <c r="G226" s="16"/>
      <c r="H226" s="16"/>
    </row>
    <row r="227" spans="1:8" x14ac:dyDescent="0.3">
      <c r="A227" s="16"/>
      <c r="B227" s="16"/>
      <c r="C227" s="16"/>
      <c r="D227" s="16"/>
      <c r="E227" s="16"/>
      <c r="F227" s="16"/>
      <c r="G227" s="16"/>
      <c r="H227" s="16"/>
    </row>
    <row r="228" spans="1:8" x14ac:dyDescent="0.3">
      <c r="A228" s="16"/>
      <c r="B228" s="16"/>
      <c r="C228" s="16"/>
      <c r="D228" s="16"/>
      <c r="E228" s="16"/>
      <c r="F228" s="16"/>
      <c r="G228" s="16"/>
      <c r="H228" s="16"/>
    </row>
    <row r="229" spans="1:8" x14ac:dyDescent="0.3">
      <c r="A229" s="16"/>
      <c r="B229" s="16"/>
      <c r="C229" s="16"/>
      <c r="D229" s="16"/>
      <c r="E229" s="16"/>
      <c r="F229" s="16"/>
      <c r="G229" s="16"/>
      <c r="H229" s="16"/>
    </row>
    <row r="230" spans="1:8" x14ac:dyDescent="0.3">
      <c r="A230" s="16"/>
      <c r="B230" s="16"/>
      <c r="C230" s="16"/>
      <c r="D230" s="16"/>
      <c r="E230" s="16"/>
      <c r="F230" s="16"/>
      <c r="G230" s="16"/>
      <c r="H230" s="16"/>
    </row>
    <row r="231" spans="1:8" x14ac:dyDescent="0.3">
      <c r="A231" s="16"/>
      <c r="B231" s="16"/>
      <c r="C231" s="16"/>
      <c r="D231" s="16"/>
      <c r="E231" s="16"/>
      <c r="F231" s="16"/>
      <c r="G231" s="16"/>
      <c r="H231" s="16"/>
    </row>
    <row r="232" spans="1:8" x14ac:dyDescent="0.3">
      <c r="A232" s="16"/>
      <c r="B232" s="16"/>
      <c r="C232" s="16"/>
      <c r="D232" s="16"/>
      <c r="E232" s="16"/>
      <c r="F232" s="16"/>
      <c r="G232" s="16"/>
      <c r="H232" s="16"/>
    </row>
    <row r="233" spans="1:8" x14ac:dyDescent="0.3">
      <c r="A233" s="16"/>
      <c r="B233" s="16"/>
      <c r="C233" s="16"/>
      <c r="D233" s="16"/>
      <c r="E233" s="16"/>
      <c r="F233" s="16"/>
      <c r="G233" s="16"/>
      <c r="H233" s="16"/>
    </row>
    <row r="234" spans="1:8" x14ac:dyDescent="0.3">
      <c r="A234" s="16"/>
      <c r="B234" s="16"/>
      <c r="C234" s="16"/>
      <c r="D234" s="16"/>
      <c r="E234" s="16"/>
      <c r="F234" s="16"/>
      <c r="G234" s="16"/>
      <c r="H234" s="16"/>
    </row>
    <row r="235" spans="1:8" x14ac:dyDescent="0.3">
      <c r="A235" s="16"/>
      <c r="B235" s="16"/>
      <c r="C235" s="16"/>
      <c r="D235" s="16"/>
      <c r="E235" s="16"/>
      <c r="F235" s="16"/>
      <c r="G235" s="16"/>
      <c r="H235" s="16"/>
    </row>
    <row r="236" spans="1:8" x14ac:dyDescent="0.3">
      <c r="A236" s="16"/>
      <c r="B236" s="16"/>
      <c r="C236" s="16"/>
      <c r="D236" s="16"/>
      <c r="E236" s="16"/>
      <c r="F236" s="16"/>
      <c r="G236" s="16"/>
      <c r="H236" s="16"/>
    </row>
    <row r="237" spans="1:8" x14ac:dyDescent="0.3">
      <c r="A237" s="16"/>
      <c r="B237" s="16"/>
      <c r="C237" s="16"/>
      <c r="D237" s="16"/>
      <c r="E237" s="16"/>
      <c r="F237" s="16"/>
      <c r="G237" s="16"/>
      <c r="H237" s="16"/>
    </row>
    <row r="238" spans="1:8" x14ac:dyDescent="0.3">
      <c r="A238" s="16"/>
      <c r="B238" s="16"/>
      <c r="C238" s="16"/>
      <c r="D238" s="16"/>
      <c r="E238" s="16"/>
      <c r="F238" s="16"/>
      <c r="G238" s="16"/>
      <c r="H238" s="16"/>
    </row>
    <row r="239" spans="1:8" x14ac:dyDescent="0.3">
      <c r="A239" s="16"/>
      <c r="B239" s="16"/>
      <c r="C239" s="16"/>
      <c r="D239" s="16"/>
      <c r="E239" s="16"/>
      <c r="F239" s="16"/>
      <c r="G239" s="16"/>
      <c r="H239" s="16"/>
    </row>
    <row r="240" spans="1:8" x14ac:dyDescent="0.3">
      <c r="A240" s="16"/>
      <c r="B240" s="16"/>
      <c r="C240" s="16"/>
      <c r="D240" s="16"/>
      <c r="E240" s="16"/>
      <c r="F240" s="16"/>
      <c r="G240" s="16"/>
      <c r="H240" s="16"/>
    </row>
    <row r="241" spans="1:8" x14ac:dyDescent="0.3">
      <c r="A241" s="16"/>
      <c r="B241" s="16"/>
      <c r="C241" s="16"/>
      <c r="D241" s="16"/>
      <c r="E241" s="16"/>
      <c r="F241" s="16"/>
      <c r="G241" s="16"/>
      <c r="H241" s="16"/>
    </row>
    <row r="242" spans="1:8" x14ac:dyDescent="0.3">
      <c r="A242" s="16"/>
      <c r="B242" s="16"/>
      <c r="C242" s="16"/>
      <c r="D242" s="16"/>
      <c r="E242" s="16"/>
      <c r="F242" s="16"/>
      <c r="G242" s="16"/>
      <c r="H242" s="16"/>
    </row>
    <row r="243" spans="1:8" x14ac:dyDescent="0.3">
      <c r="A243" s="16"/>
      <c r="B243" s="16"/>
      <c r="C243" s="16"/>
      <c r="D243" s="16"/>
      <c r="E243" s="16"/>
      <c r="F243" s="16"/>
      <c r="G243" s="16"/>
      <c r="H243" s="16"/>
    </row>
    <row r="244" spans="1:8" x14ac:dyDescent="0.3">
      <c r="A244" s="16"/>
      <c r="B244" s="16"/>
      <c r="C244" s="16"/>
      <c r="D244" s="16"/>
      <c r="E244" s="16"/>
      <c r="F244" s="16"/>
      <c r="G244" s="16"/>
      <c r="H244" s="16"/>
    </row>
    <row r="245" spans="1:8" x14ac:dyDescent="0.3">
      <c r="A245" s="16"/>
      <c r="B245" s="16"/>
      <c r="C245" s="16"/>
      <c r="D245" s="16"/>
      <c r="E245" s="16"/>
      <c r="F245" s="16"/>
      <c r="G245" s="16"/>
      <c r="H245" s="16"/>
    </row>
    <row r="246" spans="1:8" x14ac:dyDescent="0.3">
      <c r="A246" s="16"/>
      <c r="B246" s="16"/>
      <c r="C246" s="16"/>
      <c r="D246" s="16"/>
      <c r="E246" s="16"/>
      <c r="F246" s="16"/>
      <c r="G246" s="16"/>
      <c r="H246" s="16"/>
    </row>
    <row r="247" spans="1:8" x14ac:dyDescent="0.3">
      <c r="A247" s="16"/>
      <c r="B247" s="16"/>
      <c r="C247" s="16"/>
      <c r="D247" s="16"/>
      <c r="E247" s="16"/>
      <c r="F247" s="16"/>
      <c r="G247" s="16"/>
      <c r="H247" s="16"/>
    </row>
    <row r="248" spans="1:8" x14ac:dyDescent="0.3">
      <c r="A248" s="16"/>
      <c r="B248" s="16"/>
      <c r="C248" s="16"/>
      <c r="D248" s="16"/>
      <c r="E248" s="16"/>
      <c r="F248" s="16"/>
      <c r="G248" s="16"/>
      <c r="H248" s="16"/>
    </row>
    <row r="249" spans="1:8" x14ac:dyDescent="0.3">
      <c r="A249" s="16"/>
      <c r="B249" s="16"/>
      <c r="C249" s="16"/>
      <c r="D249" s="16"/>
      <c r="E249" s="16"/>
      <c r="F249" s="16"/>
      <c r="G249" s="16"/>
      <c r="H249" s="16"/>
    </row>
    <row r="250" spans="1:8" x14ac:dyDescent="0.3">
      <c r="A250" s="16"/>
      <c r="B250" s="16"/>
      <c r="C250" s="16"/>
      <c r="D250" s="16"/>
      <c r="E250" s="16"/>
      <c r="F250" s="16"/>
      <c r="G250" s="16"/>
      <c r="H250" s="16"/>
    </row>
    <row r="251" spans="1:8" x14ac:dyDescent="0.3">
      <c r="A251" s="16"/>
      <c r="B251" s="16"/>
      <c r="C251" s="16"/>
      <c r="D251" s="16"/>
      <c r="E251" s="16"/>
      <c r="F251" s="16"/>
      <c r="G251" s="16"/>
      <c r="H251" s="16"/>
    </row>
    <row r="252" spans="1:8" x14ac:dyDescent="0.3">
      <c r="A252" s="16"/>
      <c r="B252" s="16"/>
      <c r="C252" s="16"/>
      <c r="D252" s="16"/>
      <c r="E252" s="16"/>
      <c r="F252" s="16"/>
      <c r="G252" s="16"/>
      <c r="H252" s="16"/>
    </row>
    <row r="253" spans="1:8" x14ac:dyDescent="0.3">
      <c r="A253" s="16"/>
      <c r="B253" s="16"/>
      <c r="C253" s="16"/>
      <c r="D253" s="16"/>
      <c r="E253" s="16"/>
      <c r="F253" s="16"/>
      <c r="G253" s="16"/>
      <c r="H253" s="16"/>
    </row>
    <row r="254" spans="1:8" x14ac:dyDescent="0.3">
      <c r="A254" s="16"/>
      <c r="B254" s="16"/>
      <c r="C254" s="16"/>
      <c r="D254" s="16"/>
      <c r="E254" s="16"/>
      <c r="F254" s="16"/>
      <c r="G254" s="16"/>
      <c r="H254" s="16"/>
    </row>
    <row r="255" spans="1:8" x14ac:dyDescent="0.3">
      <c r="A255" s="16"/>
      <c r="B255" s="16"/>
      <c r="C255" s="16"/>
      <c r="D255" s="16"/>
      <c r="E255" s="16"/>
      <c r="F255" s="16"/>
      <c r="G255" s="16"/>
      <c r="H255" s="16"/>
    </row>
    <row r="256" spans="1:8" x14ac:dyDescent="0.3">
      <c r="A256" s="16"/>
      <c r="B256" s="16"/>
      <c r="C256" s="16"/>
      <c r="D256" s="16"/>
      <c r="E256" s="16"/>
      <c r="F256" s="16"/>
      <c r="G256" s="16"/>
      <c r="H256" s="16"/>
    </row>
    <row r="257" spans="1:8" x14ac:dyDescent="0.3">
      <c r="A257" s="16"/>
      <c r="B257" s="16"/>
      <c r="C257" s="16"/>
      <c r="D257" s="16"/>
      <c r="E257" s="16"/>
      <c r="F257" s="16"/>
      <c r="G257" s="16"/>
      <c r="H257" s="16"/>
    </row>
    <row r="258" spans="1:8" x14ac:dyDescent="0.3">
      <c r="A258" s="16"/>
      <c r="B258" s="16"/>
      <c r="C258" s="16"/>
      <c r="D258" s="16"/>
      <c r="E258" s="16"/>
      <c r="F258" s="16"/>
      <c r="G258" s="16"/>
      <c r="H258" s="16"/>
    </row>
    <row r="259" spans="1:8" x14ac:dyDescent="0.3">
      <c r="A259" s="16"/>
      <c r="B259" s="16"/>
      <c r="C259" s="16"/>
      <c r="D259" s="16"/>
      <c r="E259" s="16"/>
      <c r="F259" s="16"/>
      <c r="G259" s="16"/>
      <c r="H259" s="16"/>
    </row>
    <row r="260" spans="1:8" x14ac:dyDescent="0.3">
      <c r="A260" s="16"/>
      <c r="B260" s="16"/>
      <c r="C260" s="16"/>
      <c r="D260" s="16"/>
      <c r="E260" s="16"/>
      <c r="F260" s="16"/>
      <c r="G260" s="16"/>
      <c r="H260" s="16"/>
    </row>
    <row r="261" spans="1:8" x14ac:dyDescent="0.3">
      <c r="A261" s="16"/>
      <c r="B261" s="16"/>
      <c r="C261" s="16"/>
      <c r="D261" s="16"/>
      <c r="E261" s="16"/>
      <c r="F261" s="16"/>
      <c r="G261" s="16"/>
      <c r="H261" s="16"/>
    </row>
    <row r="262" spans="1:8" x14ac:dyDescent="0.3">
      <c r="A262" s="16"/>
      <c r="B262" s="16"/>
      <c r="C262" s="16"/>
      <c r="D262" s="16"/>
      <c r="E262" s="16"/>
      <c r="F262" s="16"/>
      <c r="G262" s="16"/>
      <c r="H262" s="16"/>
    </row>
    <row r="263" spans="1:8" x14ac:dyDescent="0.3">
      <c r="A263" s="16"/>
      <c r="B263" s="16"/>
      <c r="C263" s="16"/>
      <c r="D263" s="16"/>
      <c r="E263" s="16"/>
      <c r="F263" s="16"/>
      <c r="G263" s="16"/>
      <c r="H263" s="16"/>
    </row>
    <row r="264" spans="1:8" x14ac:dyDescent="0.3">
      <c r="A264" s="16"/>
      <c r="B264" s="16"/>
      <c r="C264" s="16"/>
      <c r="D264" s="16"/>
      <c r="E264" s="16"/>
      <c r="F264" s="16"/>
      <c r="G264" s="16"/>
      <c r="H264" s="16"/>
    </row>
    <row r="265" spans="1:8" x14ac:dyDescent="0.3">
      <c r="A265" s="16"/>
      <c r="B265" s="16"/>
      <c r="C265" s="16"/>
      <c r="D265" s="16"/>
      <c r="E265" s="16"/>
      <c r="F265" s="16"/>
      <c r="G265" s="16"/>
      <c r="H265" s="16"/>
    </row>
    <row r="266" spans="1:8" x14ac:dyDescent="0.3">
      <c r="A266" s="16"/>
      <c r="B266" s="16"/>
      <c r="C266" s="16"/>
      <c r="D266" s="16"/>
      <c r="E266" s="16"/>
      <c r="F266" s="16"/>
      <c r="G266" s="16"/>
      <c r="H266" s="16"/>
    </row>
    <row r="267" spans="1:8" x14ac:dyDescent="0.3">
      <c r="A267" s="16"/>
      <c r="B267" s="16"/>
      <c r="C267" s="16"/>
      <c r="D267" s="16"/>
      <c r="E267" s="16"/>
      <c r="F267" s="16"/>
      <c r="G267" s="16"/>
      <c r="H267" s="16"/>
    </row>
    <row r="268" spans="1:8" x14ac:dyDescent="0.3">
      <c r="A268" s="16"/>
      <c r="B268" s="16"/>
      <c r="C268" s="16"/>
      <c r="D268" s="16"/>
      <c r="E268" s="16"/>
      <c r="F268" s="16"/>
      <c r="G268" s="16"/>
      <c r="H268" s="16"/>
    </row>
    <row r="269" spans="1:8" x14ac:dyDescent="0.3">
      <c r="A269" s="16"/>
      <c r="B269" s="16"/>
      <c r="C269" s="16"/>
      <c r="D269" s="16"/>
      <c r="E269" s="16"/>
      <c r="F269" s="16"/>
      <c r="G269" s="16"/>
      <c r="H269" s="16"/>
    </row>
    <row r="270" spans="1:8" x14ac:dyDescent="0.3">
      <c r="A270" s="16"/>
      <c r="B270" s="16"/>
      <c r="C270" s="16"/>
      <c r="D270" s="16"/>
      <c r="E270" s="16"/>
      <c r="F270" s="16"/>
      <c r="G270" s="16"/>
      <c r="H270" s="16"/>
    </row>
    <row r="271" spans="1:8" x14ac:dyDescent="0.3">
      <c r="A271" s="16"/>
      <c r="B271" s="16"/>
      <c r="C271" s="16"/>
      <c r="D271" s="16"/>
      <c r="E271" s="16"/>
      <c r="F271" s="16"/>
      <c r="G271" s="16"/>
      <c r="H271" s="16"/>
    </row>
    <row r="272" spans="1:8" x14ac:dyDescent="0.3">
      <c r="A272" s="16"/>
      <c r="B272" s="16"/>
      <c r="C272" s="16"/>
      <c r="D272" s="16"/>
      <c r="E272" s="16"/>
      <c r="F272" s="16"/>
      <c r="G272" s="16"/>
      <c r="H272" s="16"/>
    </row>
    <row r="273" spans="1:8" x14ac:dyDescent="0.3">
      <c r="A273" s="16"/>
      <c r="B273" s="16"/>
      <c r="C273" s="16"/>
      <c r="D273" s="16"/>
      <c r="E273" s="16"/>
      <c r="F273" s="16"/>
      <c r="G273" s="16"/>
      <c r="H273" s="16"/>
    </row>
    <row r="274" spans="1:8" x14ac:dyDescent="0.3">
      <c r="A274" s="16"/>
      <c r="B274" s="16"/>
      <c r="C274" s="16"/>
      <c r="D274" s="16"/>
      <c r="E274" s="16"/>
      <c r="F274" s="16"/>
      <c r="G274" s="16"/>
      <c r="H274" s="16"/>
    </row>
    <row r="275" spans="1:8" x14ac:dyDescent="0.3">
      <c r="A275" s="16"/>
      <c r="B275" s="16"/>
      <c r="C275" s="16"/>
      <c r="D275" s="16"/>
      <c r="E275" s="16"/>
      <c r="F275" s="16"/>
      <c r="G275" s="16"/>
      <c r="H275" s="16"/>
    </row>
    <row r="276" spans="1:8" x14ac:dyDescent="0.3">
      <c r="A276" s="16"/>
      <c r="B276" s="16"/>
      <c r="C276" s="16"/>
      <c r="D276" s="16"/>
      <c r="E276" s="16"/>
      <c r="F276" s="16"/>
      <c r="G276" s="16"/>
      <c r="H276" s="16"/>
    </row>
    <row r="277" spans="1:8" x14ac:dyDescent="0.3">
      <c r="A277" s="16"/>
      <c r="B277" s="16"/>
      <c r="C277" s="16"/>
      <c r="D277" s="16"/>
      <c r="E277" s="16"/>
      <c r="F277" s="16"/>
      <c r="G277" s="16"/>
      <c r="H277" s="16"/>
    </row>
    <row r="278" spans="1:8" x14ac:dyDescent="0.3">
      <c r="A278" s="16"/>
      <c r="B278" s="16"/>
      <c r="C278" s="16"/>
      <c r="D278" s="16"/>
      <c r="E278" s="16"/>
      <c r="F278" s="16"/>
      <c r="G278" s="16"/>
      <c r="H278" s="16"/>
    </row>
    <row r="279" spans="1:8" x14ac:dyDescent="0.3">
      <c r="A279" s="16"/>
      <c r="B279" s="16"/>
      <c r="C279" s="16"/>
      <c r="D279" s="16"/>
      <c r="E279" s="16"/>
      <c r="F279" s="16"/>
      <c r="G279" s="16"/>
      <c r="H279" s="16"/>
    </row>
    <row r="280" spans="1:8" x14ac:dyDescent="0.3">
      <c r="A280" s="16"/>
      <c r="B280" s="16"/>
      <c r="C280" s="16"/>
      <c r="D280" s="16"/>
      <c r="E280" s="16"/>
      <c r="F280" s="16"/>
      <c r="G280" s="16"/>
      <c r="H280" s="16"/>
    </row>
    <row r="281" spans="1:8" x14ac:dyDescent="0.3">
      <c r="A281" s="16"/>
      <c r="B281" s="16"/>
      <c r="C281" s="16"/>
      <c r="D281" s="16"/>
      <c r="E281" s="16"/>
      <c r="F281" s="16"/>
      <c r="G281" s="16"/>
      <c r="H281" s="16"/>
    </row>
    <row r="282" spans="1:8" x14ac:dyDescent="0.3">
      <c r="A282" s="16"/>
      <c r="B282" s="16"/>
      <c r="C282" s="16"/>
      <c r="D282" s="16"/>
      <c r="E282" s="16"/>
      <c r="F282" s="16"/>
      <c r="G282" s="16"/>
      <c r="H282" s="16"/>
    </row>
    <row r="283" spans="1:8" x14ac:dyDescent="0.3">
      <c r="A283" s="16"/>
      <c r="B283" s="16"/>
      <c r="C283" s="16"/>
      <c r="D283" s="16"/>
      <c r="E283" s="16"/>
      <c r="F283" s="16"/>
      <c r="G283" s="16"/>
      <c r="H283" s="16"/>
    </row>
    <row r="284" spans="1:8" x14ac:dyDescent="0.3">
      <c r="A284" s="16"/>
      <c r="B284" s="16"/>
      <c r="C284" s="16"/>
      <c r="D284" s="16"/>
      <c r="E284" s="16"/>
      <c r="F284" s="16"/>
      <c r="G284" s="16"/>
      <c r="H284" s="16"/>
    </row>
    <row r="285" spans="1:8" x14ac:dyDescent="0.3">
      <c r="A285" s="16"/>
      <c r="B285" s="16"/>
      <c r="C285" s="16"/>
      <c r="D285" s="16"/>
      <c r="E285" s="16"/>
      <c r="F285" s="16"/>
      <c r="G285" s="16"/>
      <c r="H285" s="16"/>
    </row>
    <row r="286" spans="1:8" x14ac:dyDescent="0.3">
      <c r="A286" s="16"/>
      <c r="B286" s="16"/>
      <c r="C286" s="16"/>
      <c r="D286" s="16"/>
      <c r="E286" s="16"/>
      <c r="F286" s="16"/>
      <c r="G286" s="16"/>
      <c r="H286" s="16"/>
    </row>
    <row r="287" spans="1:8" x14ac:dyDescent="0.3">
      <c r="A287" s="16"/>
      <c r="B287" s="16"/>
      <c r="C287" s="16"/>
      <c r="D287" s="16"/>
      <c r="E287" s="16"/>
      <c r="F287" s="16"/>
      <c r="G287" s="16"/>
      <c r="H287" s="16"/>
    </row>
    <row r="288" spans="1:8" x14ac:dyDescent="0.3">
      <c r="A288" s="16"/>
      <c r="B288" s="16"/>
      <c r="C288" s="16"/>
      <c r="D288" s="16"/>
      <c r="E288" s="16"/>
      <c r="F288" s="16"/>
      <c r="G288" s="16"/>
      <c r="H288" s="16"/>
    </row>
    <row r="289" spans="1:8" x14ac:dyDescent="0.3">
      <c r="A289" s="16"/>
      <c r="B289" s="16"/>
      <c r="C289" s="16"/>
      <c r="D289" s="16"/>
      <c r="E289" s="16"/>
      <c r="F289" s="16"/>
      <c r="G289" s="16"/>
      <c r="H289" s="16"/>
    </row>
    <row r="290" spans="1:8" x14ac:dyDescent="0.3">
      <c r="A290" s="16"/>
      <c r="B290" s="16"/>
      <c r="C290" s="16"/>
      <c r="D290" s="16"/>
      <c r="E290" s="16"/>
      <c r="F290" s="16"/>
      <c r="G290" s="16"/>
      <c r="H290" s="16"/>
    </row>
    <row r="291" spans="1:8" x14ac:dyDescent="0.3">
      <c r="A291" s="16"/>
      <c r="B291" s="16"/>
      <c r="C291" s="16"/>
      <c r="D291" s="16"/>
      <c r="E291" s="16"/>
      <c r="F291" s="16"/>
      <c r="G291" s="16"/>
      <c r="H291" s="16"/>
    </row>
    <row r="292" spans="1:8" x14ac:dyDescent="0.3">
      <c r="A292" s="16"/>
      <c r="B292" s="16"/>
      <c r="C292" s="16"/>
      <c r="D292" s="16"/>
      <c r="E292" s="16"/>
      <c r="F292" s="16"/>
      <c r="G292" s="16"/>
      <c r="H292" s="16"/>
    </row>
    <row r="293" spans="1:8" x14ac:dyDescent="0.3">
      <c r="A293" s="16"/>
      <c r="B293" s="16"/>
      <c r="C293" s="16"/>
      <c r="D293" s="16"/>
      <c r="E293" s="16"/>
      <c r="F293" s="16"/>
      <c r="G293" s="16"/>
      <c r="H293" s="16"/>
    </row>
    <row r="294" spans="1:8" x14ac:dyDescent="0.3">
      <c r="A294" s="16"/>
      <c r="B294" s="16"/>
      <c r="C294" s="16"/>
      <c r="D294" s="16"/>
      <c r="E294" s="16"/>
      <c r="F294" s="16"/>
      <c r="G294" s="16"/>
      <c r="H294" s="16"/>
    </row>
    <row r="295" spans="1:8" x14ac:dyDescent="0.3">
      <c r="A295" s="16"/>
      <c r="B295" s="16"/>
      <c r="C295" s="16"/>
      <c r="D295" s="16"/>
      <c r="E295" s="16"/>
      <c r="F295" s="16"/>
      <c r="G295" s="16"/>
      <c r="H295" s="16"/>
    </row>
    <row r="296" spans="1:8" x14ac:dyDescent="0.3">
      <c r="A296" s="16"/>
      <c r="B296" s="16"/>
      <c r="C296" s="16"/>
      <c r="D296" s="16"/>
      <c r="E296" s="16"/>
      <c r="F296" s="16"/>
      <c r="G296" s="16"/>
      <c r="H296" s="16"/>
    </row>
    <row r="297" spans="1:8" x14ac:dyDescent="0.3">
      <c r="A297" s="16"/>
      <c r="B297" s="16"/>
      <c r="C297" s="16"/>
      <c r="D297" s="16"/>
      <c r="E297" s="16"/>
      <c r="F297" s="16"/>
      <c r="G297" s="16"/>
      <c r="H297" s="16"/>
    </row>
    <row r="298" spans="1:8" x14ac:dyDescent="0.3">
      <c r="A298" s="16"/>
      <c r="B298" s="16"/>
      <c r="C298" s="16"/>
      <c r="D298" s="16"/>
      <c r="E298" s="16"/>
      <c r="F298" s="16"/>
      <c r="G298" s="16"/>
      <c r="H298" s="16"/>
    </row>
    <row r="299" spans="1:8" x14ac:dyDescent="0.3">
      <c r="A299" s="16"/>
      <c r="B299" s="16"/>
      <c r="C299" s="16"/>
      <c r="D299" s="16"/>
      <c r="E299" s="16"/>
      <c r="F299" s="16"/>
      <c r="G299" s="16"/>
      <c r="H299" s="16"/>
    </row>
    <row r="300" spans="1:8" x14ac:dyDescent="0.3">
      <c r="A300" s="16"/>
      <c r="B300" s="16"/>
      <c r="C300" s="16"/>
      <c r="D300" s="16"/>
      <c r="E300" s="16"/>
      <c r="F300" s="16"/>
      <c r="G300" s="16"/>
      <c r="H300" s="16"/>
    </row>
    <row r="301" spans="1:8" x14ac:dyDescent="0.3">
      <c r="A301" s="16"/>
      <c r="B301" s="16"/>
      <c r="C301" s="16"/>
      <c r="D301" s="16"/>
      <c r="E301" s="16"/>
      <c r="F301" s="16"/>
      <c r="G301" s="16"/>
      <c r="H301" s="16"/>
    </row>
    <row r="302" spans="1:8" x14ac:dyDescent="0.3">
      <c r="A302" s="16"/>
      <c r="B302" s="16"/>
      <c r="C302" s="16"/>
      <c r="D302" s="16"/>
      <c r="E302" s="16"/>
      <c r="F302" s="16"/>
      <c r="G302" s="16"/>
      <c r="H302" s="16"/>
    </row>
    <row r="303" spans="1:8" x14ac:dyDescent="0.3">
      <c r="A303" s="16"/>
      <c r="B303" s="16"/>
      <c r="C303" s="16"/>
      <c r="D303" s="16"/>
      <c r="E303" s="16"/>
      <c r="F303" s="16"/>
      <c r="G303" s="16"/>
      <c r="H303" s="16"/>
    </row>
    <row r="304" spans="1:8" x14ac:dyDescent="0.3">
      <c r="A304" s="16"/>
      <c r="B304" s="16"/>
      <c r="C304" s="16"/>
      <c r="D304" s="16"/>
      <c r="E304" s="16"/>
      <c r="F304" s="16"/>
      <c r="G304" s="16"/>
      <c r="H304" s="16"/>
    </row>
    <row r="305" spans="1:8" x14ac:dyDescent="0.3">
      <c r="A305" s="16"/>
      <c r="B305" s="16"/>
      <c r="C305" s="16"/>
      <c r="D305" s="16"/>
      <c r="E305" s="16"/>
      <c r="F305" s="16"/>
      <c r="G305" s="16"/>
      <c r="H305" s="16"/>
    </row>
    <row r="306" spans="1:8" x14ac:dyDescent="0.3">
      <c r="A306" s="16"/>
      <c r="B306" s="16"/>
      <c r="C306" s="16"/>
      <c r="D306" s="16"/>
      <c r="E306" s="16"/>
      <c r="F306" s="16"/>
      <c r="G306" s="16"/>
      <c r="H306" s="16"/>
    </row>
    <row r="307" spans="1:8" x14ac:dyDescent="0.3">
      <c r="A307" s="16"/>
      <c r="B307" s="16"/>
      <c r="C307" s="16"/>
      <c r="D307" s="16"/>
      <c r="E307" s="16"/>
      <c r="F307" s="16"/>
      <c r="G307" s="16"/>
      <c r="H307" s="16"/>
    </row>
    <row r="308" spans="1:8" x14ac:dyDescent="0.3">
      <c r="A308" s="16"/>
      <c r="B308" s="16"/>
      <c r="C308" s="16"/>
      <c r="D308" s="16"/>
      <c r="E308" s="16"/>
      <c r="F308" s="16"/>
      <c r="G308" s="16"/>
      <c r="H308" s="16"/>
    </row>
    <row r="309" spans="1:8" x14ac:dyDescent="0.3">
      <c r="A309" s="16"/>
      <c r="B309" s="16"/>
      <c r="C309" s="16"/>
      <c r="D309" s="16"/>
      <c r="E309" s="16"/>
      <c r="F309" s="16"/>
      <c r="G309" s="16"/>
      <c r="H309" s="16"/>
    </row>
    <row r="310" spans="1:8" x14ac:dyDescent="0.3">
      <c r="A310" s="16"/>
      <c r="B310" s="16"/>
      <c r="C310" s="16"/>
      <c r="D310" s="16"/>
      <c r="E310" s="16"/>
      <c r="F310" s="16"/>
      <c r="G310" s="16"/>
      <c r="H310" s="16"/>
    </row>
    <row r="311" spans="1:8" x14ac:dyDescent="0.3">
      <c r="A311" s="16"/>
      <c r="B311" s="16"/>
      <c r="C311" s="16"/>
      <c r="D311" s="16"/>
      <c r="E311" s="16"/>
      <c r="F311" s="16"/>
      <c r="G311" s="16"/>
      <c r="H311" s="16"/>
    </row>
    <row r="312" spans="1:8" x14ac:dyDescent="0.3">
      <c r="A312" s="16"/>
      <c r="B312" s="16"/>
      <c r="C312" s="16"/>
      <c r="D312" s="16"/>
      <c r="E312" s="16"/>
      <c r="F312" s="16"/>
      <c r="G312" s="16"/>
      <c r="H312" s="16"/>
    </row>
    <row r="313" spans="1:8" x14ac:dyDescent="0.3">
      <c r="A313" s="16"/>
      <c r="B313" s="16"/>
      <c r="C313" s="16"/>
      <c r="D313" s="16"/>
      <c r="E313" s="16"/>
      <c r="F313" s="16"/>
      <c r="G313" s="16"/>
      <c r="H313" s="16"/>
    </row>
    <row r="314" spans="1:8" x14ac:dyDescent="0.3">
      <c r="A314" s="16"/>
      <c r="B314" s="16"/>
      <c r="C314" s="16"/>
      <c r="D314" s="16"/>
      <c r="E314" s="16"/>
      <c r="F314" s="16"/>
      <c r="G314" s="16"/>
      <c r="H314" s="16"/>
    </row>
    <row r="315" spans="1:8" x14ac:dyDescent="0.3">
      <c r="A315" s="16"/>
      <c r="B315" s="16"/>
      <c r="C315" s="16"/>
      <c r="D315" s="16"/>
      <c r="E315" s="16"/>
      <c r="F315" s="16"/>
      <c r="G315" s="16"/>
      <c r="H315" s="16"/>
    </row>
    <row r="316" spans="1:8" x14ac:dyDescent="0.3">
      <c r="A316" s="16"/>
      <c r="B316" s="16"/>
      <c r="C316" s="16"/>
      <c r="D316" s="16"/>
      <c r="E316" s="16"/>
      <c r="F316" s="16"/>
      <c r="G316" s="16"/>
      <c r="H316" s="16"/>
    </row>
    <row r="317" spans="1:8" x14ac:dyDescent="0.3">
      <c r="A317" s="16"/>
      <c r="B317" s="16"/>
      <c r="C317" s="16"/>
      <c r="D317" s="16"/>
      <c r="E317" s="16"/>
      <c r="F317" s="16"/>
      <c r="G317" s="16"/>
      <c r="H317" s="16"/>
    </row>
    <row r="318" spans="1:8" x14ac:dyDescent="0.3">
      <c r="A318" s="16"/>
      <c r="B318" s="16"/>
      <c r="C318" s="16"/>
      <c r="D318" s="16"/>
      <c r="E318" s="16"/>
      <c r="F318" s="16"/>
      <c r="G318" s="16"/>
      <c r="H318" s="16"/>
    </row>
    <row r="319" spans="1:8" x14ac:dyDescent="0.3">
      <c r="A319" s="16"/>
      <c r="B319" s="16"/>
      <c r="C319" s="16"/>
      <c r="D319" s="16"/>
      <c r="E319" s="16"/>
      <c r="F319" s="16"/>
      <c r="G319" s="16"/>
      <c r="H319" s="16"/>
    </row>
    <row r="320" spans="1:8" x14ac:dyDescent="0.3">
      <c r="A320" s="16"/>
      <c r="B320" s="16"/>
      <c r="C320" s="16"/>
      <c r="D320" s="16"/>
      <c r="E320" s="16"/>
      <c r="F320" s="16"/>
      <c r="G320" s="16"/>
      <c r="H320" s="16"/>
    </row>
    <row r="321" spans="1:8" x14ac:dyDescent="0.3">
      <c r="A321" s="16"/>
      <c r="B321" s="16"/>
      <c r="C321" s="16"/>
      <c r="D321" s="16"/>
      <c r="E321" s="16"/>
      <c r="F321" s="16"/>
      <c r="G321" s="16"/>
      <c r="H321" s="16"/>
    </row>
    <row r="322" spans="1:8" x14ac:dyDescent="0.3">
      <c r="A322" s="16"/>
      <c r="B322" s="16"/>
      <c r="C322" s="16"/>
      <c r="D322" s="16"/>
      <c r="E322" s="16"/>
      <c r="F322" s="16"/>
      <c r="G322" s="16"/>
      <c r="H322" s="16"/>
    </row>
    <row r="323" spans="1:8" x14ac:dyDescent="0.3">
      <c r="A323" s="16"/>
      <c r="B323" s="16"/>
      <c r="C323" s="16"/>
      <c r="D323" s="16"/>
      <c r="E323" s="16"/>
      <c r="F323" s="16"/>
      <c r="G323" s="16"/>
      <c r="H323" s="16"/>
    </row>
    <row r="324" spans="1:8" x14ac:dyDescent="0.3">
      <c r="A324" s="16"/>
      <c r="B324" s="16"/>
      <c r="C324" s="16"/>
      <c r="D324" s="16"/>
      <c r="E324" s="16"/>
      <c r="F324" s="16"/>
      <c r="G324" s="16"/>
      <c r="H324" s="16"/>
    </row>
    <row r="325" spans="1:8" x14ac:dyDescent="0.3">
      <c r="A325" s="16"/>
      <c r="B325" s="16"/>
      <c r="C325" s="16"/>
      <c r="D325" s="16"/>
      <c r="E325" s="16"/>
      <c r="F325" s="16"/>
      <c r="G325" s="16"/>
      <c r="H325" s="16"/>
    </row>
    <row r="326" spans="1:8" x14ac:dyDescent="0.3">
      <c r="A326" s="16"/>
      <c r="B326" s="16"/>
      <c r="C326" s="16"/>
      <c r="D326" s="16"/>
      <c r="E326" s="16"/>
      <c r="F326" s="16"/>
      <c r="G326" s="16"/>
      <c r="H326" s="16"/>
    </row>
    <row r="327" spans="1:8" x14ac:dyDescent="0.3">
      <c r="A327" s="16"/>
      <c r="B327" s="16"/>
      <c r="C327" s="16"/>
      <c r="D327" s="16"/>
      <c r="E327" s="16"/>
      <c r="F327" s="16"/>
      <c r="G327" s="16"/>
      <c r="H327" s="16"/>
    </row>
    <row r="328" spans="1:8" x14ac:dyDescent="0.3">
      <c r="A328" s="16"/>
      <c r="B328" s="16"/>
      <c r="C328" s="16"/>
      <c r="D328" s="16"/>
      <c r="E328" s="16"/>
      <c r="F328" s="16"/>
      <c r="G328" s="16"/>
      <c r="H328" s="16"/>
    </row>
    <row r="329" spans="1:8" x14ac:dyDescent="0.3">
      <c r="A329" s="16"/>
      <c r="B329" s="16"/>
      <c r="C329" s="16"/>
      <c r="D329" s="16"/>
      <c r="E329" s="16"/>
      <c r="F329" s="16"/>
      <c r="G329" s="16"/>
      <c r="H329" s="16"/>
    </row>
    <row r="330" spans="1:8" x14ac:dyDescent="0.3">
      <c r="A330" s="16"/>
      <c r="B330" s="16"/>
      <c r="C330" s="16"/>
      <c r="D330" s="16"/>
      <c r="E330" s="16"/>
      <c r="F330" s="16"/>
      <c r="G330" s="16"/>
      <c r="H330" s="16"/>
    </row>
    <row r="331" spans="1:8" x14ac:dyDescent="0.3">
      <c r="A331" s="16"/>
      <c r="B331" s="16"/>
      <c r="C331" s="16"/>
      <c r="D331" s="16"/>
      <c r="E331" s="16"/>
      <c r="F331" s="16"/>
      <c r="G331" s="16"/>
      <c r="H331" s="16"/>
    </row>
    <row r="332" spans="1:8" x14ac:dyDescent="0.3">
      <c r="A332" s="16"/>
      <c r="B332" s="16"/>
      <c r="C332" s="16"/>
      <c r="D332" s="16"/>
      <c r="E332" s="16"/>
      <c r="F332" s="16"/>
      <c r="G332" s="16"/>
      <c r="H332" s="16"/>
    </row>
    <row r="333" spans="1:8" x14ac:dyDescent="0.3">
      <c r="A333" s="16"/>
      <c r="B333" s="16"/>
      <c r="C333" s="16"/>
      <c r="D333" s="16"/>
      <c r="E333" s="16"/>
      <c r="F333" s="16"/>
      <c r="G333" s="16"/>
      <c r="H333" s="16"/>
    </row>
    <row r="334" spans="1:8" x14ac:dyDescent="0.3">
      <c r="A334" s="16"/>
      <c r="B334" s="16"/>
      <c r="C334" s="16"/>
      <c r="D334" s="16"/>
      <c r="E334" s="16"/>
      <c r="F334" s="16"/>
      <c r="G334" s="16"/>
      <c r="H334" s="16"/>
    </row>
    <row r="335" spans="1:8" x14ac:dyDescent="0.3">
      <c r="A335" s="16"/>
      <c r="B335" s="16"/>
      <c r="C335" s="16"/>
      <c r="D335" s="16"/>
      <c r="E335" s="16"/>
      <c r="F335" s="16"/>
      <c r="G335" s="16"/>
      <c r="H335" s="16"/>
    </row>
    <row r="336" spans="1:8" x14ac:dyDescent="0.3">
      <c r="A336" s="16"/>
      <c r="B336" s="16"/>
      <c r="C336" s="16"/>
      <c r="D336" s="16"/>
      <c r="E336" s="16"/>
      <c r="F336" s="16"/>
      <c r="G336" s="16"/>
      <c r="H336" s="16"/>
    </row>
    <row r="337" spans="1:8" x14ac:dyDescent="0.3">
      <c r="A337" s="16"/>
      <c r="B337" s="16"/>
      <c r="C337" s="16"/>
      <c r="D337" s="16"/>
      <c r="E337" s="16"/>
      <c r="F337" s="16"/>
      <c r="G337" s="16"/>
      <c r="H337" s="16"/>
    </row>
    <row r="338" spans="1:8" x14ac:dyDescent="0.3">
      <c r="A338" s="16"/>
      <c r="B338" s="16"/>
      <c r="C338" s="16"/>
      <c r="D338" s="16"/>
      <c r="E338" s="16"/>
      <c r="F338" s="16"/>
      <c r="G338" s="16"/>
      <c r="H338" s="16"/>
    </row>
    <row r="339" spans="1:8" x14ac:dyDescent="0.3">
      <c r="A339" s="16"/>
      <c r="B339" s="16"/>
      <c r="C339" s="16"/>
      <c r="D339" s="16"/>
      <c r="E339" s="16"/>
      <c r="F339" s="16"/>
      <c r="G339" s="16"/>
      <c r="H339" s="16"/>
    </row>
    <row r="340" spans="1:8" x14ac:dyDescent="0.3">
      <c r="A340" s="16"/>
      <c r="B340" s="16"/>
      <c r="C340" s="16"/>
      <c r="D340" s="16"/>
      <c r="E340" s="16"/>
      <c r="F340" s="16"/>
      <c r="G340" s="16"/>
      <c r="H340" s="16"/>
    </row>
    <row r="341" spans="1:8" x14ac:dyDescent="0.3">
      <c r="A341" s="16"/>
      <c r="B341" s="16"/>
      <c r="C341" s="16"/>
      <c r="D341" s="16"/>
      <c r="E341" s="16"/>
      <c r="F341" s="16"/>
      <c r="G341" s="16"/>
      <c r="H341" s="16"/>
    </row>
    <row r="342" spans="1:8" x14ac:dyDescent="0.3">
      <c r="A342" s="16"/>
      <c r="B342" s="16"/>
      <c r="C342" s="16"/>
      <c r="D342" s="16"/>
      <c r="E342" s="16"/>
      <c r="F342" s="16"/>
      <c r="G342" s="16"/>
      <c r="H342" s="16"/>
    </row>
    <row r="343" spans="1:8" x14ac:dyDescent="0.3">
      <c r="A343" s="16"/>
      <c r="B343" s="16"/>
      <c r="C343" s="16"/>
      <c r="D343" s="16"/>
      <c r="E343" s="16"/>
      <c r="F343" s="16"/>
      <c r="G343" s="16"/>
      <c r="H343" s="16"/>
    </row>
    <row r="344" spans="1:8" x14ac:dyDescent="0.3">
      <c r="A344" s="16"/>
      <c r="B344" s="16"/>
      <c r="C344" s="16"/>
      <c r="D344" s="16"/>
      <c r="E344" s="16"/>
      <c r="F344" s="16"/>
      <c r="G344" s="16"/>
      <c r="H344" s="16"/>
    </row>
    <row r="345" spans="1:8" x14ac:dyDescent="0.3">
      <c r="A345" s="16"/>
      <c r="B345" s="16"/>
      <c r="C345" s="16"/>
      <c r="D345" s="16"/>
      <c r="E345" s="16"/>
      <c r="F345" s="16"/>
      <c r="G345" s="16"/>
      <c r="H345" s="16"/>
    </row>
    <row r="346" spans="1:8" x14ac:dyDescent="0.3">
      <c r="A346" s="16"/>
      <c r="B346" s="16"/>
      <c r="C346" s="16"/>
      <c r="D346" s="16"/>
      <c r="E346" s="16"/>
      <c r="F346" s="16"/>
      <c r="G346" s="16"/>
      <c r="H346" s="16"/>
    </row>
    <row r="347" spans="1:8" x14ac:dyDescent="0.3">
      <c r="A347" s="16"/>
      <c r="B347" s="16"/>
      <c r="C347" s="16"/>
      <c r="D347" s="16"/>
      <c r="E347" s="16"/>
      <c r="F347" s="16"/>
      <c r="G347" s="16"/>
      <c r="H347" s="16"/>
    </row>
    <row r="348" spans="1:8" x14ac:dyDescent="0.3">
      <c r="A348" s="16"/>
      <c r="B348" s="16"/>
      <c r="C348" s="16"/>
      <c r="D348" s="16"/>
      <c r="E348" s="16"/>
      <c r="F348" s="16"/>
      <c r="G348" s="16"/>
      <c r="H348" s="16"/>
    </row>
    <row r="349" spans="1:8" x14ac:dyDescent="0.3">
      <c r="A349" s="16"/>
      <c r="B349" s="16"/>
      <c r="C349" s="16"/>
      <c r="D349" s="16"/>
      <c r="E349" s="16"/>
      <c r="F349" s="16"/>
      <c r="G349" s="16"/>
      <c r="H349" s="16"/>
    </row>
    <row r="350" spans="1:8" x14ac:dyDescent="0.3">
      <c r="A350" s="16"/>
      <c r="B350" s="16"/>
      <c r="C350" s="16"/>
      <c r="D350" s="16"/>
      <c r="E350" s="16"/>
      <c r="F350" s="16"/>
      <c r="G350" s="16"/>
      <c r="H350" s="16"/>
    </row>
    <row r="351" spans="1:8" x14ac:dyDescent="0.3">
      <c r="A351" s="16"/>
      <c r="B351" s="16"/>
      <c r="C351" s="16"/>
      <c r="D351" s="16"/>
      <c r="E351" s="16"/>
      <c r="F351" s="16"/>
      <c r="G351" s="16"/>
      <c r="H351" s="16"/>
    </row>
    <row r="352" spans="1:8" x14ac:dyDescent="0.3">
      <c r="A352" s="16"/>
      <c r="B352" s="16"/>
      <c r="C352" s="16"/>
      <c r="D352" s="16"/>
      <c r="E352" s="16"/>
      <c r="F352" s="16"/>
      <c r="G352" s="16"/>
      <c r="H352" s="16"/>
    </row>
    <row r="353" spans="1:8" x14ac:dyDescent="0.3">
      <c r="A353" s="16"/>
      <c r="B353" s="16"/>
      <c r="C353" s="16"/>
      <c r="D353" s="16"/>
      <c r="E353" s="16"/>
      <c r="F353" s="16"/>
      <c r="G353" s="16"/>
      <c r="H353" s="16"/>
    </row>
    <row r="354" spans="1:8" x14ac:dyDescent="0.3">
      <c r="A354" s="16"/>
      <c r="B354" s="16"/>
      <c r="C354" s="16"/>
      <c r="D354" s="16"/>
      <c r="E354" s="16"/>
      <c r="F354" s="16"/>
      <c r="G354" s="16"/>
      <c r="H354" s="16"/>
    </row>
    <row r="355" spans="1:8" x14ac:dyDescent="0.3">
      <c r="A355" s="16"/>
      <c r="B355" s="16"/>
      <c r="C355" s="16"/>
      <c r="D355" s="16"/>
      <c r="E355" s="16"/>
      <c r="F355" s="16"/>
      <c r="G355" s="16"/>
      <c r="H355" s="16"/>
    </row>
    <row r="356" spans="1:8" x14ac:dyDescent="0.3">
      <c r="A356" s="16"/>
      <c r="B356" s="16"/>
      <c r="C356" s="16"/>
      <c r="D356" s="16"/>
      <c r="E356" s="16"/>
      <c r="F356" s="16"/>
      <c r="G356" s="16"/>
      <c r="H356" s="16"/>
    </row>
    <row r="357" spans="1:8" x14ac:dyDescent="0.3">
      <c r="A357" s="16"/>
      <c r="B357" s="16"/>
      <c r="C357" s="16"/>
      <c r="D357" s="16"/>
      <c r="E357" s="16"/>
      <c r="F357" s="16"/>
      <c r="G357" s="16"/>
      <c r="H357" s="16"/>
    </row>
    <row r="358" spans="1:8" x14ac:dyDescent="0.3">
      <c r="A358" s="16"/>
      <c r="B358" s="16"/>
      <c r="C358" s="16"/>
      <c r="D358" s="16"/>
      <c r="E358" s="16"/>
      <c r="F358" s="16"/>
      <c r="G358" s="16"/>
      <c r="H358" s="16"/>
    </row>
    <row r="359" spans="1:8" x14ac:dyDescent="0.3">
      <c r="A359" s="16"/>
      <c r="B359" s="16"/>
      <c r="C359" s="16"/>
      <c r="D359" s="16"/>
      <c r="E359" s="16"/>
      <c r="F359" s="16"/>
      <c r="G359" s="16"/>
      <c r="H359" s="16"/>
    </row>
    <row r="360" spans="1:8" x14ac:dyDescent="0.3">
      <c r="A360" s="16"/>
      <c r="B360" s="16"/>
      <c r="C360" s="16"/>
      <c r="D360" s="16"/>
      <c r="E360" s="16"/>
      <c r="F360" s="16"/>
      <c r="G360" s="16"/>
      <c r="H360" s="16"/>
    </row>
    <row r="361" spans="1:8" x14ac:dyDescent="0.3">
      <c r="A361" s="16"/>
      <c r="B361" s="16"/>
      <c r="C361" s="16"/>
      <c r="D361" s="16"/>
      <c r="E361" s="16"/>
      <c r="F361" s="16"/>
      <c r="G361" s="16"/>
      <c r="H361" s="16"/>
    </row>
    <row r="362" spans="1:8" x14ac:dyDescent="0.3">
      <c r="A362" s="16"/>
      <c r="B362" s="16"/>
      <c r="C362" s="16"/>
      <c r="D362" s="16"/>
      <c r="E362" s="16"/>
      <c r="F362" s="16"/>
      <c r="G362" s="16"/>
      <c r="H362" s="16"/>
    </row>
    <row r="363" spans="1:8" x14ac:dyDescent="0.3">
      <c r="A363" s="16"/>
      <c r="B363" s="16"/>
      <c r="C363" s="16"/>
      <c r="D363" s="16"/>
      <c r="E363" s="16"/>
      <c r="F363" s="16"/>
      <c r="G363" s="16"/>
      <c r="H363" s="16"/>
    </row>
    <row r="364" spans="1:8" x14ac:dyDescent="0.3">
      <c r="A364" s="16"/>
      <c r="B364" s="16"/>
      <c r="C364" s="16"/>
      <c r="D364" s="16"/>
      <c r="E364" s="16"/>
      <c r="F364" s="16"/>
      <c r="G364" s="16"/>
      <c r="H364" s="16"/>
    </row>
    <row r="365" spans="1:8" x14ac:dyDescent="0.3">
      <c r="A365" s="16"/>
      <c r="B365" s="16"/>
      <c r="C365" s="16"/>
      <c r="D365" s="16"/>
      <c r="E365" s="16"/>
      <c r="F365" s="16"/>
      <c r="G365" s="16"/>
      <c r="H365" s="16"/>
    </row>
    <row r="366" spans="1:8" x14ac:dyDescent="0.3">
      <c r="A366" s="16"/>
      <c r="B366" s="16"/>
      <c r="C366" s="16"/>
      <c r="D366" s="16"/>
      <c r="E366" s="16"/>
      <c r="F366" s="16"/>
      <c r="G366" s="16"/>
      <c r="H366" s="16"/>
    </row>
    <row r="367" spans="1:8" x14ac:dyDescent="0.3">
      <c r="A367" s="16"/>
      <c r="B367" s="16"/>
      <c r="C367" s="16"/>
      <c r="D367" s="16"/>
      <c r="E367" s="16"/>
      <c r="F367" s="16"/>
      <c r="G367" s="16"/>
      <c r="H367" s="16"/>
    </row>
    <row r="368" spans="1:8" x14ac:dyDescent="0.3">
      <c r="A368" s="16"/>
      <c r="B368" s="16"/>
      <c r="C368" s="16"/>
      <c r="D368" s="16"/>
      <c r="E368" s="16"/>
      <c r="F368" s="16"/>
      <c r="G368" s="16"/>
      <c r="H368" s="16"/>
    </row>
    <row r="369" spans="1:8" x14ac:dyDescent="0.3">
      <c r="A369" s="16"/>
      <c r="B369" s="16"/>
      <c r="C369" s="16"/>
      <c r="D369" s="16"/>
      <c r="E369" s="16"/>
      <c r="F369" s="16"/>
      <c r="G369" s="16"/>
      <c r="H369" s="16"/>
    </row>
    <row r="370" spans="1:8" x14ac:dyDescent="0.3">
      <c r="A370" s="16"/>
      <c r="B370" s="16"/>
      <c r="C370" s="16"/>
      <c r="D370" s="16"/>
      <c r="E370" s="16"/>
      <c r="F370" s="16"/>
      <c r="G370" s="16"/>
      <c r="H370" s="16"/>
    </row>
    <row r="371" spans="1:8" x14ac:dyDescent="0.3">
      <c r="A371" s="16"/>
      <c r="B371" s="16"/>
      <c r="C371" s="16"/>
      <c r="D371" s="16"/>
      <c r="E371" s="16"/>
      <c r="F371" s="16"/>
      <c r="G371" s="16"/>
      <c r="H371" s="16"/>
    </row>
    <row r="372" spans="1:8" x14ac:dyDescent="0.3">
      <c r="A372" s="16"/>
      <c r="B372" s="16"/>
      <c r="C372" s="16"/>
      <c r="D372" s="16"/>
      <c r="E372" s="16"/>
      <c r="F372" s="16"/>
      <c r="G372" s="16"/>
      <c r="H372" s="16"/>
    </row>
    <row r="373" spans="1:8" x14ac:dyDescent="0.3">
      <c r="A373" s="16"/>
      <c r="B373" s="16"/>
      <c r="C373" s="16"/>
      <c r="D373" s="16"/>
      <c r="E373" s="16"/>
      <c r="F373" s="16"/>
      <c r="G373" s="16"/>
      <c r="H373" s="16"/>
    </row>
    <row r="374" spans="1:8" x14ac:dyDescent="0.3">
      <c r="A374" s="16"/>
      <c r="B374" s="16"/>
      <c r="C374" s="16"/>
      <c r="D374" s="16"/>
      <c r="E374" s="16"/>
      <c r="F374" s="16"/>
      <c r="G374" s="16"/>
      <c r="H374" s="16"/>
    </row>
    <row r="375" spans="1:8" x14ac:dyDescent="0.3">
      <c r="A375" s="16"/>
      <c r="B375" s="16"/>
      <c r="C375" s="16"/>
      <c r="D375" s="16"/>
      <c r="E375" s="16"/>
      <c r="F375" s="16"/>
      <c r="G375" s="16"/>
      <c r="H375" s="16"/>
    </row>
    <row r="376" spans="1:8" x14ac:dyDescent="0.3">
      <c r="A376" s="16"/>
      <c r="B376" s="16"/>
      <c r="C376" s="16"/>
      <c r="D376" s="16"/>
      <c r="E376" s="16"/>
      <c r="F376" s="16"/>
      <c r="G376" s="16"/>
      <c r="H376" s="16"/>
    </row>
    <row r="377" spans="1:8" x14ac:dyDescent="0.3">
      <c r="A377" s="16"/>
      <c r="B377" s="16"/>
      <c r="C377" s="16"/>
      <c r="D377" s="16"/>
      <c r="E377" s="16"/>
      <c r="F377" s="16"/>
      <c r="G377" s="16"/>
      <c r="H377" s="16"/>
    </row>
    <row r="378" spans="1:8" x14ac:dyDescent="0.3">
      <c r="A378" s="16"/>
      <c r="B378" s="16"/>
      <c r="C378" s="16"/>
      <c r="D378" s="16"/>
      <c r="E378" s="16"/>
      <c r="F378" s="16"/>
      <c r="G378" s="16"/>
      <c r="H378" s="16"/>
    </row>
    <row r="379" spans="1:8" x14ac:dyDescent="0.3">
      <c r="A379" s="16"/>
      <c r="B379" s="16"/>
      <c r="C379" s="16"/>
      <c r="D379" s="16"/>
      <c r="E379" s="16"/>
      <c r="F379" s="16"/>
      <c r="G379" s="16"/>
      <c r="H379" s="16"/>
    </row>
    <row r="380" spans="1:8" x14ac:dyDescent="0.3">
      <c r="A380" s="16"/>
      <c r="B380" s="16"/>
      <c r="C380" s="16"/>
      <c r="D380" s="16"/>
      <c r="E380" s="16"/>
      <c r="F380" s="16"/>
      <c r="G380" s="16"/>
      <c r="H380" s="16"/>
    </row>
    <row r="381" spans="1:8" x14ac:dyDescent="0.3">
      <c r="A381" s="16"/>
      <c r="B381" s="16"/>
      <c r="C381" s="16"/>
      <c r="D381" s="16"/>
      <c r="E381" s="16"/>
      <c r="F381" s="16"/>
      <c r="G381" s="16"/>
      <c r="H381" s="16"/>
    </row>
    <row r="382" spans="1:8" x14ac:dyDescent="0.3">
      <c r="A382" s="16"/>
      <c r="B382" s="16"/>
      <c r="C382" s="16"/>
      <c r="D382" s="16"/>
      <c r="E382" s="16"/>
      <c r="F382" s="16"/>
      <c r="G382" s="16"/>
      <c r="H382" s="16"/>
    </row>
    <row r="383" spans="1:8" x14ac:dyDescent="0.3">
      <c r="A383" s="16"/>
      <c r="B383" s="16"/>
      <c r="C383" s="16"/>
      <c r="D383" s="16"/>
      <c r="E383" s="16"/>
      <c r="F383" s="16"/>
      <c r="G383" s="16"/>
      <c r="H383" s="16"/>
    </row>
    <row r="384" spans="1:8" x14ac:dyDescent="0.3">
      <c r="A384" s="16"/>
      <c r="B384" s="16"/>
      <c r="C384" s="16"/>
      <c r="D384" s="16"/>
      <c r="E384" s="16"/>
      <c r="F384" s="16"/>
      <c r="G384" s="16"/>
      <c r="H384" s="16"/>
    </row>
    <row r="385" spans="1:8" x14ac:dyDescent="0.3">
      <c r="A385" s="16"/>
      <c r="B385" s="16"/>
      <c r="C385" s="16"/>
      <c r="D385" s="16"/>
      <c r="E385" s="16"/>
      <c r="F385" s="16"/>
      <c r="G385" s="16"/>
      <c r="H385" s="16"/>
    </row>
    <row r="386" spans="1:8" x14ac:dyDescent="0.3">
      <c r="A386" s="16"/>
      <c r="B386" s="16"/>
      <c r="C386" s="16"/>
      <c r="D386" s="16"/>
      <c r="E386" s="16"/>
      <c r="F386" s="16"/>
      <c r="G386" s="16"/>
      <c r="H386" s="16"/>
    </row>
    <row r="387" spans="1:8" x14ac:dyDescent="0.3">
      <c r="A387" s="16"/>
      <c r="B387" s="16"/>
      <c r="C387" s="16"/>
      <c r="D387" s="16"/>
      <c r="E387" s="16"/>
      <c r="F387" s="16"/>
      <c r="G387" s="16"/>
      <c r="H387" s="16"/>
    </row>
    <row r="388" spans="1:8" x14ac:dyDescent="0.3">
      <c r="A388" s="16"/>
      <c r="B388" s="16"/>
      <c r="C388" s="16"/>
      <c r="D388" s="16"/>
      <c r="E388" s="16"/>
      <c r="F388" s="16"/>
      <c r="G388" s="16"/>
      <c r="H388" s="16"/>
    </row>
    <row r="389" spans="1:8" x14ac:dyDescent="0.3">
      <c r="A389" s="16"/>
      <c r="B389" s="16"/>
      <c r="C389" s="16"/>
      <c r="D389" s="16"/>
      <c r="E389" s="16"/>
      <c r="F389" s="16"/>
      <c r="G389" s="16"/>
      <c r="H389" s="16"/>
    </row>
    <row r="390" spans="1:8" x14ac:dyDescent="0.3">
      <c r="A390" s="16"/>
      <c r="B390" s="16"/>
      <c r="C390" s="16"/>
      <c r="D390" s="16"/>
      <c r="E390" s="16"/>
      <c r="F390" s="16"/>
      <c r="G390" s="16"/>
      <c r="H390" s="16"/>
    </row>
    <row r="391" spans="1:8" x14ac:dyDescent="0.3">
      <c r="A391" s="16"/>
      <c r="B391" s="16"/>
      <c r="C391" s="16"/>
      <c r="D391" s="16"/>
      <c r="E391" s="16"/>
      <c r="F391" s="16"/>
      <c r="G391" s="16"/>
      <c r="H391" s="16"/>
    </row>
    <row r="392" spans="1:8" x14ac:dyDescent="0.3">
      <c r="A392" s="16"/>
      <c r="B392" s="16"/>
      <c r="C392" s="16"/>
      <c r="D392" s="16"/>
      <c r="E392" s="16"/>
      <c r="F392" s="16"/>
      <c r="G392" s="16"/>
      <c r="H392" s="16"/>
    </row>
    <row r="393" spans="1:8" x14ac:dyDescent="0.3">
      <c r="A393" s="16"/>
      <c r="B393" s="16"/>
      <c r="C393" s="16"/>
      <c r="D393" s="16"/>
      <c r="E393" s="16"/>
      <c r="F393" s="16"/>
      <c r="G393" s="16"/>
      <c r="H393" s="16"/>
    </row>
    <row r="394" spans="1:8" x14ac:dyDescent="0.3">
      <c r="A394" s="16"/>
      <c r="B394" s="16"/>
      <c r="C394" s="16"/>
      <c r="D394" s="16"/>
      <c r="E394" s="16"/>
      <c r="F394" s="16"/>
      <c r="G394" s="16"/>
      <c r="H394" s="16"/>
    </row>
    <row r="395" spans="1:8" x14ac:dyDescent="0.3">
      <c r="A395" s="16"/>
      <c r="B395" s="16"/>
      <c r="C395" s="16"/>
      <c r="D395" s="16"/>
      <c r="E395" s="16"/>
      <c r="F395" s="16"/>
      <c r="G395" s="16"/>
      <c r="H395" s="16"/>
    </row>
    <row r="396" spans="1:8" x14ac:dyDescent="0.3">
      <c r="A396" s="16"/>
      <c r="B396" s="16"/>
      <c r="C396" s="16"/>
      <c r="D396" s="16"/>
      <c r="E396" s="16"/>
      <c r="F396" s="16"/>
      <c r="G396" s="16"/>
      <c r="H396" s="16"/>
    </row>
    <row r="397" spans="1:8" x14ac:dyDescent="0.3">
      <c r="A397" s="16"/>
      <c r="B397" s="16"/>
      <c r="C397" s="16"/>
      <c r="D397" s="16"/>
      <c r="E397" s="16"/>
      <c r="F397" s="16"/>
      <c r="G397" s="16"/>
      <c r="H397" s="16"/>
    </row>
    <row r="398" spans="1:8" x14ac:dyDescent="0.3">
      <c r="A398" s="16"/>
      <c r="B398" s="16"/>
      <c r="C398" s="16"/>
      <c r="D398" s="16"/>
      <c r="E398" s="16"/>
      <c r="F398" s="16"/>
      <c r="G398" s="16"/>
      <c r="H398" s="16"/>
    </row>
    <row r="399" spans="1:8" x14ac:dyDescent="0.3">
      <c r="A399" s="16"/>
      <c r="B399" s="16"/>
      <c r="C399" s="16"/>
      <c r="D399" s="16"/>
      <c r="E399" s="16"/>
      <c r="F399" s="16"/>
      <c r="G399" s="16"/>
      <c r="H399" s="16"/>
    </row>
    <row r="400" spans="1:8" x14ac:dyDescent="0.3">
      <c r="A400" s="16"/>
      <c r="B400" s="16"/>
      <c r="C400" s="16"/>
      <c r="D400" s="16"/>
      <c r="E400" s="16"/>
      <c r="F400" s="16"/>
      <c r="G400" s="16"/>
      <c r="H400" s="16"/>
    </row>
    <row r="401" spans="1:8" x14ac:dyDescent="0.3">
      <c r="A401" s="16"/>
      <c r="B401" s="16"/>
      <c r="C401" s="16"/>
      <c r="D401" s="16"/>
      <c r="E401" s="16"/>
      <c r="F401" s="16"/>
      <c r="G401" s="16"/>
      <c r="H401" s="16"/>
    </row>
    <row r="402" spans="1:8" x14ac:dyDescent="0.3">
      <c r="A402" s="16"/>
      <c r="B402" s="16"/>
      <c r="C402" s="16"/>
      <c r="D402" s="16"/>
      <c r="E402" s="16"/>
      <c r="F402" s="16"/>
      <c r="G402" s="16"/>
      <c r="H402" s="16"/>
    </row>
    <row r="403" spans="1:8" x14ac:dyDescent="0.3">
      <c r="A403" s="16"/>
      <c r="B403" s="16"/>
      <c r="C403" s="16"/>
      <c r="D403" s="16"/>
      <c r="E403" s="16"/>
      <c r="F403" s="16"/>
      <c r="G403" s="16"/>
      <c r="H403" s="16"/>
    </row>
    <row r="404" spans="1:8" x14ac:dyDescent="0.3">
      <c r="A404" s="16"/>
      <c r="B404" s="16"/>
      <c r="C404" s="16"/>
      <c r="D404" s="16"/>
      <c r="E404" s="16"/>
      <c r="F404" s="16"/>
      <c r="G404" s="16"/>
      <c r="H404" s="16"/>
    </row>
    <row r="405" spans="1:8" x14ac:dyDescent="0.3">
      <c r="A405" s="16"/>
      <c r="B405" s="16"/>
      <c r="C405" s="16"/>
      <c r="D405" s="16"/>
      <c r="E405" s="16"/>
      <c r="F405" s="16"/>
      <c r="G405" s="16"/>
      <c r="H405" s="16"/>
    </row>
    <row r="406" spans="1:8" x14ac:dyDescent="0.3">
      <c r="A406" s="16"/>
      <c r="B406" s="16"/>
      <c r="C406" s="16"/>
      <c r="D406" s="16"/>
      <c r="E406" s="16"/>
      <c r="F406" s="16"/>
      <c r="G406" s="16"/>
      <c r="H406" s="16"/>
    </row>
    <row r="407" spans="1:8" x14ac:dyDescent="0.3">
      <c r="A407" s="16"/>
      <c r="B407" s="16"/>
      <c r="C407" s="16"/>
      <c r="D407" s="16"/>
      <c r="E407" s="16"/>
      <c r="F407" s="16"/>
      <c r="G407" s="16"/>
      <c r="H407" s="16"/>
    </row>
    <row r="408" spans="1:8" x14ac:dyDescent="0.3">
      <c r="A408" s="16"/>
      <c r="B408" s="16"/>
      <c r="C408" s="16"/>
      <c r="D408" s="16"/>
      <c r="E408" s="16"/>
      <c r="F408" s="16"/>
      <c r="G408" s="16"/>
      <c r="H408" s="16"/>
    </row>
    <row r="409" spans="1:8" x14ac:dyDescent="0.3">
      <c r="A409" s="16"/>
      <c r="B409" s="16"/>
      <c r="C409" s="16"/>
      <c r="D409" s="16"/>
      <c r="E409" s="16"/>
      <c r="F409" s="16"/>
      <c r="G409" s="16"/>
      <c r="H409" s="16"/>
    </row>
    <row r="410" spans="1:8" x14ac:dyDescent="0.3">
      <c r="A410" s="16"/>
      <c r="B410" s="16"/>
      <c r="C410" s="16"/>
      <c r="D410" s="16"/>
      <c r="E410" s="16"/>
      <c r="F410" s="16"/>
      <c r="G410" s="16"/>
      <c r="H410" s="16"/>
    </row>
    <row r="411" spans="1:8" x14ac:dyDescent="0.3">
      <c r="A411" s="16"/>
      <c r="B411" s="16"/>
      <c r="C411" s="16"/>
      <c r="D411" s="16"/>
      <c r="E411" s="16"/>
      <c r="F411" s="16"/>
      <c r="G411" s="16"/>
      <c r="H411" s="16"/>
    </row>
    <row r="412" spans="1:8" x14ac:dyDescent="0.3">
      <c r="A412" s="16"/>
      <c r="B412" s="16"/>
      <c r="C412" s="16"/>
      <c r="D412" s="16"/>
      <c r="E412" s="16"/>
      <c r="F412" s="16"/>
      <c r="G412" s="16"/>
      <c r="H412" s="16"/>
    </row>
    <row r="413" spans="1:8" x14ac:dyDescent="0.3">
      <c r="A413" s="16"/>
      <c r="B413" s="16"/>
      <c r="C413" s="16"/>
      <c r="D413" s="16"/>
      <c r="E413" s="16"/>
      <c r="F413" s="16"/>
      <c r="G413" s="16"/>
      <c r="H413" s="16"/>
    </row>
    <row r="414" spans="1:8" x14ac:dyDescent="0.3">
      <c r="A414" s="16"/>
      <c r="B414" s="16"/>
      <c r="C414" s="16"/>
      <c r="D414" s="16"/>
      <c r="E414" s="16"/>
      <c r="F414" s="16"/>
      <c r="G414" s="16"/>
      <c r="H414" s="16"/>
    </row>
    <row r="415" spans="1:8" x14ac:dyDescent="0.3">
      <c r="A415" s="16"/>
      <c r="B415" s="16"/>
      <c r="C415" s="16"/>
      <c r="D415" s="16"/>
      <c r="E415" s="16"/>
      <c r="F415" s="16"/>
      <c r="G415" s="16"/>
      <c r="H415" s="16"/>
    </row>
    <row r="416" spans="1:8" x14ac:dyDescent="0.3">
      <c r="A416" s="16"/>
      <c r="B416" s="16"/>
      <c r="C416" s="16"/>
      <c r="D416" s="16"/>
      <c r="E416" s="16"/>
      <c r="F416" s="16"/>
      <c r="G416" s="16"/>
      <c r="H416" s="16"/>
    </row>
  </sheetData>
  <hyperlinks>
    <hyperlink ref="A154" location="Índice!C1" display="Volver al ïndice"/>
  </hyperlinks>
  <pageMargins left="0.7" right="0.7" top="0.75" bottom="0.75" header="0.3" footer="0.3"/>
  <pageSetup paperSize="28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7"/>
  <sheetViews>
    <sheetView zoomScaleNormal="100" workbookViewId="0">
      <selection activeCell="B394" sqref="B394"/>
    </sheetView>
  </sheetViews>
  <sheetFormatPr baseColWidth="10" defaultRowHeight="14.4" x14ac:dyDescent="0.3"/>
  <cols>
    <col min="1" max="1" width="29" style="67" customWidth="1"/>
    <col min="2" max="2" width="13.44140625" style="75" customWidth="1"/>
    <col min="3" max="3" width="11.44140625" style="75" customWidth="1"/>
    <col min="4" max="6" width="12.44140625" style="75" bestFit="1" customWidth="1"/>
    <col min="7" max="8" width="12.6640625" style="76" customWidth="1"/>
    <col min="9" max="9" width="12.6640625" style="75" customWidth="1"/>
    <col min="10" max="10" width="8.109375" customWidth="1"/>
    <col min="11" max="11" width="11.109375" customWidth="1"/>
    <col min="12" max="12" width="43.33203125" customWidth="1"/>
    <col min="13" max="13" width="12.109375" customWidth="1"/>
    <col min="14" max="15" width="11.33203125" customWidth="1"/>
    <col min="16" max="16" width="11" customWidth="1"/>
    <col min="17" max="17" width="10.88671875" customWidth="1"/>
    <col min="18" max="18" width="11.6640625" customWidth="1"/>
    <col min="19" max="19" width="19.44140625" customWidth="1"/>
    <col min="20" max="20" width="17.109375" customWidth="1"/>
    <col min="21" max="21" width="13.5546875" customWidth="1"/>
    <col min="22" max="22" width="18" customWidth="1"/>
  </cols>
  <sheetData>
    <row r="1" spans="1:17" ht="18" x14ac:dyDescent="0.35">
      <c r="A1" s="116" t="s">
        <v>384</v>
      </c>
      <c r="B1" s="41"/>
      <c r="C1" s="41"/>
      <c r="D1" s="41"/>
      <c r="E1" s="41"/>
      <c r="F1" s="41"/>
      <c r="G1" s="41"/>
      <c r="H1" s="41"/>
      <c r="I1" s="41"/>
      <c r="J1" s="41"/>
    </row>
    <row r="2" spans="1:17" x14ac:dyDescent="0.3">
      <c r="A2" s="41"/>
      <c r="B2" s="41"/>
      <c r="C2" s="41"/>
      <c r="D2" s="41"/>
      <c r="E2" s="41"/>
      <c r="F2" s="41"/>
      <c r="G2" s="41"/>
      <c r="H2" s="41"/>
      <c r="I2" s="41"/>
      <c r="J2" s="41"/>
    </row>
    <row r="3" spans="1:17" x14ac:dyDescent="0.3">
      <c r="A3" s="41"/>
      <c r="B3" s="41"/>
      <c r="C3" s="41"/>
      <c r="D3" s="41"/>
      <c r="E3" s="41"/>
      <c r="F3" s="41"/>
      <c r="G3" s="41"/>
      <c r="H3" s="41"/>
      <c r="I3" s="41"/>
      <c r="J3" s="41"/>
    </row>
    <row r="4" spans="1:17" ht="15.6" x14ac:dyDescent="0.3">
      <c r="A4" s="117" t="s">
        <v>102</v>
      </c>
      <c r="B4" s="41"/>
      <c r="C4" s="41"/>
      <c r="D4" s="41"/>
      <c r="E4" s="41"/>
      <c r="F4" s="41"/>
      <c r="G4" s="41"/>
      <c r="H4" s="41"/>
      <c r="I4" s="41"/>
      <c r="J4" s="41"/>
    </row>
    <row r="5" spans="1:17" ht="30" customHeight="1" x14ac:dyDescent="0.3">
      <c r="A5" s="113" t="s">
        <v>117</v>
      </c>
      <c r="B5" s="115">
        <v>2011</v>
      </c>
      <c r="C5" s="115">
        <v>2012</v>
      </c>
      <c r="D5" s="115">
        <v>2013</v>
      </c>
      <c r="E5" s="115">
        <v>2014</v>
      </c>
      <c r="F5" s="115">
        <v>2015</v>
      </c>
      <c r="G5" s="115" t="s">
        <v>345</v>
      </c>
      <c r="H5" s="115" t="s">
        <v>346</v>
      </c>
      <c r="I5" s="115" t="s">
        <v>347</v>
      </c>
      <c r="J5" s="41"/>
      <c r="K5" s="41"/>
      <c r="L5" s="41"/>
      <c r="M5" s="41"/>
      <c r="N5" s="41"/>
      <c r="O5" s="41"/>
      <c r="P5" s="41"/>
      <c r="Q5" s="41"/>
    </row>
    <row r="6" spans="1:17" x14ac:dyDescent="0.3">
      <c r="A6" s="119" t="s">
        <v>2</v>
      </c>
      <c r="B6" s="120">
        <v>138574</v>
      </c>
      <c r="C6" s="120">
        <v>140031</v>
      </c>
      <c r="D6" s="120">
        <v>144365</v>
      </c>
      <c r="E6" s="120">
        <v>147982</v>
      </c>
      <c r="F6" s="120">
        <v>146515</v>
      </c>
      <c r="G6" s="121">
        <f>(F6-B6)/B6</f>
        <v>5.7305122172990601E-2</v>
      </c>
      <c r="H6" s="121">
        <f>(F6-E6)/E6</f>
        <v>-9.9133678420348422E-3</v>
      </c>
      <c r="I6" s="121">
        <f>F6/F$9</f>
        <v>0.12569338757470055</v>
      </c>
      <c r="J6" s="124"/>
      <c r="K6" s="124"/>
      <c r="L6" s="124"/>
      <c r="M6" s="41"/>
      <c r="N6" s="41"/>
      <c r="O6" s="41"/>
      <c r="P6" s="41"/>
      <c r="Q6" s="41"/>
    </row>
    <row r="7" spans="1:17" x14ac:dyDescent="0.3">
      <c r="A7" s="119" t="s">
        <v>3</v>
      </c>
      <c r="B7" s="120">
        <v>260692</v>
      </c>
      <c r="C7" s="120">
        <v>293519</v>
      </c>
      <c r="D7" s="120">
        <v>324579</v>
      </c>
      <c r="E7" s="120">
        <v>351184</v>
      </c>
      <c r="F7" s="120">
        <v>373171</v>
      </c>
      <c r="G7" s="121">
        <f>(F7-B7)/B7</f>
        <v>0.43146318260629402</v>
      </c>
      <c r="H7" s="121">
        <f>(F7-E7)/E7</f>
        <v>6.2608205385211169E-2</v>
      </c>
      <c r="I7" s="121">
        <f>F7/F$9</f>
        <v>0.32013873756706535</v>
      </c>
      <c r="J7" s="124"/>
      <c r="K7" s="124"/>
      <c r="L7" s="124"/>
      <c r="M7" s="41"/>
      <c r="N7" s="41"/>
      <c r="O7" s="41"/>
      <c r="P7" s="41"/>
      <c r="Q7" s="41"/>
    </row>
    <row r="8" spans="1:17" x14ac:dyDescent="0.3">
      <c r="A8" s="119" t="s">
        <v>185</v>
      </c>
      <c r="B8" s="120">
        <v>616123</v>
      </c>
      <c r="C8" s="120">
        <v>631363</v>
      </c>
      <c r="D8" s="120">
        <v>645355</v>
      </c>
      <c r="E8" s="120">
        <v>645439</v>
      </c>
      <c r="F8" s="120">
        <v>645968</v>
      </c>
      <c r="G8" s="121">
        <f>(F8-B8)/B8</f>
        <v>4.8440003051338776E-2</v>
      </c>
      <c r="H8" s="121">
        <f>(F8-E8)/E8</f>
        <v>8.1959720438337322E-4</v>
      </c>
      <c r="I8" s="121">
        <f>F8/F$9</f>
        <v>0.55416787485823404</v>
      </c>
      <c r="J8" s="124"/>
      <c r="K8" s="124"/>
      <c r="L8" s="124"/>
      <c r="M8" s="41"/>
      <c r="N8" s="41"/>
      <c r="O8" s="41"/>
      <c r="P8" s="41"/>
      <c r="Q8" s="41"/>
    </row>
    <row r="9" spans="1:17" x14ac:dyDescent="0.3">
      <c r="A9" s="11" t="s">
        <v>0</v>
      </c>
      <c r="B9" s="146">
        <v>1015389</v>
      </c>
      <c r="C9" s="146">
        <v>1064913</v>
      </c>
      <c r="D9" s="146">
        <v>1114299</v>
      </c>
      <c r="E9" s="146">
        <v>1144605</v>
      </c>
      <c r="F9" s="146">
        <v>1165654</v>
      </c>
      <c r="G9" s="123">
        <f>(F9-B9)/B9</f>
        <v>0.14798761853831388</v>
      </c>
      <c r="H9" s="123">
        <f>(F9-E9)/E9</f>
        <v>1.8389750175824848E-2</v>
      </c>
      <c r="I9" s="123">
        <f>F9/F$9</f>
        <v>1</v>
      </c>
      <c r="J9" s="124"/>
      <c r="K9" s="124"/>
      <c r="L9" s="124"/>
      <c r="M9" s="41"/>
      <c r="N9" s="41"/>
      <c r="O9" s="41"/>
      <c r="P9" s="41"/>
      <c r="Q9" s="41"/>
    </row>
    <row r="10" spans="1:17" x14ac:dyDescent="0.3">
      <c r="A10" s="41"/>
      <c r="B10" s="41"/>
      <c r="C10" s="41"/>
      <c r="D10" s="41"/>
      <c r="E10" s="41"/>
      <c r="F10" s="41"/>
      <c r="G10" s="41"/>
      <c r="H10" s="41"/>
      <c r="I10" s="41"/>
      <c r="J10" s="124"/>
      <c r="K10" s="124"/>
      <c r="L10" s="41"/>
      <c r="M10" s="41"/>
      <c r="N10" s="41"/>
      <c r="O10" s="41"/>
      <c r="P10" s="41"/>
      <c r="Q10" s="41"/>
    </row>
    <row r="11" spans="1:17" ht="17.399999999999999" x14ac:dyDescent="0.3">
      <c r="A11" s="118" t="s">
        <v>365</v>
      </c>
      <c r="B11" s="41"/>
      <c r="C11" s="41"/>
      <c r="D11" s="41"/>
      <c r="E11" s="41"/>
      <c r="F11" s="41"/>
      <c r="G11" s="41"/>
      <c r="H11" s="41"/>
      <c r="I11" s="41"/>
      <c r="J11" s="124"/>
      <c r="K11" s="124"/>
      <c r="M11" s="61"/>
      <c r="N11" s="62"/>
      <c r="O11" s="62"/>
    </row>
    <row r="12" spans="1:17" ht="30" customHeight="1" x14ac:dyDescent="0.3">
      <c r="A12" s="113" t="s">
        <v>117</v>
      </c>
      <c r="B12" s="115">
        <v>2011</v>
      </c>
      <c r="C12" s="115">
        <v>2012</v>
      </c>
      <c r="D12" s="115">
        <v>2013</v>
      </c>
      <c r="E12" s="115">
        <v>2014</v>
      </c>
      <c r="F12" s="115">
        <v>2015</v>
      </c>
      <c r="G12" s="115" t="s">
        <v>345</v>
      </c>
      <c r="H12" s="115" t="s">
        <v>346</v>
      </c>
      <c r="I12" s="115" t="s">
        <v>347</v>
      </c>
      <c r="J12" s="124"/>
      <c r="K12" s="124"/>
      <c r="L12" s="41"/>
      <c r="M12" s="41"/>
      <c r="N12" s="41"/>
      <c r="O12" s="41"/>
      <c r="P12" s="41"/>
    </row>
    <row r="13" spans="1:17" x14ac:dyDescent="0.3">
      <c r="A13" s="119" t="s">
        <v>2</v>
      </c>
      <c r="B13" s="120">
        <v>64035</v>
      </c>
      <c r="C13" s="120">
        <v>62584</v>
      </c>
      <c r="D13" s="120">
        <v>64724</v>
      </c>
      <c r="E13" s="120">
        <v>65945</v>
      </c>
      <c r="F13" s="120">
        <v>63553</v>
      </c>
      <c r="G13" s="121">
        <v>-7.5271335988131493E-3</v>
      </c>
      <c r="H13" s="121">
        <v>-3.627265145196755E-2</v>
      </c>
      <c r="I13" s="121">
        <v>0.18736696246941242</v>
      </c>
      <c r="J13" s="124"/>
      <c r="K13" s="124"/>
      <c r="L13" s="124"/>
      <c r="M13" s="41"/>
      <c r="N13" s="41"/>
      <c r="O13" s="41"/>
      <c r="P13" s="41"/>
    </row>
    <row r="14" spans="1:17" x14ac:dyDescent="0.3">
      <c r="A14" s="119" t="s">
        <v>3</v>
      </c>
      <c r="B14" s="120">
        <v>105562</v>
      </c>
      <c r="C14" s="120">
        <v>111783</v>
      </c>
      <c r="D14" s="120">
        <v>126511</v>
      </c>
      <c r="E14" s="120">
        <v>130727</v>
      </c>
      <c r="F14" s="120">
        <v>124983</v>
      </c>
      <c r="G14" s="121">
        <v>0.18397718876110722</v>
      </c>
      <c r="H14" s="121">
        <v>-4.3938895560978221E-2</v>
      </c>
      <c r="I14" s="121">
        <v>0.36847489607594563</v>
      </c>
      <c r="J14" s="124"/>
      <c r="K14" s="124"/>
      <c r="L14" s="124"/>
      <c r="M14" s="41"/>
      <c r="N14" s="41"/>
      <c r="O14" s="41"/>
      <c r="P14" s="41"/>
    </row>
    <row r="15" spans="1:17" x14ac:dyDescent="0.3">
      <c r="A15" s="119" t="s">
        <v>185</v>
      </c>
      <c r="B15" s="120">
        <v>159033</v>
      </c>
      <c r="C15" s="120">
        <v>158584</v>
      </c>
      <c r="D15" s="120">
        <v>152037</v>
      </c>
      <c r="E15" s="120">
        <v>147794</v>
      </c>
      <c r="F15" s="120">
        <v>150654</v>
      </c>
      <c r="G15" s="121">
        <v>-5.2687178132840351E-2</v>
      </c>
      <c r="H15" s="121">
        <v>1.9351259185081938E-2</v>
      </c>
      <c r="I15" s="121">
        <v>0.44415814145464194</v>
      </c>
      <c r="J15" s="124"/>
      <c r="K15" s="124"/>
      <c r="L15" s="124"/>
      <c r="M15" s="41"/>
      <c r="N15" s="147"/>
      <c r="O15" s="41"/>
      <c r="P15" s="41"/>
    </row>
    <row r="16" spans="1:17" x14ac:dyDescent="0.3">
      <c r="A16" s="11" t="s">
        <v>0</v>
      </c>
      <c r="B16" s="122">
        <v>328630</v>
      </c>
      <c r="C16" s="122">
        <v>332951</v>
      </c>
      <c r="D16" s="122">
        <v>343272</v>
      </c>
      <c r="E16" s="122">
        <v>344466</v>
      </c>
      <c r="F16" s="122">
        <v>339190</v>
      </c>
      <c r="G16" s="123">
        <v>3.2133402306545357E-2</v>
      </c>
      <c r="H16" s="123">
        <v>-1.5316460840837702E-2</v>
      </c>
      <c r="I16" s="123">
        <v>1</v>
      </c>
      <c r="J16" s="124"/>
      <c r="K16" s="124"/>
      <c r="L16" s="124"/>
      <c r="M16" s="41"/>
      <c r="N16" s="41"/>
      <c r="O16" s="41"/>
      <c r="P16" s="41"/>
    </row>
    <row r="17" spans="1:15" x14ac:dyDescent="0.3">
      <c r="A17" s="41"/>
      <c r="B17" s="41"/>
      <c r="C17" s="41"/>
      <c r="D17" s="41"/>
      <c r="E17" s="41"/>
      <c r="F17" s="41"/>
      <c r="G17" s="41"/>
      <c r="H17" s="41"/>
      <c r="I17" s="41"/>
      <c r="J17" s="124"/>
      <c r="K17" s="124"/>
      <c r="M17" s="41"/>
      <c r="N17" s="42"/>
      <c r="O17" s="42"/>
    </row>
    <row r="18" spans="1:15" ht="15.6" x14ac:dyDescent="0.3">
      <c r="A18" s="118" t="s">
        <v>103</v>
      </c>
      <c r="B18" s="41"/>
      <c r="C18" s="41"/>
      <c r="D18" s="41"/>
      <c r="E18" s="41"/>
      <c r="F18" s="41"/>
      <c r="G18" s="41"/>
      <c r="H18" s="41"/>
      <c r="I18" s="41"/>
      <c r="J18" s="124"/>
      <c r="K18" s="124"/>
      <c r="M18" s="41"/>
      <c r="N18" s="42"/>
      <c r="O18" s="42"/>
    </row>
    <row r="19" spans="1:15" ht="30" customHeight="1" x14ac:dyDescent="0.3">
      <c r="A19" s="113" t="s">
        <v>117</v>
      </c>
      <c r="B19" s="114">
        <v>2011</v>
      </c>
      <c r="C19" s="114">
        <v>2012</v>
      </c>
      <c r="D19" s="114">
        <v>2013</v>
      </c>
      <c r="E19" s="114">
        <v>2014</v>
      </c>
      <c r="F19" s="114">
        <v>2015</v>
      </c>
      <c r="G19" s="115" t="s">
        <v>345</v>
      </c>
      <c r="H19" s="115" t="s">
        <v>346</v>
      </c>
      <c r="I19" s="115" t="s">
        <v>347</v>
      </c>
      <c r="J19" s="124"/>
      <c r="K19" s="124"/>
    </row>
    <row r="20" spans="1:15" x14ac:dyDescent="0.3">
      <c r="A20" s="43" t="s">
        <v>2</v>
      </c>
      <c r="B20" s="43">
        <v>138574</v>
      </c>
      <c r="C20" s="43">
        <v>140031</v>
      </c>
      <c r="D20" s="43">
        <v>144365</v>
      </c>
      <c r="E20" s="43">
        <v>147982</v>
      </c>
      <c r="F20" s="43">
        <v>146515</v>
      </c>
      <c r="G20" s="128">
        <v>5.7305122172990601E-2</v>
      </c>
      <c r="H20" s="128">
        <v>-9.9133678420348422E-3</v>
      </c>
      <c r="I20" s="128">
        <v>0.12569338757470055</v>
      </c>
      <c r="J20" s="124"/>
      <c r="K20" s="124"/>
      <c r="L20" s="45"/>
    </row>
    <row r="21" spans="1:15" x14ac:dyDescent="0.3">
      <c r="A21" s="43" t="s">
        <v>3</v>
      </c>
      <c r="B21" s="43">
        <v>260692</v>
      </c>
      <c r="C21" s="43">
        <v>293519</v>
      </c>
      <c r="D21" s="43">
        <v>324579</v>
      </c>
      <c r="E21" s="43">
        <v>351184</v>
      </c>
      <c r="F21" s="43">
        <v>373171</v>
      </c>
      <c r="G21" s="128">
        <v>0.43146318260629402</v>
      </c>
      <c r="H21" s="128">
        <v>6.2608205385211169E-2</v>
      </c>
      <c r="I21" s="128">
        <v>0.32013873756706535</v>
      </c>
      <c r="J21" s="124"/>
      <c r="K21" s="124"/>
      <c r="L21" s="45"/>
    </row>
    <row r="22" spans="1:15" x14ac:dyDescent="0.3">
      <c r="A22" s="43" t="s">
        <v>446</v>
      </c>
      <c r="B22" s="43">
        <v>159643</v>
      </c>
      <c r="C22" s="43">
        <v>158192</v>
      </c>
      <c r="D22" s="43">
        <v>166232</v>
      </c>
      <c r="E22" s="43">
        <v>169614</v>
      </c>
      <c r="F22" s="43">
        <v>171384</v>
      </c>
      <c r="G22" s="128">
        <v>7.3545348057854093E-2</v>
      </c>
      <c r="H22" s="128">
        <v>1.0435459337083024E-2</v>
      </c>
      <c r="I22" s="128">
        <v>0.14702819189913988</v>
      </c>
      <c r="J22" s="124"/>
      <c r="K22" s="124"/>
      <c r="L22" s="45"/>
    </row>
    <row r="23" spans="1:15" x14ac:dyDescent="0.3">
      <c r="A23" s="43" t="s">
        <v>447</v>
      </c>
      <c r="B23" s="43">
        <v>122945</v>
      </c>
      <c r="C23" s="43">
        <v>124687</v>
      </c>
      <c r="D23" s="43">
        <v>129430</v>
      </c>
      <c r="E23" s="43">
        <v>131722</v>
      </c>
      <c r="F23" s="43">
        <v>133193</v>
      </c>
      <c r="G23" s="128">
        <v>8.3354345439017444E-2</v>
      </c>
      <c r="H23" s="128">
        <v>1.1167458738859113E-2</v>
      </c>
      <c r="I23" s="128">
        <v>0.11426461025312828</v>
      </c>
      <c r="J23" s="124"/>
      <c r="K23" s="124"/>
      <c r="L23" s="45"/>
    </row>
    <row r="24" spans="1:15" x14ac:dyDescent="0.3">
      <c r="A24" s="43" t="s">
        <v>5</v>
      </c>
      <c r="B24" s="43">
        <v>333535</v>
      </c>
      <c r="C24" s="43">
        <v>348484</v>
      </c>
      <c r="D24" s="43">
        <v>349693</v>
      </c>
      <c r="E24" s="43">
        <v>344103</v>
      </c>
      <c r="F24" s="43">
        <v>341391</v>
      </c>
      <c r="G24" s="128">
        <v>2.3553749981261338E-2</v>
      </c>
      <c r="H24" s="128">
        <v>-7.8813611040880194E-3</v>
      </c>
      <c r="I24" s="128">
        <v>0.29287507270596591</v>
      </c>
      <c r="J24" s="124"/>
      <c r="K24" s="124"/>
      <c r="L24" s="45"/>
    </row>
    <row r="25" spans="1:15" x14ac:dyDescent="0.3">
      <c r="A25" s="83" t="s">
        <v>0</v>
      </c>
      <c r="B25" s="83">
        <v>1015389</v>
      </c>
      <c r="C25" s="83">
        <v>1064913</v>
      </c>
      <c r="D25" s="83">
        <v>1114299</v>
      </c>
      <c r="E25" s="83">
        <v>1144605</v>
      </c>
      <c r="F25" s="83">
        <v>1165654</v>
      </c>
      <c r="G25" s="129">
        <v>0.14798761853831388</v>
      </c>
      <c r="H25" s="129">
        <v>1.8389750175824848E-2</v>
      </c>
      <c r="I25" s="129">
        <v>1</v>
      </c>
      <c r="J25" s="124"/>
      <c r="K25" s="124"/>
      <c r="L25" s="45"/>
    </row>
    <row r="26" spans="1:15" x14ac:dyDescent="0.3">
      <c r="A26"/>
      <c r="B26" s="46"/>
      <c r="C26" s="46"/>
      <c r="D26" s="46"/>
      <c r="E26" s="46"/>
      <c r="F26" s="46"/>
      <c r="G26" s="46"/>
      <c r="H26" s="46"/>
      <c r="I26" s="46"/>
      <c r="J26" s="124"/>
      <c r="K26" s="124"/>
    </row>
    <row r="27" spans="1:15" ht="17.399999999999999" x14ac:dyDescent="0.3">
      <c r="A27" s="118" t="s">
        <v>366</v>
      </c>
      <c r="B27"/>
      <c r="C27"/>
      <c r="D27"/>
      <c r="E27"/>
      <c r="F27"/>
      <c r="G27"/>
      <c r="H27"/>
      <c r="I27"/>
      <c r="J27" s="124"/>
      <c r="K27" s="124"/>
    </row>
    <row r="28" spans="1:15" ht="30" customHeight="1" x14ac:dyDescent="0.3">
      <c r="A28" s="113" t="s">
        <v>117</v>
      </c>
      <c r="B28" s="114">
        <v>2011</v>
      </c>
      <c r="C28" s="114">
        <v>2012</v>
      </c>
      <c r="D28" s="114">
        <v>2013</v>
      </c>
      <c r="E28" s="114">
        <v>2014</v>
      </c>
      <c r="F28" s="114">
        <v>2015</v>
      </c>
      <c r="G28" s="115" t="s">
        <v>345</v>
      </c>
      <c r="H28" s="115" t="s">
        <v>346</v>
      </c>
      <c r="I28" s="115" t="s">
        <v>347</v>
      </c>
      <c r="J28" s="124"/>
      <c r="K28" s="124"/>
    </row>
    <row r="29" spans="1:15" x14ac:dyDescent="0.3">
      <c r="A29" s="43" t="s">
        <v>2</v>
      </c>
      <c r="B29" s="125">
        <v>64035</v>
      </c>
      <c r="C29" s="125">
        <v>62584</v>
      </c>
      <c r="D29" s="126">
        <v>64724</v>
      </c>
      <c r="E29" s="126">
        <v>65945</v>
      </c>
      <c r="F29" s="126">
        <v>63553</v>
      </c>
      <c r="G29" s="128">
        <v>-7.5271335988131493E-3</v>
      </c>
      <c r="H29" s="128">
        <v>-3.627265145196755E-2</v>
      </c>
      <c r="I29" s="128">
        <v>0.18736696246941242</v>
      </c>
      <c r="J29" s="124"/>
      <c r="K29" s="124"/>
      <c r="L29" s="45"/>
    </row>
    <row r="30" spans="1:15" x14ac:dyDescent="0.3">
      <c r="A30" s="43" t="s">
        <v>3</v>
      </c>
      <c r="B30" s="125">
        <v>105562</v>
      </c>
      <c r="C30" s="125">
        <v>111783</v>
      </c>
      <c r="D30" s="126">
        <v>126511</v>
      </c>
      <c r="E30" s="126">
        <v>130727</v>
      </c>
      <c r="F30" s="126">
        <v>124983</v>
      </c>
      <c r="G30" s="128">
        <v>0.18397718876110722</v>
      </c>
      <c r="H30" s="128">
        <v>-4.3938895560978221E-2</v>
      </c>
      <c r="I30" s="128">
        <v>0.36847489607594563</v>
      </c>
      <c r="J30" s="124"/>
      <c r="K30" s="124"/>
      <c r="L30" s="45"/>
    </row>
    <row r="31" spans="1:15" x14ac:dyDescent="0.3">
      <c r="A31" s="43" t="s">
        <v>446</v>
      </c>
      <c r="B31" s="125">
        <v>37415</v>
      </c>
      <c r="C31" s="125">
        <v>36406</v>
      </c>
      <c r="D31" s="126">
        <v>38904</v>
      </c>
      <c r="E31" s="126">
        <v>39775</v>
      </c>
      <c r="F31" s="126">
        <v>41740</v>
      </c>
      <c r="G31" s="128">
        <v>0.11559534945877321</v>
      </c>
      <c r="H31" s="128">
        <v>4.9402891263356383E-2</v>
      </c>
      <c r="I31" s="128">
        <v>0.12305787316843067</v>
      </c>
      <c r="J31" s="124"/>
      <c r="K31" s="124"/>
      <c r="L31" s="45"/>
    </row>
    <row r="32" spans="1:15" x14ac:dyDescent="0.3">
      <c r="A32" s="43" t="s">
        <v>447</v>
      </c>
      <c r="B32" s="125">
        <v>27509</v>
      </c>
      <c r="C32" s="125">
        <v>28921</v>
      </c>
      <c r="D32" s="126">
        <v>29973</v>
      </c>
      <c r="E32" s="126">
        <v>29859</v>
      </c>
      <c r="F32" s="126">
        <v>30899</v>
      </c>
      <c r="G32" s="128">
        <v>0.12323239667018067</v>
      </c>
      <c r="H32" s="128">
        <v>3.4830369402860106E-2</v>
      </c>
      <c r="I32" s="128">
        <v>9.1096435626050298E-2</v>
      </c>
      <c r="J32" s="124"/>
      <c r="K32" s="124"/>
      <c r="L32" s="45"/>
    </row>
    <row r="33" spans="1:12" x14ac:dyDescent="0.3">
      <c r="A33" s="43" t="s">
        <v>5</v>
      </c>
      <c r="B33" s="125">
        <v>94109</v>
      </c>
      <c r="C33" s="125">
        <v>93257</v>
      </c>
      <c r="D33" s="126">
        <v>83160</v>
      </c>
      <c r="E33" s="126">
        <v>78160</v>
      </c>
      <c r="F33" s="126">
        <v>78015</v>
      </c>
      <c r="G33" s="128">
        <v>-0.17101446195369199</v>
      </c>
      <c r="H33" s="128">
        <v>-1.8551688843398157E-3</v>
      </c>
      <c r="I33" s="128">
        <v>0.23000383266016097</v>
      </c>
      <c r="J33" s="124"/>
      <c r="K33" s="124"/>
      <c r="L33" s="45"/>
    </row>
    <row r="34" spans="1:12" x14ac:dyDescent="0.3">
      <c r="A34" s="83" t="s">
        <v>0</v>
      </c>
      <c r="B34" s="83">
        <v>328630</v>
      </c>
      <c r="C34" s="83">
        <v>332951</v>
      </c>
      <c r="D34" s="83">
        <v>343272</v>
      </c>
      <c r="E34" s="83">
        <v>344466</v>
      </c>
      <c r="F34" s="83">
        <v>339190</v>
      </c>
      <c r="G34" s="129">
        <v>3.2133402306545357E-2</v>
      </c>
      <c r="H34" s="129">
        <v>-1.5316460840837702E-2</v>
      </c>
      <c r="I34" s="129">
        <v>1</v>
      </c>
      <c r="J34" s="124"/>
      <c r="K34" s="124"/>
      <c r="L34" s="45"/>
    </row>
    <row r="35" spans="1:12" x14ac:dyDescent="0.3">
      <c r="A35"/>
      <c r="B35"/>
      <c r="C35"/>
      <c r="D35"/>
      <c r="E35"/>
      <c r="F35"/>
      <c r="G35"/>
      <c r="H35"/>
      <c r="I35"/>
      <c r="K35" s="124"/>
      <c r="L35" s="45"/>
    </row>
    <row r="36" spans="1:12" ht="15.6" x14ac:dyDescent="0.3">
      <c r="A36" s="40" t="s">
        <v>104</v>
      </c>
      <c r="B36"/>
      <c r="C36"/>
      <c r="D36"/>
      <c r="E36"/>
      <c r="F36"/>
      <c r="G36"/>
      <c r="H36"/>
      <c r="I36"/>
      <c r="K36" s="124"/>
      <c r="L36" s="45"/>
    </row>
    <row r="37" spans="1:12" ht="30" customHeight="1" x14ac:dyDescent="0.3">
      <c r="A37" s="6" t="s">
        <v>123</v>
      </c>
      <c r="B37" s="1">
        <v>2011</v>
      </c>
      <c r="C37" s="1">
        <v>2012</v>
      </c>
      <c r="D37" s="1">
        <v>2013</v>
      </c>
      <c r="E37" s="1">
        <v>2014</v>
      </c>
      <c r="F37" s="1">
        <v>2015</v>
      </c>
      <c r="G37" s="7" t="s">
        <v>345</v>
      </c>
      <c r="H37" s="7" t="s">
        <v>346</v>
      </c>
      <c r="I37" s="7" t="s">
        <v>347</v>
      </c>
      <c r="J37" s="124"/>
      <c r="K37" s="124"/>
      <c r="L37" s="45"/>
    </row>
    <row r="38" spans="1:12" x14ac:dyDescent="0.3">
      <c r="A38" s="2" t="s">
        <v>118</v>
      </c>
      <c r="B38" s="127">
        <v>279331</v>
      </c>
      <c r="C38" s="127">
        <v>304427</v>
      </c>
      <c r="D38" s="10">
        <v>327473</v>
      </c>
      <c r="E38" s="10">
        <v>348977</v>
      </c>
      <c r="F38" s="10">
        <v>361848</v>
      </c>
      <c r="G38" s="130">
        <v>0.29540938886124346</v>
      </c>
      <c r="H38" s="130">
        <v>3.6882086785088988E-2</v>
      </c>
      <c r="I38" s="130">
        <v>0.31042487736498137</v>
      </c>
      <c r="J38" s="124"/>
      <c r="K38" s="124"/>
      <c r="L38" s="45"/>
    </row>
    <row r="39" spans="1:12" x14ac:dyDescent="0.3">
      <c r="A39" s="2" t="s">
        <v>122</v>
      </c>
      <c r="B39" s="127">
        <v>188189</v>
      </c>
      <c r="C39" s="127">
        <v>198113</v>
      </c>
      <c r="D39" s="10">
        <v>215855</v>
      </c>
      <c r="E39" s="10">
        <v>223297</v>
      </c>
      <c r="F39" s="10">
        <v>228336</v>
      </c>
      <c r="G39" s="130">
        <v>0.21333340418409152</v>
      </c>
      <c r="H39" s="130">
        <v>2.2566357810449758E-2</v>
      </c>
      <c r="I39" s="130">
        <v>0.1958866009982379</v>
      </c>
      <c r="J39" s="124"/>
      <c r="K39" s="124"/>
      <c r="L39" s="45"/>
    </row>
    <row r="40" spans="1:12" x14ac:dyDescent="0.3">
      <c r="A40" s="2" t="s">
        <v>119</v>
      </c>
      <c r="B40" s="127">
        <v>13550</v>
      </c>
      <c r="C40" s="127">
        <v>13284</v>
      </c>
      <c r="D40" s="10">
        <v>15441</v>
      </c>
      <c r="E40" s="10">
        <v>15140</v>
      </c>
      <c r="F40" s="10">
        <v>15478</v>
      </c>
      <c r="G40" s="130">
        <v>0.14228782287822878</v>
      </c>
      <c r="H40" s="130">
        <v>2.2324966974900926E-2</v>
      </c>
      <c r="I40" s="130">
        <v>1.3278382779109409E-2</v>
      </c>
      <c r="J40" s="124"/>
      <c r="K40" s="124"/>
      <c r="L40" s="45"/>
    </row>
    <row r="41" spans="1:12" x14ac:dyDescent="0.3">
      <c r="A41" s="2" t="s">
        <v>120</v>
      </c>
      <c r="B41" s="127">
        <v>7297</v>
      </c>
      <c r="C41" s="127">
        <v>6788</v>
      </c>
      <c r="D41" s="10">
        <v>6666</v>
      </c>
      <c r="E41" s="10">
        <v>11420</v>
      </c>
      <c r="F41" s="10">
        <v>12602</v>
      </c>
      <c r="G41" s="130">
        <v>0.7270111004522406</v>
      </c>
      <c r="H41" s="130">
        <v>0.10350262697022768</v>
      </c>
      <c r="I41" s="130">
        <v>1.0811098319055225E-2</v>
      </c>
      <c r="J41" s="124"/>
      <c r="K41" s="124"/>
      <c r="L41" s="45"/>
    </row>
    <row r="42" spans="1:12" x14ac:dyDescent="0.3">
      <c r="A42" s="2" t="s">
        <v>121</v>
      </c>
      <c r="B42" s="127">
        <v>527022</v>
      </c>
      <c r="C42" s="127">
        <v>542301</v>
      </c>
      <c r="D42" s="10">
        <v>548864</v>
      </c>
      <c r="E42" s="10">
        <v>545771</v>
      </c>
      <c r="F42" s="10">
        <v>547390</v>
      </c>
      <c r="G42" s="130">
        <v>3.864734299516908E-2</v>
      </c>
      <c r="H42" s="130">
        <v>2.9664456337914619E-3</v>
      </c>
      <c r="I42" s="130">
        <v>0.46959904053861606</v>
      </c>
      <c r="J42" s="124"/>
      <c r="K42" s="124"/>
      <c r="L42" s="45"/>
    </row>
    <row r="43" spans="1:12" x14ac:dyDescent="0.3">
      <c r="A43" s="5" t="s">
        <v>0</v>
      </c>
      <c r="B43" s="5">
        <v>1015389</v>
      </c>
      <c r="C43" s="5">
        <v>1064913</v>
      </c>
      <c r="D43" s="5">
        <v>1114299</v>
      </c>
      <c r="E43" s="5">
        <v>1144605</v>
      </c>
      <c r="F43" s="5">
        <v>1165654</v>
      </c>
      <c r="G43" s="131">
        <v>0.14798761853831388</v>
      </c>
      <c r="H43" s="131">
        <v>1.8389750175824848E-2</v>
      </c>
      <c r="I43" s="131">
        <v>1</v>
      </c>
      <c r="J43" s="124"/>
      <c r="K43" s="124"/>
      <c r="L43" s="45"/>
    </row>
    <row r="44" spans="1:12" x14ac:dyDescent="0.3">
      <c r="A44"/>
      <c r="B44"/>
      <c r="C44"/>
      <c r="D44"/>
      <c r="E44"/>
      <c r="F44"/>
      <c r="G44"/>
      <c r="H44"/>
      <c r="I44"/>
      <c r="J44" s="124"/>
      <c r="K44" s="124"/>
      <c r="L44" s="45"/>
    </row>
    <row r="45" spans="1:12" ht="17.399999999999999" x14ac:dyDescent="0.3">
      <c r="A45" s="40" t="s">
        <v>368</v>
      </c>
      <c r="B45"/>
      <c r="C45"/>
      <c r="D45"/>
      <c r="E45"/>
      <c r="F45"/>
      <c r="G45"/>
      <c r="H45"/>
      <c r="I45"/>
      <c r="J45" s="124"/>
      <c r="K45" s="124"/>
      <c r="L45" s="45"/>
    </row>
    <row r="46" spans="1:12" ht="30" customHeight="1" x14ac:dyDescent="0.3">
      <c r="A46" s="6" t="s">
        <v>123</v>
      </c>
      <c r="B46" s="1">
        <v>2011</v>
      </c>
      <c r="C46" s="1">
        <v>2012</v>
      </c>
      <c r="D46" s="1">
        <v>2013</v>
      </c>
      <c r="E46" s="1">
        <v>2014</v>
      </c>
      <c r="F46" s="1">
        <v>2015</v>
      </c>
      <c r="G46" s="7" t="s">
        <v>345</v>
      </c>
      <c r="H46" s="7" t="s">
        <v>346</v>
      </c>
      <c r="I46" s="7" t="s">
        <v>347</v>
      </c>
      <c r="J46" s="124"/>
      <c r="K46" s="124"/>
      <c r="L46" s="45"/>
    </row>
    <row r="47" spans="1:12" x14ac:dyDescent="0.3">
      <c r="A47" s="2" t="s">
        <v>118</v>
      </c>
      <c r="B47" s="127">
        <v>133577</v>
      </c>
      <c r="C47" s="127">
        <v>142305</v>
      </c>
      <c r="D47" s="10">
        <v>153281</v>
      </c>
      <c r="E47" s="10">
        <v>159294</v>
      </c>
      <c r="F47" s="10">
        <v>158312</v>
      </c>
      <c r="G47" s="130">
        <v>0.18517409434258891</v>
      </c>
      <c r="H47" s="130">
        <v>-6.1647017464562378E-3</v>
      </c>
      <c r="I47" s="130">
        <v>0.46673545800288924</v>
      </c>
      <c r="J47" s="124"/>
      <c r="K47" s="124"/>
      <c r="L47" s="45"/>
    </row>
    <row r="48" spans="1:12" x14ac:dyDescent="0.3">
      <c r="A48" s="2" t="s">
        <v>122</v>
      </c>
      <c r="B48" s="127">
        <v>58766</v>
      </c>
      <c r="C48" s="127">
        <v>53570</v>
      </c>
      <c r="D48" s="10">
        <v>61444</v>
      </c>
      <c r="E48" s="10">
        <v>58381</v>
      </c>
      <c r="F48" s="10">
        <v>49728</v>
      </c>
      <c r="G48" s="130">
        <v>-0.15379641289180818</v>
      </c>
      <c r="H48" s="130">
        <v>-0.14821602918757815</v>
      </c>
      <c r="I48" s="130">
        <v>0.14660809575754002</v>
      </c>
      <c r="J48" s="124"/>
      <c r="K48" s="124"/>
      <c r="L48" s="45"/>
    </row>
    <row r="49" spans="1:12" x14ac:dyDescent="0.3">
      <c r="A49" s="2" t="s">
        <v>119</v>
      </c>
      <c r="B49" s="127">
        <v>5779</v>
      </c>
      <c r="C49" s="127">
        <v>5596</v>
      </c>
      <c r="D49" s="10">
        <v>6652</v>
      </c>
      <c r="E49" s="10">
        <v>6935</v>
      </c>
      <c r="F49" s="10">
        <v>6815</v>
      </c>
      <c r="G49" s="130">
        <v>0.17926976985637655</v>
      </c>
      <c r="H49" s="130">
        <v>-1.7303532804614274E-2</v>
      </c>
      <c r="I49" s="130">
        <v>2.009198384386332E-2</v>
      </c>
      <c r="J49" s="124"/>
      <c r="K49" s="124"/>
      <c r="L49" s="45"/>
    </row>
    <row r="50" spans="1:12" x14ac:dyDescent="0.3">
      <c r="A50" s="2" t="s">
        <v>120</v>
      </c>
      <c r="B50" s="127">
        <v>1851</v>
      </c>
      <c r="C50" s="127">
        <v>1761</v>
      </c>
      <c r="D50" s="10">
        <v>1992</v>
      </c>
      <c r="E50" s="10">
        <v>2822</v>
      </c>
      <c r="F50" s="10">
        <v>3566</v>
      </c>
      <c r="G50" s="130">
        <v>0.92652620205294434</v>
      </c>
      <c r="H50" s="130">
        <v>0.26364280652019845</v>
      </c>
      <c r="I50" s="130">
        <v>1.0513281641557829E-2</v>
      </c>
      <c r="J50" s="124"/>
      <c r="K50" s="124"/>
      <c r="L50" s="45"/>
    </row>
    <row r="51" spans="1:12" x14ac:dyDescent="0.3">
      <c r="A51" s="2" t="s">
        <v>121</v>
      </c>
      <c r="B51" s="127">
        <v>128657</v>
      </c>
      <c r="C51" s="127">
        <v>129719</v>
      </c>
      <c r="D51" s="10">
        <v>119903</v>
      </c>
      <c r="E51" s="10">
        <v>117034</v>
      </c>
      <c r="F51" s="10">
        <v>120769</v>
      </c>
      <c r="G51" s="130">
        <v>-6.1310305696541965E-2</v>
      </c>
      <c r="H51" s="130">
        <v>3.1913802826529045E-2</v>
      </c>
      <c r="I51" s="130">
        <v>0.3560511807541496</v>
      </c>
      <c r="J51" s="124"/>
      <c r="K51" s="124"/>
      <c r="L51" s="45"/>
    </row>
    <row r="52" spans="1:12" x14ac:dyDescent="0.3">
      <c r="A52" s="5" t="s">
        <v>0</v>
      </c>
      <c r="B52" s="5">
        <v>328630</v>
      </c>
      <c r="C52" s="5">
        <v>332951</v>
      </c>
      <c r="D52" s="5">
        <v>343272</v>
      </c>
      <c r="E52" s="5">
        <v>344466</v>
      </c>
      <c r="F52" s="5">
        <v>339190</v>
      </c>
      <c r="G52" s="131">
        <v>3.2133402306545357E-2</v>
      </c>
      <c r="H52" s="131">
        <v>-1.5316460840837702E-2</v>
      </c>
      <c r="I52" s="131">
        <v>1</v>
      </c>
      <c r="J52" s="124"/>
      <c r="K52" s="124"/>
      <c r="L52" s="45"/>
    </row>
    <row r="53" spans="1:12" x14ac:dyDescent="0.3">
      <c r="A53"/>
      <c r="B53"/>
      <c r="C53"/>
      <c r="D53"/>
      <c r="E53"/>
      <c r="F53"/>
      <c r="G53"/>
      <c r="H53"/>
      <c r="I53"/>
      <c r="J53" s="124"/>
      <c r="K53" s="124"/>
      <c r="L53" s="45"/>
    </row>
    <row r="54" spans="1:12" ht="15.6" x14ac:dyDescent="0.3">
      <c r="A54" s="40" t="s">
        <v>104</v>
      </c>
      <c r="B54"/>
      <c r="C54"/>
      <c r="D54"/>
      <c r="E54"/>
      <c r="F54"/>
      <c r="G54"/>
      <c r="H54"/>
      <c r="I54"/>
      <c r="J54" s="124"/>
      <c r="K54" s="124"/>
      <c r="L54" s="45"/>
    </row>
    <row r="55" spans="1:12" ht="30" customHeight="1" x14ac:dyDescent="0.3">
      <c r="A55" s="6" t="s">
        <v>123</v>
      </c>
      <c r="B55" s="1">
        <v>2011</v>
      </c>
      <c r="C55" s="1">
        <v>2012</v>
      </c>
      <c r="D55" s="1">
        <v>2013</v>
      </c>
      <c r="E55" s="1">
        <v>2014</v>
      </c>
      <c r="F55" s="1">
        <v>2015</v>
      </c>
      <c r="G55" s="7" t="s">
        <v>345</v>
      </c>
      <c r="H55" s="7" t="s">
        <v>346</v>
      </c>
      <c r="I55" s="7" t="s">
        <v>347</v>
      </c>
      <c r="J55" s="124"/>
      <c r="K55" s="124"/>
      <c r="L55" s="45"/>
    </row>
    <row r="56" spans="1:12" x14ac:dyDescent="0.3">
      <c r="A56" s="2" t="s">
        <v>124</v>
      </c>
      <c r="B56" s="127">
        <v>467520</v>
      </c>
      <c r="C56" s="127">
        <v>502540</v>
      </c>
      <c r="D56" s="127">
        <v>543328</v>
      </c>
      <c r="E56" s="127">
        <v>572274</v>
      </c>
      <c r="F56" s="127">
        <v>590184</v>
      </c>
      <c r="G56" s="130">
        <v>0.26237166324435318</v>
      </c>
      <c r="H56" s="130">
        <v>3.1296197276129964E-2</v>
      </c>
      <c r="I56" s="130">
        <f>F56/F$58</f>
        <v>0.50631147836321932</v>
      </c>
      <c r="J56" s="124"/>
      <c r="K56" s="124"/>
      <c r="L56" s="45"/>
    </row>
    <row r="57" spans="1:12" x14ac:dyDescent="0.3">
      <c r="A57" s="2" t="s">
        <v>125</v>
      </c>
      <c r="B57" s="127">
        <v>547869</v>
      </c>
      <c r="C57" s="127">
        <v>562373</v>
      </c>
      <c r="D57" s="127">
        <v>570971</v>
      </c>
      <c r="E57" s="127">
        <v>572331</v>
      </c>
      <c r="F57" s="127">
        <v>575470</v>
      </c>
      <c r="G57" s="130">
        <v>5.0378831435981958E-2</v>
      </c>
      <c r="H57" s="130">
        <v>5.4845884636687513E-3</v>
      </c>
      <c r="I57" s="130">
        <f>F57/F$58</f>
        <v>0.49368852163678073</v>
      </c>
      <c r="J57" s="124"/>
      <c r="K57" s="124"/>
      <c r="L57" s="45"/>
    </row>
    <row r="58" spans="1:12" x14ac:dyDescent="0.3">
      <c r="A58" s="5" t="s">
        <v>0</v>
      </c>
      <c r="B58" s="5">
        <v>1015389</v>
      </c>
      <c r="C58" s="5">
        <v>1064913</v>
      </c>
      <c r="D58" s="5">
        <v>1114299</v>
      </c>
      <c r="E58" s="5">
        <v>1144605</v>
      </c>
      <c r="F58" s="5">
        <v>1165654</v>
      </c>
      <c r="G58" s="131">
        <v>0.14798761853831388</v>
      </c>
      <c r="H58" s="131">
        <v>1.8389750175824848E-2</v>
      </c>
      <c r="I58" s="131">
        <f>SUM(I56:I57)</f>
        <v>1</v>
      </c>
      <c r="J58" s="124"/>
      <c r="K58" s="124"/>
      <c r="L58" s="45"/>
    </row>
    <row r="59" spans="1:12" x14ac:dyDescent="0.3">
      <c r="A59" s="134" t="s">
        <v>169</v>
      </c>
      <c r="B59"/>
      <c r="C59"/>
      <c r="D59"/>
      <c r="E59"/>
      <c r="F59"/>
      <c r="G59"/>
      <c r="H59"/>
      <c r="I59"/>
      <c r="J59" s="124"/>
      <c r="K59" s="124"/>
      <c r="L59" s="45"/>
    </row>
    <row r="60" spans="1:12" x14ac:dyDescent="0.3">
      <c r="A60" s="134" t="s">
        <v>179</v>
      </c>
      <c r="B60"/>
      <c r="C60"/>
      <c r="D60"/>
      <c r="E60"/>
      <c r="F60"/>
      <c r="G60"/>
      <c r="H60"/>
      <c r="I60"/>
      <c r="J60" s="124"/>
      <c r="K60" s="124"/>
      <c r="L60" s="45"/>
    </row>
    <row r="61" spans="1:12" x14ac:dyDescent="0.3">
      <c r="A61"/>
      <c r="B61"/>
      <c r="C61"/>
      <c r="D61"/>
      <c r="E61"/>
      <c r="F61"/>
      <c r="G61"/>
      <c r="H61"/>
      <c r="I61"/>
      <c r="J61" s="124"/>
      <c r="K61" s="124"/>
      <c r="L61" s="45"/>
    </row>
    <row r="62" spans="1:12" ht="17.399999999999999" x14ac:dyDescent="0.3">
      <c r="A62" s="40" t="s">
        <v>367</v>
      </c>
      <c r="B62"/>
      <c r="C62"/>
      <c r="D62"/>
      <c r="E62"/>
      <c r="F62"/>
      <c r="G62"/>
      <c r="H62"/>
      <c r="I62"/>
      <c r="J62" s="124"/>
      <c r="K62" s="124"/>
      <c r="L62" s="45"/>
    </row>
    <row r="63" spans="1:12" ht="30" customHeight="1" x14ac:dyDescent="0.3">
      <c r="A63" s="6" t="s">
        <v>123</v>
      </c>
      <c r="B63" s="1">
        <v>2011</v>
      </c>
      <c r="C63" s="1">
        <v>2012</v>
      </c>
      <c r="D63" s="1">
        <v>2013</v>
      </c>
      <c r="E63" s="1">
        <v>2014</v>
      </c>
      <c r="F63" s="1">
        <v>2015</v>
      </c>
      <c r="G63" s="7" t="s">
        <v>345</v>
      </c>
      <c r="H63" s="7" t="s">
        <v>346</v>
      </c>
      <c r="I63" s="7" t="s">
        <v>347</v>
      </c>
      <c r="J63" s="124"/>
      <c r="K63" s="124"/>
      <c r="L63" s="45"/>
    </row>
    <row r="64" spans="1:12" x14ac:dyDescent="0.3">
      <c r="A64" s="2" t="s">
        <v>124</v>
      </c>
      <c r="B64" s="2">
        <v>192343</v>
      </c>
      <c r="C64" s="2">
        <v>195875</v>
      </c>
      <c r="D64" s="2">
        <v>214725</v>
      </c>
      <c r="E64" s="2">
        <v>217675</v>
      </c>
      <c r="F64" s="2">
        <v>208040</v>
      </c>
      <c r="G64" s="130">
        <v>8.160941651112856E-2</v>
      </c>
      <c r="H64" s="130">
        <v>-4.42632364763983E-2</v>
      </c>
      <c r="I64" s="130">
        <v>0.61334355376042926</v>
      </c>
      <c r="J64" s="124"/>
      <c r="K64" s="124"/>
      <c r="L64" s="45"/>
    </row>
    <row r="65" spans="1:12" x14ac:dyDescent="0.3">
      <c r="A65" s="2" t="s">
        <v>125</v>
      </c>
      <c r="B65" s="2">
        <v>136287</v>
      </c>
      <c r="C65" s="2">
        <v>137076</v>
      </c>
      <c r="D65" s="2">
        <v>128547</v>
      </c>
      <c r="E65" s="2">
        <v>126791</v>
      </c>
      <c r="F65" s="2">
        <v>131150</v>
      </c>
      <c r="G65" s="130">
        <v>-3.7692516527621858E-2</v>
      </c>
      <c r="H65" s="130">
        <v>3.4379411787902929E-2</v>
      </c>
      <c r="I65" s="130">
        <v>0.38665644623957074</v>
      </c>
      <c r="J65" s="124"/>
      <c r="K65" s="124"/>
      <c r="L65" s="45"/>
    </row>
    <row r="66" spans="1:12" x14ac:dyDescent="0.3">
      <c r="A66" s="5" t="s">
        <v>0</v>
      </c>
      <c r="B66" s="5">
        <v>328630</v>
      </c>
      <c r="C66" s="5">
        <v>332951</v>
      </c>
      <c r="D66" s="5">
        <v>343272</v>
      </c>
      <c r="E66" s="5">
        <v>344466</v>
      </c>
      <c r="F66" s="5">
        <v>339190</v>
      </c>
      <c r="G66" s="131">
        <v>3.2133402306545357E-2</v>
      </c>
      <c r="H66" s="131">
        <v>-1.5316460840837702E-2</v>
      </c>
      <c r="I66" s="131">
        <v>1</v>
      </c>
      <c r="J66" s="124"/>
      <c r="K66" s="124"/>
      <c r="L66" s="45"/>
    </row>
    <row r="67" spans="1:12" x14ac:dyDescent="0.3">
      <c r="A67" s="134" t="s">
        <v>169</v>
      </c>
      <c r="B67"/>
      <c r="C67"/>
      <c r="D67"/>
      <c r="E67"/>
      <c r="F67"/>
      <c r="G67"/>
      <c r="H67"/>
      <c r="I67"/>
      <c r="J67" s="124"/>
      <c r="K67" s="124"/>
      <c r="L67" s="45"/>
    </row>
    <row r="68" spans="1:12" x14ac:dyDescent="0.3">
      <c r="A68" s="134" t="s">
        <v>179</v>
      </c>
      <c r="B68"/>
      <c r="C68"/>
      <c r="D68"/>
      <c r="E68"/>
      <c r="F68"/>
      <c r="G68"/>
      <c r="H68"/>
      <c r="I68"/>
      <c r="J68" s="124"/>
      <c r="K68" s="124"/>
      <c r="L68" s="45"/>
    </row>
    <row r="69" spans="1:12" x14ac:dyDescent="0.3">
      <c r="A69"/>
      <c r="B69"/>
      <c r="C69"/>
      <c r="D69"/>
      <c r="E69"/>
      <c r="F69"/>
      <c r="G69"/>
      <c r="H69"/>
      <c r="I69"/>
      <c r="J69" s="124"/>
      <c r="K69" s="124"/>
      <c r="L69" s="45"/>
    </row>
    <row r="70" spans="1:12" ht="15.6" x14ac:dyDescent="0.3">
      <c r="A70" s="40" t="s">
        <v>105</v>
      </c>
      <c r="B70"/>
      <c r="C70"/>
      <c r="D70"/>
      <c r="E70"/>
      <c r="F70"/>
      <c r="G70"/>
      <c r="H70"/>
      <c r="I70"/>
      <c r="J70" s="124"/>
      <c r="K70" s="124"/>
      <c r="L70" s="45"/>
    </row>
    <row r="71" spans="1:12" ht="30" customHeight="1" x14ac:dyDescent="0.3">
      <c r="A71" s="6" t="s">
        <v>150</v>
      </c>
      <c r="B71" s="1">
        <v>2011</v>
      </c>
      <c r="C71" s="1">
        <v>2012</v>
      </c>
      <c r="D71" s="1">
        <v>2013</v>
      </c>
      <c r="E71" s="1">
        <v>2014</v>
      </c>
      <c r="F71" s="1">
        <v>2015</v>
      </c>
      <c r="G71" s="7" t="s">
        <v>345</v>
      </c>
      <c r="H71" s="7" t="s">
        <v>346</v>
      </c>
      <c r="I71" s="7" t="s">
        <v>347</v>
      </c>
      <c r="J71" s="124"/>
      <c r="K71" s="124"/>
      <c r="L71" s="45"/>
    </row>
    <row r="72" spans="1:12" x14ac:dyDescent="0.3">
      <c r="A72" s="77" t="s">
        <v>128</v>
      </c>
      <c r="B72" s="9">
        <v>138574</v>
      </c>
      <c r="C72" s="9">
        <v>140031</v>
      </c>
      <c r="D72" s="9">
        <v>144365</v>
      </c>
      <c r="E72" s="9">
        <v>147982</v>
      </c>
      <c r="F72" s="9">
        <v>146515</v>
      </c>
      <c r="G72" s="132">
        <v>5.7305122172990601E-2</v>
      </c>
      <c r="H72" s="132">
        <v>-9.9133678420348422E-3</v>
      </c>
      <c r="I72" s="132">
        <v>0.12569338757470055</v>
      </c>
      <c r="J72" s="124"/>
      <c r="K72" s="124"/>
      <c r="L72" s="45"/>
    </row>
    <row r="73" spans="1:12" x14ac:dyDescent="0.3">
      <c r="A73" s="79" t="s">
        <v>118</v>
      </c>
      <c r="B73" s="127">
        <v>138574</v>
      </c>
      <c r="C73" s="127">
        <v>140031</v>
      </c>
      <c r="D73" s="10">
        <v>144365</v>
      </c>
      <c r="E73" s="10">
        <v>147982</v>
      </c>
      <c r="F73" s="10">
        <v>146515</v>
      </c>
      <c r="G73" s="132">
        <v>5.7305122172990601E-2</v>
      </c>
      <c r="H73" s="132">
        <v>-9.9133678420348422E-3</v>
      </c>
      <c r="I73" s="132">
        <v>0.12569338757470055</v>
      </c>
      <c r="J73" s="124"/>
      <c r="K73" s="124"/>
      <c r="L73" s="45"/>
    </row>
    <row r="74" spans="1:12" x14ac:dyDescent="0.3">
      <c r="A74" s="77" t="s">
        <v>129</v>
      </c>
      <c r="B74" s="78">
        <v>260692</v>
      </c>
      <c r="C74" s="78">
        <v>293519</v>
      </c>
      <c r="D74" s="78">
        <v>324579</v>
      </c>
      <c r="E74" s="78">
        <v>351184</v>
      </c>
      <c r="F74" s="78">
        <v>373171</v>
      </c>
      <c r="G74" s="132">
        <v>0.43146318260629402</v>
      </c>
      <c r="H74" s="132">
        <v>6.2608205385211169E-2</v>
      </c>
      <c r="I74" s="132">
        <v>0.32013873756706535</v>
      </c>
      <c r="J74" s="124"/>
      <c r="K74" s="124"/>
      <c r="L74" s="45"/>
    </row>
    <row r="75" spans="1:12" x14ac:dyDescent="0.3">
      <c r="A75" s="79" t="s">
        <v>118</v>
      </c>
      <c r="B75" s="127">
        <v>112735</v>
      </c>
      <c r="C75" s="127">
        <v>135193</v>
      </c>
      <c r="D75" s="10">
        <v>150837</v>
      </c>
      <c r="E75" s="10">
        <v>169881</v>
      </c>
      <c r="F75" s="10">
        <v>186153</v>
      </c>
      <c r="G75" s="132">
        <v>0.65124406794695522</v>
      </c>
      <c r="H75" s="132">
        <v>9.5784696346265921E-2</v>
      </c>
      <c r="I75" s="132">
        <v>0.1596983324382707</v>
      </c>
      <c r="J75" s="124"/>
      <c r="K75" s="124"/>
      <c r="L75" s="45"/>
    </row>
    <row r="76" spans="1:12" x14ac:dyDescent="0.3">
      <c r="A76" s="79" t="s">
        <v>126</v>
      </c>
      <c r="B76" s="127">
        <v>147957</v>
      </c>
      <c r="C76" s="127">
        <v>158326</v>
      </c>
      <c r="D76" s="10">
        <v>173742</v>
      </c>
      <c r="E76" s="10">
        <v>181303</v>
      </c>
      <c r="F76" s="10">
        <v>187018</v>
      </c>
      <c r="G76" s="132">
        <v>0.26400237906959456</v>
      </c>
      <c r="H76" s="132">
        <v>3.1521817068664061E-2</v>
      </c>
      <c r="I76" s="132">
        <v>0.16044040512879465</v>
      </c>
      <c r="J76" s="124"/>
      <c r="K76" s="124"/>
      <c r="L76" s="45"/>
    </row>
    <row r="77" spans="1:12" x14ac:dyDescent="0.3">
      <c r="A77" s="77" t="s">
        <v>130</v>
      </c>
      <c r="B77" s="78">
        <v>616123</v>
      </c>
      <c r="C77" s="78">
        <v>631363</v>
      </c>
      <c r="D77" s="78">
        <v>645355</v>
      </c>
      <c r="E77" s="78">
        <v>645439</v>
      </c>
      <c r="F77" s="78">
        <v>645968</v>
      </c>
      <c r="G77" s="132">
        <v>4.8440003051338776E-2</v>
      </c>
      <c r="H77" s="132">
        <v>8.1959720438337322E-4</v>
      </c>
      <c r="I77" s="132">
        <v>0.55416787485823404</v>
      </c>
      <c r="J77" s="124"/>
      <c r="K77" s="124"/>
      <c r="L77" s="45"/>
    </row>
    <row r="78" spans="1:12" x14ac:dyDescent="0.3">
      <c r="A78" s="79" t="s">
        <v>118</v>
      </c>
      <c r="B78" s="127">
        <v>28022</v>
      </c>
      <c r="C78" s="127">
        <v>29203</v>
      </c>
      <c r="D78" s="10">
        <v>32271</v>
      </c>
      <c r="E78" s="10">
        <v>31114</v>
      </c>
      <c r="F78" s="10">
        <v>29180</v>
      </c>
      <c r="G78" s="132">
        <v>4.1324673470844335E-2</v>
      </c>
      <c r="H78" s="132">
        <v>-6.2158513852285144E-2</v>
      </c>
      <c r="I78" s="132">
        <v>2.5033157352010116E-2</v>
      </c>
      <c r="J78" s="124"/>
      <c r="K78" s="124"/>
      <c r="L78" s="45"/>
    </row>
    <row r="79" spans="1:12" x14ac:dyDescent="0.3">
      <c r="A79" s="79" t="s">
        <v>126</v>
      </c>
      <c r="B79" s="127">
        <v>40232</v>
      </c>
      <c r="C79" s="127">
        <v>39787</v>
      </c>
      <c r="D79" s="10">
        <v>42113</v>
      </c>
      <c r="E79" s="10">
        <v>41994</v>
      </c>
      <c r="F79" s="10">
        <v>41318</v>
      </c>
      <c r="G79" s="132">
        <v>2.6993438059256313E-2</v>
      </c>
      <c r="H79" s="132">
        <v>-1.6097537743487166E-2</v>
      </c>
      <c r="I79" s="132">
        <v>3.5446195869443246E-2</v>
      </c>
      <c r="J79" s="124"/>
      <c r="K79" s="124"/>
      <c r="L79" s="45"/>
    </row>
    <row r="80" spans="1:12" x14ac:dyDescent="0.3">
      <c r="A80" s="79" t="s">
        <v>127</v>
      </c>
      <c r="B80" s="127">
        <v>13550</v>
      </c>
      <c r="C80" s="127">
        <v>13284</v>
      </c>
      <c r="D80" s="10">
        <v>15441</v>
      </c>
      <c r="E80" s="10">
        <v>15140</v>
      </c>
      <c r="F80" s="10">
        <v>15478</v>
      </c>
      <c r="G80" s="132">
        <v>0.14228782287822878</v>
      </c>
      <c r="H80" s="132">
        <v>2.2324966974900926E-2</v>
      </c>
      <c r="I80" s="132">
        <v>1.3278382779109409E-2</v>
      </c>
      <c r="J80" s="124"/>
      <c r="K80" s="124"/>
      <c r="L80" s="45"/>
    </row>
    <row r="81" spans="1:12" x14ac:dyDescent="0.3">
      <c r="A81" s="79" t="s">
        <v>120</v>
      </c>
      <c r="B81" s="127">
        <v>7297</v>
      </c>
      <c r="C81" s="127">
        <v>6788</v>
      </c>
      <c r="D81" s="10">
        <v>6666</v>
      </c>
      <c r="E81" s="10">
        <v>11420</v>
      </c>
      <c r="F81" s="10">
        <v>12602</v>
      </c>
      <c r="G81" s="132">
        <v>0.7270111004522406</v>
      </c>
      <c r="H81" s="132">
        <v>0.10350262697022768</v>
      </c>
      <c r="I81" s="132">
        <v>1.0811098319055225E-2</v>
      </c>
      <c r="J81" s="124"/>
      <c r="K81" s="124"/>
      <c r="L81" s="45"/>
    </row>
    <row r="82" spans="1:12" x14ac:dyDescent="0.3">
      <c r="A82" s="79" t="s">
        <v>121</v>
      </c>
      <c r="B82" s="127">
        <v>527022</v>
      </c>
      <c r="C82" s="127">
        <v>542301</v>
      </c>
      <c r="D82" s="10">
        <v>548864</v>
      </c>
      <c r="E82" s="10">
        <v>545771</v>
      </c>
      <c r="F82" s="10">
        <v>547390</v>
      </c>
      <c r="G82" s="132">
        <v>3.864734299516908E-2</v>
      </c>
      <c r="H82" s="132">
        <v>2.9664456337914619E-3</v>
      </c>
      <c r="I82" s="132">
        <v>0.46959904053861606</v>
      </c>
      <c r="J82" s="124"/>
      <c r="K82" s="124"/>
      <c r="L82" s="45"/>
    </row>
    <row r="83" spans="1:12" ht="15" customHeight="1" x14ac:dyDescent="0.3">
      <c r="A83" s="80" t="s">
        <v>0</v>
      </c>
      <c r="B83" s="78">
        <v>1015389</v>
      </c>
      <c r="C83" s="78">
        <v>1064913</v>
      </c>
      <c r="D83" s="78">
        <v>1114299</v>
      </c>
      <c r="E83" s="78">
        <v>1144605</v>
      </c>
      <c r="F83" s="78">
        <v>1165654</v>
      </c>
      <c r="G83" s="133">
        <v>0.14798761853831388</v>
      </c>
      <c r="H83" s="133">
        <v>1.8389750175824848E-2</v>
      </c>
      <c r="I83" s="133">
        <v>1</v>
      </c>
      <c r="J83" s="124"/>
      <c r="K83" s="124"/>
      <c r="L83" s="45"/>
    </row>
    <row r="84" spans="1:12" x14ac:dyDescent="0.3">
      <c r="A84"/>
      <c r="B84"/>
      <c r="C84"/>
      <c r="D84"/>
      <c r="E84"/>
      <c r="F84"/>
      <c r="G84"/>
      <c r="H84"/>
      <c r="I84"/>
      <c r="J84" s="124"/>
      <c r="K84" s="124"/>
      <c r="L84" s="45"/>
    </row>
    <row r="85" spans="1:12" ht="17.399999999999999" x14ac:dyDescent="0.3">
      <c r="A85" s="40" t="s">
        <v>369</v>
      </c>
      <c r="B85"/>
      <c r="C85"/>
      <c r="D85"/>
      <c r="E85"/>
      <c r="F85"/>
      <c r="G85"/>
      <c r="H85"/>
      <c r="I85"/>
      <c r="J85" s="124"/>
      <c r="K85" s="124"/>
      <c r="L85" s="45"/>
    </row>
    <row r="86" spans="1:12" ht="30" customHeight="1" x14ac:dyDescent="0.3">
      <c r="A86" s="6" t="s">
        <v>150</v>
      </c>
      <c r="B86" s="1">
        <v>2011</v>
      </c>
      <c r="C86" s="1">
        <v>2012</v>
      </c>
      <c r="D86" s="1">
        <v>2013</v>
      </c>
      <c r="E86" s="1">
        <v>2014</v>
      </c>
      <c r="F86" s="1">
        <v>2015</v>
      </c>
      <c r="G86" s="7" t="s">
        <v>345</v>
      </c>
      <c r="H86" s="7" t="s">
        <v>346</v>
      </c>
      <c r="I86" s="7" t="s">
        <v>347</v>
      </c>
      <c r="J86" s="124"/>
      <c r="K86" s="124"/>
      <c r="L86" s="45"/>
    </row>
    <row r="87" spans="1:12" x14ac:dyDescent="0.3">
      <c r="A87" s="77" t="s">
        <v>128</v>
      </c>
      <c r="B87" s="9">
        <v>64035</v>
      </c>
      <c r="C87" s="9">
        <v>62584</v>
      </c>
      <c r="D87" s="9">
        <v>64724</v>
      </c>
      <c r="E87" s="9">
        <v>65945</v>
      </c>
      <c r="F87" s="9">
        <v>63553</v>
      </c>
      <c r="G87" s="130">
        <v>-7.5271335988131493E-3</v>
      </c>
      <c r="H87" s="130">
        <v>-3.627265145196755E-2</v>
      </c>
      <c r="I87" s="130">
        <v>0.18736696246941242</v>
      </c>
      <c r="J87" s="124"/>
      <c r="K87" s="124"/>
      <c r="L87" s="45"/>
    </row>
    <row r="88" spans="1:12" x14ac:dyDescent="0.3">
      <c r="A88" s="79" t="s">
        <v>118</v>
      </c>
      <c r="B88" s="127">
        <v>64035</v>
      </c>
      <c r="C88" s="127">
        <v>62584</v>
      </c>
      <c r="D88" s="10">
        <v>64724</v>
      </c>
      <c r="E88" s="10">
        <v>65945</v>
      </c>
      <c r="F88" s="10">
        <v>63553</v>
      </c>
      <c r="G88" s="130">
        <v>-7.5271335988131493E-3</v>
      </c>
      <c r="H88" s="130">
        <v>-3.627265145196755E-2</v>
      </c>
      <c r="I88" s="130">
        <v>0.18736696246941242</v>
      </c>
      <c r="J88" s="124"/>
      <c r="K88" s="124"/>
      <c r="L88" s="45"/>
    </row>
    <row r="89" spans="1:12" x14ac:dyDescent="0.3">
      <c r="A89" s="77" t="s">
        <v>129</v>
      </c>
      <c r="B89" s="78">
        <v>105562</v>
      </c>
      <c r="C89" s="78">
        <v>111783</v>
      </c>
      <c r="D89" s="78">
        <v>126511</v>
      </c>
      <c r="E89" s="78">
        <v>130727</v>
      </c>
      <c r="F89" s="78">
        <v>124983</v>
      </c>
      <c r="G89" s="130">
        <v>0.18397718876110722</v>
      </c>
      <c r="H89" s="130">
        <v>-4.3938895560978221E-2</v>
      </c>
      <c r="I89" s="130">
        <v>0.36847489607594563</v>
      </c>
      <c r="J89" s="124"/>
      <c r="K89" s="124"/>
      <c r="L89" s="45"/>
    </row>
    <row r="90" spans="1:12" x14ac:dyDescent="0.3">
      <c r="A90" s="79" t="s">
        <v>118</v>
      </c>
      <c r="B90" s="127">
        <v>57684</v>
      </c>
      <c r="C90" s="127">
        <v>67241</v>
      </c>
      <c r="D90" s="10">
        <v>74084</v>
      </c>
      <c r="E90" s="10">
        <v>80904</v>
      </c>
      <c r="F90" s="10">
        <v>83616</v>
      </c>
      <c r="G90" s="130">
        <v>0.4495527355939255</v>
      </c>
      <c r="H90" s="130">
        <v>3.3521210323346186E-2</v>
      </c>
      <c r="I90" s="130">
        <v>0.24651670155370148</v>
      </c>
      <c r="J90" s="124"/>
      <c r="K90" s="124"/>
      <c r="L90" s="45"/>
    </row>
    <row r="91" spans="1:12" x14ac:dyDescent="0.3">
      <c r="A91" s="79" t="s">
        <v>126</v>
      </c>
      <c r="B91" s="127">
        <v>47878</v>
      </c>
      <c r="C91" s="127">
        <v>44542</v>
      </c>
      <c r="D91" s="10">
        <v>52427</v>
      </c>
      <c r="E91" s="10">
        <v>49823</v>
      </c>
      <c r="F91" s="10">
        <v>41367</v>
      </c>
      <c r="G91" s="130">
        <v>-0.13599147834078282</v>
      </c>
      <c r="H91" s="130">
        <v>-0.16972081167332356</v>
      </c>
      <c r="I91" s="130">
        <v>0.12195819452224417</v>
      </c>
      <c r="J91" s="124"/>
      <c r="K91" s="124"/>
      <c r="L91" s="45"/>
    </row>
    <row r="92" spans="1:12" x14ac:dyDescent="0.3">
      <c r="A92" s="77" t="s">
        <v>130</v>
      </c>
      <c r="B92" s="78">
        <v>159033</v>
      </c>
      <c r="C92" s="78">
        <v>158584</v>
      </c>
      <c r="D92" s="78">
        <v>152037</v>
      </c>
      <c r="E92" s="78">
        <v>147794</v>
      </c>
      <c r="F92" s="78">
        <v>150654</v>
      </c>
      <c r="G92" s="130">
        <v>-5.2687178132840351E-2</v>
      </c>
      <c r="H92" s="130">
        <v>1.9351259185081938E-2</v>
      </c>
      <c r="I92" s="130">
        <v>0.44415814145464194</v>
      </c>
      <c r="J92" s="124"/>
      <c r="K92" s="124"/>
      <c r="L92" s="45"/>
    </row>
    <row r="93" spans="1:12" x14ac:dyDescent="0.3">
      <c r="A93" s="79" t="s">
        <v>118</v>
      </c>
      <c r="B93" s="127">
        <v>11858</v>
      </c>
      <c r="C93" s="127">
        <v>12480</v>
      </c>
      <c r="D93" s="10">
        <v>14473</v>
      </c>
      <c r="E93" s="10">
        <v>12445</v>
      </c>
      <c r="F93" s="10">
        <v>11143</v>
      </c>
      <c r="G93" s="130">
        <v>-6.0296846011131729E-2</v>
      </c>
      <c r="H93" s="130">
        <v>-0.10462032944957815</v>
      </c>
      <c r="I93" s="130">
        <v>3.2851793979775348E-2</v>
      </c>
      <c r="J93" s="124"/>
      <c r="K93" s="124"/>
      <c r="L93" s="45"/>
    </row>
    <row r="94" spans="1:12" x14ac:dyDescent="0.3">
      <c r="A94" s="79" t="s">
        <v>126</v>
      </c>
      <c r="B94" s="127">
        <v>10888</v>
      </c>
      <c r="C94" s="127">
        <v>9028</v>
      </c>
      <c r="D94" s="10">
        <v>9017</v>
      </c>
      <c r="E94" s="10">
        <v>8558</v>
      </c>
      <c r="F94" s="10">
        <v>8361</v>
      </c>
      <c r="G94" s="130">
        <v>-0.23209037472446731</v>
      </c>
      <c r="H94" s="130">
        <v>-2.3019397055386772E-2</v>
      </c>
      <c r="I94" s="130">
        <v>2.4649901235295851E-2</v>
      </c>
      <c r="J94" s="124"/>
      <c r="K94" s="124"/>
      <c r="L94" s="45"/>
    </row>
    <row r="95" spans="1:12" x14ac:dyDescent="0.3">
      <c r="A95" s="79" t="s">
        <v>127</v>
      </c>
      <c r="B95" s="127">
        <v>5779</v>
      </c>
      <c r="C95" s="127">
        <v>5596</v>
      </c>
      <c r="D95" s="10">
        <v>6652</v>
      </c>
      <c r="E95" s="10">
        <v>6935</v>
      </c>
      <c r="F95" s="10">
        <v>6815</v>
      </c>
      <c r="G95" s="130">
        <v>0.17926976985637655</v>
      </c>
      <c r="H95" s="130">
        <v>-1.7303532804614274E-2</v>
      </c>
      <c r="I95" s="130">
        <v>2.009198384386332E-2</v>
      </c>
      <c r="J95" s="124"/>
      <c r="K95" s="124"/>
      <c r="L95" s="45"/>
    </row>
    <row r="96" spans="1:12" x14ac:dyDescent="0.3">
      <c r="A96" s="79" t="s">
        <v>120</v>
      </c>
      <c r="B96" s="127">
        <v>1851</v>
      </c>
      <c r="C96" s="127">
        <v>1761</v>
      </c>
      <c r="D96" s="10">
        <v>1992</v>
      </c>
      <c r="E96" s="10">
        <v>2822</v>
      </c>
      <c r="F96" s="10">
        <v>3566</v>
      </c>
      <c r="G96" s="130">
        <v>0.92652620205294434</v>
      </c>
      <c r="H96" s="130">
        <v>0.26364280652019845</v>
      </c>
      <c r="I96" s="130">
        <v>1.0513281641557829E-2</v>
      </c>
      <c r="J96" s="124"/>
      <c r="K96" s="124"/>
      <c r="L96" s="45"/>
    </row>
    <row r="97" spans="1:18" x14ac:dyDescent="0.3">
      <c r="A97" s="79" t="s">
        <v>121</v>
      </c>
      <c r="B97" s="127">
        <v>128657</v>
      </c>
      <c r="C97" s="127">
        <v>129719</v>
      </c>
      <c r="D97" s="10">
        <v>119903</v>
      </c>
      <c r="E97" s="10">
        <v>117034</v>
      </c>
      <c r="F97" s="10">
        <v>120769</v>
      </c>
      <c r="G97" s="130">
        <v>-6.1310305696541965E-2</v>
      </c>
      <c r="H97" s="130">
        <v>3.1913802826529045E-2</v>
      </c>
      <c r="I97" s="130">
        <v>0.3560511807541496</v>
      </c>
      <c r="J97" s="124"/>
      <c r="K97" s="124"/>
      <c r="L97" s="45"/>
    </row>
    <row r="98" spans="1:18" x14ac:dyDescent="0.3">
      <c r="A98" s="80" t="s">
        <v>0</v>
      </c>
      <c r="B98" s="78">
        <v>328630</v>
      </c>
      <c r="C98" s="78">
        <v>332951</v>
      </c>
      <c r="D98" s="78">
        <v>343272</v>
      </c>
      <c r="E98" s="78">
        <v>344466</v>
      </c>
      <c r="F98" s="78">
        <v>339190</v>
      </c>
      <c r="G98" s="131">
        <v>3.2133402306545357E-2</v>
      </c>
      <c r="H98" s="131">
        <v>-1.5316460840837702E-2</v>
      </c>
      <c r="I98" s="131">
        <v>1</v>
      </c>
      <c r="J98" s="124"/>
      <c r="K98" s="124"/>
      <c r="L98" s="45"/>
    </row>
    <row r="99" spans="1:18" x14ac:dyDescent="0.3">
      <c r="A99"/>
      <c r="B99"/>
      <c r="C99"/>
      <c r="D99"/>
      <c r="E99"/>
      <c r="F99"/>
      <c r="G99"/>
      <c r="H99"/>
      <c r="I99"/>
      <c r="J99" s="124"/>
      <c r="K99" s="124"/>
      <c r="L99" s="45"/>
    </row>
    <row r="100" spans="1:18" ht="15.6" x14ac:dyDescent="0.3">
      <c r="A100" s="40" t="s">
        <v>106</v>
      </c>
      <c r="B100"/>
      <c r="C100"/>
      <c r="D100"/>
      <c r="E100"/>
      <c r="F100"/>
      <c r="G100"/>
      <c r="H100"/>
      <c r="I100"/>
      <c r="J100" s="124"/>
      <c r="K100" s="124"/>
      <c r="L100" s="45"/>
    </row>
    <row r="101" spans="1:18" ht="30" customHeight="1" x14ac:dyDescent="0.3">
      <c r="A101" s="6" t="s">
        <v>136</v>
      </c>
      <c r="B101" s="1">
        <v>2011</v>
      </c>
      <c r="C101" s="1">
        <v>2012</v>
      </c>
      <c r="D101" s="1">
        <v>2013</v>
      </c>
      <c r="E101" s="1">
        <v>2014</v>
      </c>
      <c r="F101" s="1">
        <v>2015</v>
      </c>
      <c r="G101" s="7" t="s">
        <v>345</v>
      </c>
      <c r="H101" s="7" t="s">
        <v>346</v>
      </c>
      <c r="I101" s="7" t="s">
        <v>347</v>
      </c>
      <c r="J101" s="124"/>
      <c r="K101" s="124"/>
      <c r="L101" s="45"/>
    </row>
    <row r="102" spans="1:18" x14ac:dyDescent="0.3">
      <c r="A102" s="81" t="s">
        <v>131</v>
      </c>
      <c r="B102" s="127">
        <v>748648</v>
      </c>
      <c r="C102" s="127">
        <v>771780</v>
      </c>
      <c r="D102" s="10">
        <v>795796</v>
      </c>
      <c r="E102" s="10">
        <v>809328</v>
      </c>
      <c r="F102" s="10">
        <v>821048</v>
      </c>
      <c r="G102" s="130">
        <v>9.6707665017471495E-2</v>
      </c>
      <c r="H102" s="130">
        <v>1.4481149793408853E-2</v>
      </c>
      <c r="I102" s="130">
        <v>0.70436681897029474</v>
      </c>
      <c r="J102" s="124"/>
      <c r="K102" s="124"/>
      <c r="L102" s="45"/>
      <c r="M102" s="41"/>
      <c r="N102" s="112"/>
      <c r="O102" s="112"/>
      <c r="P102" s="46"/>
      <c r="Q102" s="46"/>
      <c r="R102" s="46"/>
    </row>
    <row r="103" spans="1:18" x14ac:dyDescent="0.3">
      <c r="A103" s="81" t="s">
        <v>132</v>
      </c>
      <c r="B103" s="127">
        <v>243814</v>
      </c>
      <c r="C103" s="127">
        <v>266808</v>
      </c>
      <c r="D103" s="10">
        <v>297738</v>
      </c>
      <c r="E103" s="10">
        <v>309116</v>
      </c>
      <c r="F103" s="10">
        <v>314746</v>
      </c>
      <c r="G103" s="130">
        <v>0.29092669001780047</v>
      </c>
      <c r="H103" s="130">
        <v>1.8213227396834845E-2</v>
      </c>
      <c r="I103" s="130">
        <v>0.27001666017531789</v>
      </c>
      <c r="J103" s="124"/>
      <c r="K103" s="124"/>
      <c r="L103" s="45"/>
      <c r="M103" s="41"/>
      <c r="N103" s="112"/>
      <c r="O103" s="112"/>
      <c r="P103" s="46"/>
      <c r="Q103" s="46"/>
      <c r="R103" s="46"/>
    </row>
    <row r="104" spans="1:18" x14ac:dyDescent="0.3">
      <c r="A104" s="81" t="s">
        <v>133</v>
      </c>
      <c r="B104" s="127">
        <v>1958</v>
      </c>
      <c r="C104" s="127">
        <v>2827</v>
      </c>
      <c r="D104" s="10">
        <v>4296</v>
      </c>
      <c r="E104" s="10">
        <v>6628</v>
      </c>
      <c r="F104" s="10">
        <v>6224</v>
      </c>
      <c r="G104" s="130">
        <v>2.1787538304392235</v>
      </c>
      <c r="H104" s="130">
        <v>-6.0953530476765237E-2</v>
      </c>
      <c r="I104" s="130">
        <v>5.3394918217584296E-3</v>
      </c>
      <c r="J104" s="124"/>
      <c r="K104" s="124"/>
      <c r="L104" s="45"/>
      <c r="M104" s="41"/>
      <c r="N104" s="112"/>
      <c r="O104" s="112"/>
      <c r="P104" s="46"/>
      <c r="Q104" s="46"/>
      <c r="R104" s="46"/>
    </row>
    <row r="105" spans="1:18" x14ac:dyDescent="0.3">
      <c r="A105" s="81" t="s">
        <v>134</v>
      </c>
      <c r="B105" s="127">
        <v>6091</v>
      </c>
      <c r="C105" s="127">
        <v>8291</v>
      </c>
      <c r="D105" s="10">
        <v>9655</v>
      </c>
      <c r="E105" s="10">
        <v>14740</v>
      </c>
      <c r="F105" s="10">
        <v>20371</v>
      </c>
      <c r="G105" s="130">
        <v>2.3444426202593993</v>
      </c>
      <c r="H105" s="130">
        <v>0.38202170963364995</v>
      </c>
      <c r="I105" s="130">
        <v>1.7476026333714808E-2</v>
      </c>
      <c r="J105" s="124"/>
      <c r="K105" s="124"/>
      <c r="L105" s="45"/>
      <c r="M105" s="41"/>
      <c r="N105" s="112"/>
      <c r="O105" s="112"/>
      <c r="P105" s="46"/>
      <c r="Q105" s="46"/>
      <c r="R105" s="46"/>
    </row>
    <row r="106" spans="1:18" x14ac:dyDescent="0.3">
      <c r="A106" s="81" t="s">
        <v>135</v>
      </c>
      <c r="B106" s="127">
        <v>14878</v>
      </c>
      <c r="C106" s="127">
        <v>15207</v>
      </c>
      <c r="D106" s="10">
        <v>6814</v>
      </c>
      <c r="E106" s="10">
        <v>4793</v>
      </c>
      <c r="F106" s="10">
        <v>3265</v>
      </c>
      <c r="G106" s="130">
        <v>-0.78054846081462559</v>
      </c>
      <c r="H106" s="130">
        <v>-0.31879824744418944</v>
      </c>
      <c r="I106" s="130">
        <v>2.8010026989140858E-3</v>
      </c>
      <c r="J106" s="124"/>
      <c r="K106" s="124"/>
      <c r="L106" s="45"/>
      <c r="M106" s="41"/>
      <c r="N106" s="112"/>
      <c r="O106" s="112"/>
      <c r="P106" s="46"/>
      <c r="Q106" s="46"/>
      <c r="R106" s="46"/>
    </row>
    <row r="107" spans="1:18" x14ac:dyDescent="0.3">
      <c r="A107" s="5" t="s">
        <v>0</v>
      </c>
      <c r="B107" s="5">
        <v>1015389</v>
      </c>
      <c r="C107" s="5">
        <v>1064913</v>
      </c>
      <c r="D107" s="5">
        <v>1114299</v>
      </c>
      <c r="E107" s="5">
        <v>1144605</v>
      </c>
      <c r="F107" s="5">
        <v>1165654</v>
      </c>
      <c r="G107" s="131">
        <v>0.14798761853831388</v>
      </c>
      <c r="H107" s="131">
        <v>1.8389750175824848E-2</v>
      </c>
      <c r="I107" s="131">
        <v>1</v>
      </c>
      <c r="J107" s="124"/>
      <c r="K107" s="124"/>
      <c r="L107" s="45"/>
      <c r="M107" s="41"/>
      <c r="N107" s="112"/>
      <c r="O107" s="112"/>
      <c r="P107" s="46"/>
      <c r="Q107" s="46"/>
      <c r="R107" s="46"/>
    </row>
    <row r="108" spans="1:18" x14ac:dyDescent="0.3">
      <c r="A108" s="45"/>
      <c r="B108" s="45"/>
      <c r="C108" s="45"/>
      <c r="D108" s="45"/>
      <c r="E108" s="45"/>
      <c r="F108" s="45"/>
      <c r="G108" s="45"/>
      <c r="H108" s="45"/>
      <c r="I108" s="45"/>
      <c r="J108" s="124"/>
      <c r="K108" s="124"/>
      <c r="L108" s="45"/>
    </row>
    <row r="109" spans="1:18" ht="17.399999999999999" x14ac:dyDescent="0.3">
      <c r="A109" s="135" t="s">
        <v>370</v>
      </c>
      <c r="B109" s="45"/>
      <c r="C109" s="45"/>
      <c r="D109" s="45"/>
      <c r="E109" s="45"/>
      <c r="F109" s="45"/>
      <c r="G109" s="45"/>
      <c r="H109" s="45"/>
      <c r="I109" s="45"/>
      <c r="J109" s="124"/>
      <c r="K109" s="124"/>
      <c r="L109" s="45"/>
    </row>
    <row r="110" spans="1:18" ht="30" customHeight="1" x14ac:dyDescent="0.3">
      <c r="A110" s="6" t="s">
        <v>136</v>
      </c>
      <c r="B110" s="1">
        <v>2011</v>
      </c>
      <c r="C110" s="1">
        <v>2012</v>
      </c>
      <c r="D110" s="1">
        <v>2013</v>
      </c>
      <c r="E110" s="1">
        <v>2014</v>
      </c>
      <c r="F110" s="1">
        <v>2015</v>
      </c>
      <c r="G110" s="7" t="s">
        <v>345</v>
      </c>
      <c r="H110" s="7" t="s">
        <v>346</v>
      </c>
      <c r="I110" s="7" t="s">
        <v>347</v>
      </c>
      <c r="J110" s="124"/>
      <c r="K110" s="124"/>
      <c r="L110" s="45"/>
      <c r="M110" s="46"/>
      <c r="N110" s="46"/>
      <c r="O110" s="46"/>
      <c r="P110" s="46"/>
      <c r="Q110" s="46"/>
      <c r="R110" s="46"/>
    </row>
    <row r="111" spans="1:18" x14ac:dyDescent="0.3">
      <c r="A111" s="81" t="s">
        <v>131</v>
      </c>
      <c r="B111" s="127">
        <v>219087</v>
      </c>
      <c r="C111" s="127">
        <v>219211</v>
      </c>
      <c r="D111" s="10">
        <v>222597</v>
      </c>
      <c r="E111" s="10">
        <v>223744</v>
      </c>
      <c r="F111" s="10">
        <v>222252</v>
      </c>
      <c r="G111" s="130">
        <v>1.4446315847129222E-2</v>
      </c>
      <c r="H111" s="130">
        <v>-6.6683352402745998E-3</v>
      </c>
      <c r="I111" s="130">
        <v>0.65524337392022169</v>
      </c>
      <c r="J111" s="124"/>
      <c r="K111" s="124"/>
      <c r="L111" s="45"/>
      <c r="M111" s="46"/>
      <c r="N111" s="46"/>
      <c r="O111" s="46"/>
      <c r="P111" s="46"/>
      <c r="Q111" s="46"/>
      <c r="R111" s="46"/>
    </row>
    <row r="112" spans="1:18" x14ac:dyDescent="0.3">
      <c r="A112" s="81" t="s">
        <v>132</v>
      </c>
      <c r="B112" s="127">
        <v>101147</v>
      </c>
      <c r="C112" s="127">
        <v>104372</v>
      </c>
      <c r="D112" s="10">
        <v>113475</v>
      </c>
      <c r="E112" s="10">
        <v>112171</v>
      </c>
      <c r="F112" s="10">
        <v>106820</v>
      </c>
      <c r="G112" s="130">
        <v>5.6086685714850662E-2</v>
      </c>
      <c r="H112" s="130">
        <v>-4.7703952001854309E-2</v>
      </c>
      <c r="I112" s="130">
        <v>0.31492673722692294</v>
      </c>
      <c r="J112" s="124"/>
      <c r="K112" s="124"/>
      <c r="L112" s="45"/>
      <c r="M112" s="46"/>
      <c r="N112" s="46"/>
      <c r="O112" s="46"/>
      <c r="P112" s="46"/>
      <c r="Q112" s="46"/>
      <c r="R112" s="46"/>
    </row>
    <row r="113" spans="1:18" x14ac:dyDescent="0.3">
      <c r="A113" s="81" t="s">
        <v>133</v>
      </c>
      <c r="B113" s="127">
        <v>1340</v>
      </c>
      <c r="C113" s="127">
        <v>1610</v>
      </c>
      <c r="D113" s="10">
        <v>2435</v>
      </c>
      <c r="E113" s="10">
        <v>2982</v>
      </c>
      <c r="F113" s="10">
        <v>2141</v>
      </c>
      <c r="G113" s="130">
        <v>0.59776119402985073</v>
      </c>
      <c r="H113" s="130">
        <v>-0.28202548625083834</v>
      </c>
      <c r="I113" s="130">
        <v>6.3120964651080516E-3</v>
      </c>
      <c r="J113" s="124"/>
      <c r="K113" s="124"/>
      <c r="L113" s="45"/>
      <c r="M113" s="46"/>
      <c r="N113" s="46"/>
      <c r="O113" s="46"/>
      <c r="P113" s="46"/>
      <c r="Q113" s="46"/>
      <c r="R113" s="46"/>
    </row>
    <row r="114" spans="1:18" x14ac:dyDescent="0.3">
      <c r="A114" s="81" t="s">
        <v>134</v>
      </c>
      <c r="B114" s="127">
        <v>1777</v>
      </c>
      <c r="C114" s="127">
        <v>1856</v>
      </c>
      <c r="D114" s="10">
        <v>3121</v>
      </c>
      <c r="E114" s="10">
        <v>5257</v>
      </c>
      <c r="F114" s="10">
        <v>7554</v>
      </c>
      <c r="G114" s="130">
        <v>3.2509848058525606</v>
      </c>
      <c r="H114" s="130">
        <v>0.43694122122883772</v>
      </c>
      <c r="I114" s="130">
        <v>2.2270703735369556E-2</v>
      </c>
      <c r="J114" s="124"/>
      <c r="K114" s="124"/>
      <c r="L114" s="45"/>
      <c r="M114" s="46"/>
      <c r="N114" s="46"/>
      <c r="O114" s="46"/>
      <c r="P114" s="46"/>
      <c r="Q114" s="46"/>
      <c r="R114" s="46"/>
    </row>
    <row r="115" spans="1:18" x14ac:dyDescent="0.3">
      <c r="A115" s="81" t="s">
        <v>135</v>
      </c>
      <c r="B115" s="127">
        <v>5279</v>
      </c>
      <c r="C115" s="127">
        <v>5902</v>
      </c>
      <c r="D115" s="10">
        <v>1644</v>
      </c>
      <c r="E115" s="10">
        <v>312</v>
      </c>
      <c r="F115" s="10">
        <v>423</v>
      </c>
      <c r="G115" s="130">
        <v>-0.91987118772494791</v>
      </c>
      <c r="H115" s="130">
        <v>0.35576923076923078</v>
      </c>
      <c r="I115" s="130">
        <v>1.2470886523777234E-3</v>
      </c>
      <c r="J115" s="124"/>
      <c r="K115" s="124"/>
      <c r="L115" s="45"/>
      <c r="M115" s="46"/>
      <c r="N115" s="46"/>
      <c r="O115" s="46"/>
      <c r="P115" s="46"/>
      <c r="Q115" s="46"/>
      <c r="R115" s="46"/>
    </row>
    <row r="116" spans="1:18" x14ac:dyDescent="0.3">
      <c r="A116" s="5" t="s">
        <v>0</v>
      </c>
      <c r="B116" s="5">
        <v>328630</v>
      </c>
      <c r="C116" s="5">
        <v>332951</v>
      </c>
      <c r="D116" s="5">
        <v>343272</v>
      </c>
      <c r="E116" s="5">
        <v>344466</v>
      </c>
      <c r="F116" s="5">
        <v>339190</v>
      </c>
      <c r="G116" s="131">
        <v>3.2133402306545357E-2</v>
      </c>
      <c r="H116" s="131">
        <v>-1.5316460840837702E-2</v>
      </c>
      <c r="I116" s="131">
        <v>1</v>
      </c>
      <c r="J116" s="124"/>
      <c r="K116" s="124"/>
      <c r="L116" s="45"/>
      <c r="M116" s="46"/>
      <c r="N116" s="46"/>
      <c r="O116" s="46"/>
      <c r="P116" s="46"/>
      <c r="Q116" s="46"/>
      <c r="R116" s="46"/>
    </row>
    <row r="117" spans="1:18" x14ac:dyDescent="0.3">
      <c r="A117"/>
      <c r="B117"/>
      <c r="C117"/>
      <c r="D117"/>
      <c r="E117"/>
      <c r="F117"/>
      <c r="G117"/>
      <c r="H117"/>
      <c r="I117"/>
      <c r="J117" s="124"/>
      <c r="K117" s="124"/>
      <c r="L117" s="45"/>
    </row>
    <row r="118" spans="1:18" ht="17.399999999999999" x14ac:dyDescent="0.3">
      <c r="A118" s="138" t="s">
        <v>371</v>
      </c>
      <c r="B118" s="139"/>
      <c r="C118" s="139"/>
      <c r="D118" s="139"/>
      <c r="E118" s="139"/>
      <c r="F118" s="139"/>
      <c r="G118" s="139"/>
      <c r="H118" s="139"/>
      <c r="I118" s="139"/>
      <c r="J118" s="124"/>
      <c r="K118" s="124"/>
      <c r="L118" s="45"/>
    </row>
    <row r="119" spans="1:18" ht="30" customHeight="1" x14ac:dyDescent="0.3">
      <c r="A119" s="6" t="s">
        <v>414</v>
      </c>
      <c r="B119" s="1">
        <v>2011</v>
      </c>
      <c r="C119" s="1">
        <v>2012</v>
      </c>
      <c r="D119" s="1">
        <v>2013</v>
      </c>
      <c r="E119" s="1">
        <v>2014</v>
      </c>
      <c r="F119" s="1">
        <v>2015</v>
      </c>
      <c r="G119" s="7" t="s">
        <v>345</v>
      </c>
      <c r="H119" s="7" t="s">
        <v>346</v>
      </c>
      <c r="I119" s="7" t="s">
        <v>347</v>
      </c>
      <c r="J119" s="124"/>
      <c r="K119" s="124"/>
      <c r="L119" s="45"/>
    </row>
    <row r="120" spans="1:18" x14ac:dyDescent="0.3">
      <c r="A120" s="77" t="s">
        <v>128</v>
      </c>
      <c r="B120" s="78">
        <v>64035</v>
      </c>
      <c r="C120" s="78">
        <v>62584</v>
      </c>
      <c r="D120" s="78">
        <v>64724</v>
      </c>
      <c r="E120" s="78">
        <v>65945</v>
      </c>
      <c r="F120" s="78">
        <v>63553</v>
      </c>
      <c r="G120" s="131">
        <v>-7.5271335988131493E-3</v>
      </c>
      <c r="H120" s="131">
        <v>-3.627265145196755E-2</v>
      </c>
      <c r="I120" s="131">
        <v>0.18736696246941242</v>
      </c>
      <c r="J120" s="124"/>
      <c r="K120" s="124"/>
      <c r="L120" s="45"/>
    </row>
    <row r="121" spans="1:18" x14ac:dyDescent="0.3">
      <c r="A121" s="79" t="s">
        <v>131</v>
      </c>
      <c r="B121" s="127">
        <v>36276</v>
      </c>
      <c r="C121" s="127">
        <v>34204</v>
      </c>
      <c r="D121" s="10">
        <v>35210</v>
      </c>
      <c r="E121" s="10">
        <v>36373</v>
      </c>
      <c r="F121" s="10">
        <v>35889</v>
      </c>
      <c r="G121" s="130">
        <v>-1.0668210387032749E-2</v>
      </c>
      <c r="H121" s="130">
        <v>-1.3306573557308993E-2</v>
      </c>
      <c r="I121" s="130">
        <v>0.10580795424393408</v>
      </c>
      <c r="J121" s="124"/>
      <c r="K121" s="124"/>
      <c r="L121" s="45"/>
    </row>
    <row r="122" spans="1:18" x14ac:dyDescent="0.3">
      <c r="A122" s="79" t="s">
        <v>132</v>
      </c>
      <c r="B122" s="127">
        <v>27270</v>
      </c>
      <c r="C122" s="127">
        <v>27418</v>
      </c>
      <c r="D122" s="10">
        <v>28913</v>
      </c>
      <c r="E122" s="10">
        <v>28903</v>
      </c>
      <c r="F122" s="10">
        <v>26625</v>
      </c>
      <c r="G122" s="130">
        <v>-2.3652365236523653E-2</v>
      </c>
      <c r="H122" s="130">
        <v>-7.881534788776251E-2</v>
      </c>
      <c r="I122" s="130">
        <v>7.8495828296824791E-2</v>
      </c>
      <c r="J122" s="124"/>
      <c r="K122" s="124"/>
      <c r="L122" s="45"/>
    </row>
    <row r="123" spans="1:18" x14ac:dyDescent="0.3">
      <c r="A123" s="79" t="s">
        <v>133</v>
      </c>
      <c r="B123" s="127">
        <v>426</v>
      </c>
      <c r="C123" s="127">
        <v>425</v>
      </c>
      <c r="D123" s="10">
        <v>181</v>
      </c>
      <c r="E123" s="10">
        <v>282</v>
      </c>
      <c r="F123" s="10">
        <v>267</v>
      </c>
      <c r="G123" s="130">
        <v>-0.37323943661971831</v>
      </c>
      <c r="H123" s="130">
        <v>-5.3191489361702128E-2</v>
      </c>
      <c r="I123" s="130">
        <v>7.8716943306111615E-4</v>
      </c>
      <c r="J123" s="124"/>
      <c r="K123" s="124"/>
      <c r="L123" s="45"/>
    </row>
    <row r="124" spans="1:18" x14ac:dyDescent="0.3">
      <c r="A124" s="79" t="s">
        <v>134</v>
      </c>
      <c r="B124" s="127">
        <v>63</v>
      </c>
      <c r="C124" s="127">
        <v>147</v>
      </c>
      <c r="D124" s="10">
        <v>113</v>
      </c>
      <c r="E124" s="10">
        <v>279</v>
      </c>
      <c r="F124" s="10">
        <v>706</v>
      </c>
      <c r="G124" s="130">
        <v>10.206349206349206</v>
      </c>
      <c r="H124" s="130">
        <v>1.5304659498207884</v>
      </c>
      <c r="I124" s="130">
        <v>2.0814292874200301E-3</v>
      </c>
      <c r="J124" s="124"/>
      <c r="K124" s="124"/>
      <c r="L124" s="45"/>
    </row>
    <row r="125" spans="1:18" x14ac:dyDescent="0.3">
      <c r="A125" s="79" t="s">
        <v>135</v>
      </c>
      <c r="B125" s="127"/>
      <c r="C125" s="127">
        <v>390</v>
      </c>
      <c r="D125" s="10">
        <v>307</v>
      </c>
      <c r="E125" s="10">
        <v>108</v>
      </c>
      <c r="F125" s="10">
        <v>66</v>
      </c>
      <c r="G125" s="130" t="s">
        <v>376</v>
      </c>
      <c r="H125" s="130">
        <v>-0.3888888888888889</v>
      </c>
      <c r="I125" s="130">
        <v>1.9458120817241075E-4</v>
      </c>
      <c r="J125" s="124"/>
      <c r="K125" s="124"/>
      <c r="L125" s="45"/>
    </row>
    <row r="126" spans="1:18" x14ac:dyDescent="0.3">
      <c r="A126" s="77" t="s">
        <v>129</v>
      </c>
      <c r="B126" s="78">
        <v>105562</v>
      </c>
      <c r="C126" s="78">
        <v>111783</v>
      </c>
      <c r="D126" s="78">
        <v>126511</v>
      </c>
      <c r="E126" s="78">
        <v>130727</v>
      </c>
      <c r="F126" s="78">
        <v>124983</v>
      </c>
      <c r="G126" s="131">
        <v>0.18397718876110722</v>
      </c>
      <c r="H126" s="131">
        <v>-4.3938895560978221E-2</v>
      </c>
      <c r="I126" s="131">
        <v>0.36847489607594563</v>
      </c>
      <c r="J126" s="124"/>
      <c r="K126" s="124"/>
      <c r="L126" s="45"/>
    </row>
    <row r="127" spans="1:18" x14ac:dyDescent="0.3">
      <c r="A127" s="79" t="s">
        <v>131</v>
      </c>
      <c r="B127" s="127">
        <v>54923</v>
      </c>
      <c r="C127" s="127">
        <v>55975</v>
      </c>
      <c r="D127" s="10">
        <v>63829</v>
      </c>
      <c r="E127" s="10">
        <v>65322</v>
      </c>
      <c r="F127" s="10">
        <v>62270</v>
      </c>
      <c r="G127" s="130">
        <v>0.13376909491469877</v>
      </c>
      <c r="H127" s="130">
        <v>-4.6722390618780807E-2</v>
      </c>
      <c r="I127" s="130">
        <v>0.1835844217105457</v>
      </c>
      <c r="J127" s="124"/>
      <c r="K127" s="124"/>
      <c r="L127" s="45"/>
    </row>
    <row r="128" spans="1:18" x14ac:dyDescent="0.3">
      <c r="A128" s="79" t="s">
        <v>132</v>
      </c>
      <c r="B128" s="127">
        <v>47215</v>
      </c>
      <c r="C128" s="127">
        <v>52185</v>
      </c>
      <c r="D128" s="10">
        <v>58296</v>
      </c>
      <c r="E128" s="10">
        <v>58849</v>
      </c>
      <c r="F128" s="10">
        <v>55206</v>
      </c>
      <c r="G128" s="130">
        <v>0.16924706131525999</v>
      </c>
      <c r="H128" s="130">
        <v>-6.1904195483355705E-2</v>
      </c>
      <c r="I128" s="130">
        <v>0.1627583360358501</v>
      </c>
      <c r="J128" s="124"/>
      <c r="K128" s="124"/>
      <c r="L128" s="45"/>
    </row>
    <row r="129" spans="1:18" x14ac:dyDescent="0.3">
      <c r="A129" s="79" t="s">
        <v>133</v>
      </c>
      <c r="B129" s="127">
        <v>736</v>
      </c>
      <c r="C129" s="127">
        <v>966</v>
      </c>
      <c r="D129" s="10">
        <v>1959</v>
      </c>
      <c r="E129" s="10">
        <v>2402</v>
      </c>
      <c r="F129" s="10">
        <v>1338</v>
      </c>
      <c r="G129" s="130">
        <v>0.81793478260869568</v>
      </c>
      <c r="H129" s="130">
        <v>-0.44296419650291424</v>
      </c>
      <c r="I129" s="130">
        <v>3.944691765677054E-3</v>
      </c>
      <c r="J129" s="124"/>
      <c r="K129" s="124"/>
      <c r="L129" s="45"/>
    </row>
    <row r="130" spans="1:18" x14ac:dyDescent="0.3">
      <c r="A130" s="79" t="s">
        <v>134</v>
      </c>
      <c r="B130" s="127">
        <v>1327</v>
      </c>
      <c r="C130" s="127">
        <v>1411</v>
      </c>
      <c r="D130" s="10">
        <v>2389</v>
      </c>
      <c r="E130" s="10">
        <v>4107</v>
      </c>
      <c r="F130" s="10">
        <v>6146</v>
      </c>
      <c r="G130" s="130">
        <v>3.6314996232102486</v>
      </c>
      <c r="H130" s="130">
        <v>0.49646944241538837</v>
      </c>
      <c r="I130" s="130">
        <v>1.8119637961024795E-2</v>
      </c>
      <c r="J130" s="124"/>
      <c r="K130" s="124"/>
      <c r="L130" s="45"/>
    </row>
    <row r="131" spans="1:18" x14ac:dyDescent="0.3">
      <c r="A131" s="79" t="s">
        <v>135</v>
      </c>
      <c r="B131" s="127">
        <v>1361</v>
      </c>
      <c r="C131" s="127">
        <v>1246</v>
      </c>
      <c r="D131" s="10">
        <v>38</v>
      </c>
      <c r="E131" s="10">
        <v>47</v>
      </c>
      <c r="F131" s="10">
        <v>23</v>
      </c>
      <c r="G131" s="130">
        <v>-0.98310066127847173</v>
      </c>
      <c r="H131" s="130">
        <v>-0.51063829787234039</v>
      </c>
      <c r="I131" s="130">
        <v>6.7808602847961314E-5</v>
      </c>
      <c r="J131" s="124"/>
      <c r="K131" s="124"/>
      <c r="L131" s="45"/>
    </row>
    <row r="132" spans="1:18" x14ac:dyDescent="0.3">
      <c r="A132" s="77" t="s">
        <v>130</v>
      </c>
      <c r="B132" s="78">
        <v>159033</v>
      </c>
      <c r="C132" s="78">
        <v>158584</v>
      </c>
      <c r="D132" s="78">
        <v>152037</v>
      </c>
      <c r="E132" s="78">
        <v>147794</v>
      </c>
      <c r="F132" s="78">
        <v>150654</v>
      </c>
      <c r="G132" s="131">
        <v>-5.2687178132840351E-2</v>
      </c>
      <c r="H132" s="131">
        <v>1.9351259185081938E-2</v>
      </c>
      <c r="I132" s="131">
        <v>0.44415814145464194</v>
      </c>
      <c r="J132" s="124"/>
      <c r="K132" s="124"/>
      <c r="L132" s="45"/>
    </row>
    <row r="133" spans="1:18" x14ac:dyDescent="0.3">
      <c r="A133" s="79" t="s">
        <v>131</v>
      </c>
      <c r="B133" s="127">
        <v>127888</v>
      </c>
      <c r="C133" s="127">
        <v>129032</v>
      </c>
      <c r="D133" s="10">
        <v>123558</v>
      </c>
      <c r="E133" s="10">
        <v>122049</v>
      </c>
      <c r="F133" s="10">
        <v>124093</v>
      </c>
      <c r="G133" s="130">
        <v>-2.9674402602276991E-2</v>
      </c>
      <c r="H133" s="130">
        <v>1.6747371957164744E-2</v>
      </c>
      <c r="I133" s="130">
        <v>0.36585099796574194</v>
      </c>
      <c r="J133" s="124"/>
      <c r="K133" s="124"/>
      <c r="L133" s="45"/>
    </row>
    <row r="134" spans="1:18" x14ac:dyDescent="0.3">
      <c r="A134" s="79" t="s">
        <v>132</v>
      </c>
      <c r="B134" s="127">
        <v>26662</v>
      </c>
      <c r="C134" s="127">
        <v>24769</v>
      </c>
      <c r="D134" s="10">
        <v>26266</v>
      </c>
      <c r="E134" s="10">
        <v>24419</v>
      </c>
      <c r="F134" s="10">
        <v>24989</v>
      </c>
      <c r="G134" s="130">
        <v>-6.2748480984172225E-2</v>
      </c>
      <c r="H134" s="130">
        <v>2.3342479217003154E-2</v>
      </c>
      <c r="I134" s="130">
        <v>7.3672572894248056E-2</v>
      </c>
      <c r="J134" s="124"/>
      <c r="K134" s="124"/>
      <c r="L134" s="45"/>
    </row>
    <row r="135" spans="1:18" x14ac:dyDescent="0.3">
      <c r="A135" s="79" t="s">
        <v>133</v>
      </c>
      <c r="B135" s="127">
        <v>178</v>
      </c>
      <c r="C135" s="127">
        <v>219</v>
      </c>
      <c r="D135" s="10">
        <v>295</v>
      </c>
      <c r="E135" s="10">
        <v>298</v>
      </c>
      <c r="F135" s="10">
        <v>536</v>
      </c>
      <c r="G135" s="130">
        <v>2.0112359550561796</v>
      </c>
      <c r="H135" s="130">
        <v>0.79865771812080533</v>
      </c>
      <c r="I135" s="130">
        <v>1.5802352663698812E-3</v>
      </c>
      <c r="J135" s="124"/>
      <c r="K135" s="124"/>
      <c r="L135" s="45"/>
    </row>
    <row r="136" spans="1:18" x14ac:dyDescent="0.3">
      <c r="A136" s="79" t="s">
        <v>134</v>
      </c>
      <c r="B136" s="127">
        <v>387</v>
      </c>
      <c r="C136" s="127">
        <v>298</v>
      </c>
      <c r="D136" s="10">
        <v>619</v>
      </c>
      <c r="E136" s="10">
        <v>871</v>
      </c>
      <c r="F136" s="10">
        <v>702</v>
      </c>
      <c r="G136" s="130">
        <v>0.81395348837209303</v>
      </c>
      <c r="H136" s="130">
        <v>-0.19402985074626866</v>
      </c>
      <c r="I136" s="130">
        <v>2.0696364869247324E-3</v>
      </c>
      <c r="J136" s="124"/>
      <c r="K136" s="124"/>
      <c r="L136" s="45"/>
    </row>
    <row r="137" spans="1:18" x14ac:dyDescent="0.3">
      <c r="A137" s="79" t="s">
        <v>135</v>
      </c>
      <c r="B137" s="127">
        <v>3918</v>
      </c>
      <c r="C137" s="127">
        <v>4266</v>
      </c>
      <c r="D137" s="10">
        <v>1299</v>
      </c>
      <c r="E137" s="10">
        <v>157</v>
      </c>
      <c r="F137" s="10">
        <v>334</v>
      </c>
      <c r="G137" s="130">
        <v>-0.91475242470648288</v>
      </c>
      <c r="H137" s="130">
        <v>1.1273885350318471</v>
      </c>
      <c r="I137" s="130">
        <v>9.8469884135735141E-4</v>
      </c>
      <c r="J137" s="124"/>
      <c r="K137" s="124"/>
      <c r="L137" s="45"/>
    </row>
    <row r="138" spans="1:18" x14ac:dyDescent="0.3">
      <c r="A138" s="5" t="s">
        <v>0</v>
      </c>
      <c r="B138" s="5">
        <v>328630</v>
      </c>
      <c r="C138" s="5">
        <v>332951</v>
      </c>
      <c r="D138" s="5">
        <v>343272</v>
      </c>
      <c r="E138" s="5">
        <v>344466</v>
      </c>
      <c r="F138" s="5">
        <v>339190</v>
      </c>
      <c r="G138" s="131">
        <v>3.2133402306545357E-2</v>
      </c>
      <c r="H138" s="131">
        <v>-1.5316460840837702E-2</v>
      </c>
      <c r="I138" s="131">
        <v>1</v>
      </c>
      <c r="J138" s="124"/>
      <c r="K138" s="124"/>
      <c r="L138" s="45"/>
    </row>
    <row r="139" spans="1:18" x14ac:dyDescent="0.3">
      <c r="A139"/>
      <c r="B139"/>
      <c r="C139"/>
      <c r="D139"/>
      <c r="E139"/>
      <c r="F139"/>
      <c r="G139"/>
      <c r="H139"/>
      <c r="I139"/>
      <c r="J139" s="124"/>
      <c r="K139" s="124"/>
      <c r="L139" s="45"/>
    </row>
    <row r="140" spans="1:18" ht="15.6" x14ac:dyDescent="0.3">
      <c r="A140" s="40" t="s">
        <v>107</v>
      </c>
      <c r="B140"/>
      <c r="C140"/>
      <c r="D140"/>
      <c r="E140"/>
      <c r="F140"/>
      <c r="G140"/>
      <c r="H140"/>
      <c r="I140"/>
      <c r="J140" s="124"/>
      <c r="K140" s="124"/>
      <c r="L140" s="45"/>
    </row>
    <row r="141" spans="1:18" ht="30" customHeight="1" x14ac:dyDescent="0.3">
      <c r="A141" s="6" t="s">
        <v>71</v>
      </c>
      <c r="B141" s="1">
        <v>2011</v>
      </c>
      <c r="C141" s="1">
        <v>2012</v>
      </c>
      <c r="D141" s="1">
        <v>2013</v>
      </c>
      <c r="E141" s="1">
        <v>2014</v>
      </c>
      <c r="F141" s="1">
        <v>2015</v>
      </c>
      <c r="G141" s="7" t="s">
        <v>345</v>
      </c>
      <c r="H141" s="7" t="s">
        <v>346</v>
      </c>
      <c r="I141" s="7" t="s">
        <v>347</v>
      </c>
      <c r="J141" s="124"/>
      <c r="K141" s="124"/>
      <c r="L141" s="45"/>
    </row>
    <row r="142" spans="1:18" x14ac:dyDescent="0.3">
      <c r="A142" s="81" t="s">
        <v>62</v>
      </c>
      <c r="B142" s="127">
        <v>167276</v>
      </c>
      <c r="C142" s="127">
        <v>176608</v>
      </c>
      <c r="D142" s="10">
        <v>185684</v>
      </c>
      <c r="E142" s="10">
        <v>197007</v>
      </c>
      <c r="F142" s="10">
        <v>208547</v>
      </c>
      <c r="G142" s="130">
        <v>0.24672397713957769</v>
      </c>
      <c r="H142" s="130">
        <v>5.8576598801057832E-2</v>
      </c>
      <c r="I142" s="130">
        <v>0.17890986519155769</v>
      </c>
      <c r="J142" s="124"/>
      <c r="K142" s="124"/>
      <c r="L142" s="45"/>
      <c r="M142" s="41"/>
      <c r="N142" s="112"/>
      <c r="O142" s="112"/>
      <c r="P142" s="46"/>
      <c r="Q142" s="46"/>
      <c r="R142" s="46"/>
    </row>
    <row r="143" spans="1:18" x14ac:dyDescent="0.3">
      <c r="A143" s="81" t="s">
        <v>63</v>
      </c>
      <c r="B143" s="127">
        <v>28039</v>
      </c>
      <c r="C143" s="127">
        <v>27107</v>
      </c>
      <c r="D143" s="10">
        <v>26856</v>
      </c>
      <c r="E143" s="10">
        <v>26021</v>
      </c>
      <c r="F143" s="10">
        <v>25987</v>
      </c>
      <c r="G143" s="130">
        <v>-7.318377973536859E-2</v>
      </c>
      <c r="H143" s="130">
        <v>-1.3066369470812037E-3</v>
      </c>
      <c r="I143" s="130">
        <v>2.2293922553347733E-2</v>
      </c>
      <c r="J143" s="124"/>
      <c r="K143" s="124"/>
      <c r="L143" s="45"/>
      <c r="M143" s="41"/>
      <c r="N143" s="112"/>
      <c r="O143" s="112"/>
      <c r="P143" s="46"/>
      <c r="Q143" s="46"/>
      <c r="R143" s="46"/>
    </row>
    <row r="144" spans="1:18" x14ac:dyDescent="0.3">
      <c r="A144" s="81" t="s">
        <v>64</v>
      </c>
      <c r="B144" s="127">
        <v>54661</v>
      </c>
      <c r="C144" s="127">
        <v>53971</v>
      </c>
      <c r="D144" s="10">
        <v>53455</v>
      </c>
      <c r="E144" s="10">
        <v>52522</v>
      </c>
      <c r="F144" s="10">
        <v>52306</v>
      </c>
      <c r="G144" s="130">
        <v>-4.308373428953001E-2</v>
      </c>
      <c r="H144" s="130">
        <v>-4.1125623548227408E-3</v>
      </c>
      <c r="I144" s="130">
        <v>4.4872663757856104E-2</v>
      </c>
      <c r="J144" s="124"/>
      <c r="K144" s="124"/>
      <c r="L144" s="45"/>
      <c r="M144" s="41"/>
      <c r="N144" s="112"/>
      <c r="O144" s="112"/>
      <c r="P144" s="46"/>
      <c r="Q144" s="46"/>
      <c r="R144" s="46"/>
    </row>
    <row r="145" spans="1:18" x14ac:dyDescent="0.3">
      <c r="A145" s="81" t="s">
        <v>65</v>
      </c>
      <c r="B145" s="127">
        <v>13553</v>
      </c>
      <c r="C145" s="127">
        <v>13658</v>
      </c>
      <c r="D145" s="10">
        <v>15292</v>
      </c>
      <c r="E145" s="10">
        <v>16169</v>
      </c>
      <c r="F145" s="10">
        <v>16528</v>
      </c>
      <c r="G145" s="130">
        <v>0.21950859588283037</v>
      </c>
      <c r="H145" s="130">
        <v>2.2202981013049662E-2</v>
      </c>
      <c r="I145" s="130">
        <v>1.4179164657780095E-2</v>
      </c>
      <c r="J145" s="124"/>
      <c r="K145" s="124"/>
      <c r="L145" s="45"/>
      <c r="M145" s="41"/>
      <c r="N145" s="112"/>
      <c r="O145" s="112"/>
      <c r="P145" s="46"/>
      <c r="Q145" s="46"/>
      <c r="R145" s="46"/>
    </row>
    <row r="146" spans="1:18" x14ac:dyDescent="0.3">
      <c r="A146" s="81" t="s">
        <v>66</v>
      </c>
      <c r="B146" s="127">
        <v>101845</v>
      </c>
      <c r="C146" s="127">
        <v>105733</v>
      </c>
      <c r="D146" s="10">
        <v>109167</v>
      </c>
      <c r="E146" s="10">
        <v>112437</v>
      </c>
      <c r="F146" s="10">
        <v>115402</v>
      </c>
      <c r="G146" s="130">
        <v>0.13311404585399381</v>
      </c>
      <c r="H146" s="130">
        <v>2.6370322936399938E-2</v>
      </c>
      <c r="I146" s="130">
        <v>9.900193367843288E-2</v>
      </c>
      <c r="J146" s="124"/>
      <c r="K146" s="124"/>
      <c r="L146" s="45"/>
      <c r="M146" s="41"/>
      <c r="N146" s="112"/>
      <c r="O146" s="112"/>
      <c r="P146" s="46"/>
      <c r="Q146" s="46"/>
      <c r="R146" s="46"/>
    </row>
    <row r="147" spans="1:18" x14ac:dyDescent="0.3">
      <c r="A147" s="81" t="s">
        <v>8</v>
      </c>
      <c r="B147" s="127">
        <v>43811</v>
      </c>
      <c r="C147" s="127">
        <v>42269</v>
      </c>
      <c r="D147" s="10">
        <v>41305</v>
      </c>
      <c r="E147" s="10">
        <v>40609</v>
      </c>
      <c r="F147" s="10">
        <v>40326</v>
      </c>
      <c r="G147" s="130">
        <v>-7.9546232681290088E-2</v>
      </c>
      <c r="H147" s="130">
        <v>-6.9688985200325052E-3</v>
      </c>
      <c r="I147" s="130">
        <v>3.4595171465975322E-2</v>
      </c>
      <c r="J147" s="124"/>
      <c r="K147" s="124"/>
      <c r="L147" s="45"/>
    </row>
    <row r="148" spans="1:18" x14ac:dyDescent="0.3">
      <c r="A148" s="81" t="s">
        <v>67</v>
      </c>
      <c r="B148" s="127">
        <v>133139</v>
      </c>
      <c r="C148" s="127">
        <v>134154</v>
      </c>
      <c r="D148" s="10">
        <v>129600</v>
      </c>
      <c r="E148" s="10">
        <v>125392</v>
      </c>
      <c r="F148" s="10">
        <v>120973</v>
      </c>
      <c r="G148" s="130">
        <v>-9.1378183702746751E-2</v>
      </c>
      <c r="H148" s="130">
        <v>-3.5241482710220748E-2</v>
      </c>
      <c r="I148" s="130">
        <v>0.10378122496040849</v>
      </c>
      <c r="J148" s="124"/>
      <c r="K148" s="124"/>
      <c r="L148" s="45"/>
    </row>
    <row r="149" spans="1:18" x14ac:dyDescent="0.3">
      <c r="A149" s="81" t="s">
        <v>68</v>
      </c>
      <c r="B149" s="127">
        <v>10259</v>
      </c>
      <c r="C149" s="127">
        <v>10060</v>
      </c>
      <c r="D149" s="10">
        <v>10084</v>
      </c>
      <c r="E149" s="10">
        <v>10071</v>
      </c>
      <c r="F149" s="10">
        <v>9712</v>
      </c>
      <c r="G149" s="130">
        <v>-5.3319036943171846E-2</v>
      </c>
      <c r="H149" s="130">
        <v>-3.5646906960579886E-2</v>
      </c>
      <c r="I149" s="130">
        <v>8.3318034339520987E-3</v>
      </c>
      <c r="J149" s="124"/>
      <c r="K149" s="124"/>
      <c r="L149" s="45"/>
    </row>
    <row r="150" spans="1:18" x14ac:dyDescent="0.3">
      <c r="A150" s="81" t="s">
        <v>69</v>
      </c>
      <c r="B150" s="127">
        <v>192894</v>
      </c>
      <c r="C150" s="127">
        <v>209608</v>
      </c>
      <c r="D150" s="10">
        <v>215485</v>
      </c>
      <c r="E150" s="10">
        <v>219319</v>
      </c>
      <c r="F150" s="10">
        <v>223056</v>
      </c>
      <c r="G150" s="130">
        <v>0.15636567233817536</v>
      </c>
      <c r="H150" s="130">
        <v>1.7039107418873878E-2</v>
      </c>
      <c r="I150" s="130">
        <v>0.19135695497977959</v>
      </c>
      <c r="J150" s="124"/>
      <c r="K150" s="124"/>
      <c r="L150" s="45"/>
    </row>
    <row r="151" spans="1:18" x14ac:dyDescent="0.3">
      <c r="A151" s="81" t="s">
        <v>70</v>
      </c>
      <c r="B151" s="127">
        <v>269147</v>
      </c>
      <c r="C151" s="127">
        <v>290903</v>
      </c>
      <c r="D151" s="10">
        <v>326761</v>
      </c>
      <c r="E151" s="10">
        <v>344505</v>
      </c>
      <c r="F151" s="10">
        <v>352263</v>
      </c>
      <c r="G151" s="130">
        <v>0.30881265628076848</v>
      </c>
      <c r="H151" s="130">
        <v>2.251926677406714E-2</v>
      </c>
      <c r="I151" s="130">
        <v>0.30220202564397325</v>
      </c>
      <c r="J151" s="124"/>
      <c r="K151" s="124"/>
      <c r="L151" s="45"/>
    </row>
    <row r="152" spans="1:18" x14ac:dyDescent="0.3">
      <c r="A152" s="81" t="s">
        <v>137</v>
      </c>
      <c r="B152" s="127">
        <v>765</v>
      </c>
      <c r="C152" s="127">
        <v>842</v>
      </c>
      <c r="D152" s="10">
        <v>610</v>
      </c>
      <c r="E152" s="10">
        <v>553</v>
      </c>
      <c r="F152" s="10">
        <v>554</v>
      </c>
      <c r="G152" s="130">
        <v>-0.27581699346405231</v>
      </c>
      <c r="H152" s="130">
        <v>1.8083182640144665E-3</v>
      </c>
      <c r="I152" s="130">
        <v>4.7526967693672391E-4</v>
      </c>
      <c r="J152" s="124"/>
      <c r="K152" s="124"/>
      <c r="L152" s="45"/>
    </row>
    <row r="153" spans="1:18" x14ac:dyDescent="0.3">
      <c r="A153" s="82" t="s">
        <v>0</v>
      </c>
      <c r="B153" s="78">
        <v>1015389</v>
      </c>
      <c r="C153" s="78">
        <v>1064913</v>
      </c>
      <c r="D153" s="78">
        <v>1114299</v>
      </c>
      <c r="E153" s="78">
        <v>1144605</v>
      </c>
      <c r="F153" s="78">
        <v>1165654</v>
      </c>
      <c r="G153" s="131">
        <v>0.14798761853831388</v>
      </c>
      <c r="H153" s="131">
        <v>1.8389750175824848E-2</v>
      </c>
      <c r="I153" s="131">
        <v>1</v>
      </c>
      <c r="J153" s="124"/>
      <c r="K153" s="124"/>
      <c r="L153" s="45"/>
    </row>
    <row r="154" spans="1:18" x14ac:dyDescent="0.3">
      <c r="A154"/>
      <c r="B154"/>
      <c r="C154"/>
      <c r="D154"/>
      <c r="E154"/>
      <c r="F154"/>
      <c r="G154"/>
      <c r="H154"/>
      <c r="I154"/>
      <c r="J154" s="124"/>
      <c r="K154" s="124"/>
      <c r="L154" s="45"/>
    </row>
    <row r="155" spans="1:18" ht="17.399999999999999" x14ac:dyDescent="0.3">
      <c r="A155" s="40" t="s">
        <v>372</v>
      </c>
      <c r="B155"/>
      <c r="C155"/>
      <c r="D155"/>
      <c r="E155"/>
      <c r="F155"/>
      <c r="G155"/>
      <c r="H155"/>
      <c r="I155"/>
      <c r="J155" s="124"/>
      <c r="K155" s="124"/>
      <c r="L155" s="45"/>
    </row>
    <row r="156" spans="1:18" ht="30" customHeight="1" x14ac:dyDescent="0.3">
      <c r="A156" s="6" t="s">
        <v>71</v>
      </c>
      <c r="B156" s="1">
        <v>2011</v>
      </c>
      <c r="C156" s="1">
        <v>2012</v>
      </c>
      <c r="D156" s="1">
        <v>2013</v>
      </c>
      <c r="E156" s="1">
        <v>2014</v>
      </c>
      <c r="F156" s="1">
        <v>2015</v>
      </c>
      <c r="G156" s="7" t="s">
        <v>345</v>
      </c>
      <c r="H156" s="7" t="s">
        <v>346</v>
      </c>
      <c r="I156" s="7" t="s">
        <v>347</v>
      </c>
      <c r="J156" s="124"/>
      <c r="K156" s="124"/>
      <c r="L156" s="45"/>
    </row>
    <row r="157" spans="1:18" x14ac:dyDescent="0.3">
      <c r="A157" s="81" t="s">
        <v>62</v>
      </c>
      <c r="B157" s="127">
        <v>60414</v>
      </c>
      <c r="C157" s="127">
        <v>60882</v>
      </c>
      <c r="D157" s="10">
        <v>62645</v>
      </c>
      <c r="E157" s="10">
        <v>67794</v>
      </c>
      <c r="F157" s="10">
        <v>69626</v>
      </c>
      <c r="G157" s="130">
        <v>0.15248121296388253</v>
      </c>
      <c r="H157" s="130">
        <v>2.70230403870549E-2</v>
      </c>
      <c r="I157" s="130">
        <v>0.20527138182139804</v>
      </c>
      <c r="J157" s="124"/>
      <c r="K157" s="124"/>
      <c r="L157" s="45"/>
    </row>
    <row r="158" spans="1:18" x14ac:dyDescent="0.3">
      <c r="A158" s="81" t="s">
        <v>63</v>
      </c>
      <c r="B158" s="127">
        <v>6530</v>
      </c>
      <c r="C158" s="127">
        <v>6417</v>
      </c>
      <c r="D158" s="10">
        <v>6273</v>
      </c>
      <c r="E158" s="10">
        <v>6173</v>
      </c>
      <c r="F158" s="10">
        <v>6791</v>
      </c>
      <c r="G158" s="130">
        <v>3.9969372128637062E-2</v>
      </c>
      <c r="H158" s="130">
        <v>0.10011339705167666</v>
      </c>
      <c r="I158" s="130">
        <v>2.0021227040891536E-2</v>
      </c>
      <c r="J158" s="124"/>
      <c r="K158" s="124"/>
      <c r="L158" s="45"/>
    </row>
    <row r="159" spans="1:18" x14ac:dyDescent="0.3">
      <c r="A159" s="81" t="s">
        <v>64</v>
      </c>
      <c r="B159" s="127">
        <v>15716</v>
      </c>
      <c r="C159" s="127">
        <v>15633</v>
      </c>
      <c r="D159" s="10">
        <v>15914</v>
      </c>
      <c r="E159" s="10">
        <v>15331</v>
      </c>
      <c r="F159" s="10">
        <v>15508</v>
      </c>
      <c r="G159" s="130">
        <v>-1.3234919826927972E-2</v>
      </c>
      <c r="H159" s="130">
        <v>1.1545235144478508E-2</v>
      </c>
      <c r="I159" s="130">
        <v>4.5720687520268873E-2</v>
      </c>
      <c r="J159" s="124"/>
      <c r="K159" s="124"/>
      <c r="L159" s="45"/>
    </row>
    <row r="160" spans="1:18" x14ac:dyDescent="0.3">
      <c r="A160" s="81" t="s">
        <v>65</v>
      </c>
      <c r="B160" s="127">
        <v>4416</v>
      </c>
      <c r="C160" s="127">
        <v>4437</v>
      </c>
      <c r="D160" s="10">
        <v>5649</v>
      </c>
      <c r="E160" s="10">
        <v>5718</v>
      </c>
      <c r="F160" s="10">
        <v>5571</v>
      </c>
      <c r="G160" s="130">
        <v>0.26154891304347827</v>
      </c>
      <c r="H160" s="130">
        <v>-2.5708289611752359E-2</v>
      </c>
      <c r="I160" s="130">
        <v>1.6424422889825763E-2</v>
      </c>
      <c r="J160" s="124"/>
      <c r="K160" s="124"/>
      <c r="L160" s="45"/>
    </row>
    <row r="161" spans="1:17" x14ac:dyDescent="0.3">
      <c r="A161" s="81" t="s">
        <v>66</v>
      </c>
      <c r="B161" s="127">
        <v>29081</v>
      </c>
      <c r="C161" s="127">
        <v>29278</v>
      </c>
      <c r="D161" s="10">
        <v>29788</v>
      </c>
      <c r="E161" s="10">
        <v>29713</v>
      </c>
      <c r="F161" s="10">
        <v>30230</v>
      </c>
      <c r="G161" s="130">
        <v>3.951033320724872E-2</v>
      </c>
      <c r="H161" s="130">
        <v>1.7399791337125162E-2</v>
      </c>
      <c r="I161" s="130">
        <v>8.9124089743211773E-2</v>
      </c>
      <c r="J161" s="124"/>
      <c r="K161" s="124"/>
      <c r="L161" s="45"/>
    </row>
    <row r="162" spans="1:17" x14ac:dyDescent="0.3">
      <c r="A162" s="81" t="s">
        <v>8</v>
      </c>
      <c r="B162" s="127">
        <v>10637</v>
      </c>
      <c r="C162" s="127">
        <v>9818</v>
      </c>
      <c r="D162" s="10">
        <v>8726</v>
      </c>
      <c r="E162" s="10">
        <v>9048</v>
      </c>
      <c r="F162" s="10">
        <v>9086</v>
      </c>
      <c r="G162" s="130">
        <v>-0.14581178903826267</v>
      </c>
      <c r="H162" s="130">
        <v>4.1998231653404064E-3</v>
      </c>
      <c r="I162" s="130">
        <v>2.6787346325068545E-2</v>
      </c>
      <c r="J162" s="124"/>
      <c r="K162" s="124"/>
      <c r="L162" s="45"/>
    </row>
    <row r="163" spans="1:17" x14ac:dyDescent="0.3">
      <c r="A163" s="81" t="s">
        <v>67</v>
      </c>
      <c r="B163" s="127">
        <v>40215</v>
      </c>
      <c r="C163" s="127">
        <v>38860</v>
      </c>
      <c r="D163" s="10">
        <v>34728</v>
      </c>
      <c r="E163" s="10">
        <v>33751</v>
      </c>
      <c r="F163" s="10">
        <v>33606</v>
      </c>
      <c r="G163" s="130">
        <v>-0.16434166355837374</v>
      </c>
      <c r="H163" s="130">
        <v>-4.2961690023999291E-3</v>
      </c>
      <c r="I163" s="130">
        <v>9.9077213361242963E-2</v>
      </c>
      <c r="J163" s="124"/>
      <c r="K163" s="124"/>
      <c r="L163" s="45"/>
    </row>
    <row r="164" spans="1:17" x14ac:dyDescent="0.3">
      <c r="A164" s="81" t="s">
        <v>68</v>
      </c>
      <c r="B164" s="127">
        <v>3377</v>
      </c>
      <c r="C164" s="127">
        <v>3259</v>
      </c>
      <c r="D164" s="10">
        <v>3310</v>
      </c>
      <c r="E164" s="10">
        <v>3099</v>
      </c>
      <c r="F164" s="10">
        <v>3060</v>
      </c>
      <c r="G164" s="130">
        <v>-9.387029908202546E-2</v>
      </c>
      <c r="H164" s="130">
        <v>-1.2584704743465635E-2</v>
      </c>
      <c r="I164" s="130">
        <v>9.0214923789026791E-3</v>
      </c>
      <c r="J164" s="124"/>
      <c r="K164" s="124"/>
      <c r="L164" s="45"/>
    </row>
    <row r="165" spans="1:17" x14ac:dyDescent="0.3">
      <c r="A165" s="81" t="s">
        <v>69</v>
      </c>
      <c r="B165" s="127">
        <v>64006</v>
      </c>
      <c r="C165" s="127">
        <v>65431</v>
      </c>
      <c r="D165" s="10">
        <v>60240</v>
      </c>
      <c r="E165" s="10">
        <v>58227</v>
      </c>
      <c r="F165" s="10">
        <v>58168</v>
      </c>
      <c r="G165" s="130">
        <v>-9.1210199043839646E-2</v>
      </c>
      <c r="H165" s="130">
        <v>-1.0132756281450185E-3</v>
      </c>
      <c r="I165" s="130">
        <v>0.171490904802618</v>
      </c>
      <c r="J165" s="124"/>
      <c r="K165" s="124"/>
      <c r="L165" s="45"/>
    </row>
    <row r="166" spans="1:17" x14ac:dyDescent="0.3">
      <c r="A166" s="81" t="s">
        <v>70</v>
      </c>
      <c r="B166" s="127">
        <v>93732</v>
      </c>
      <c r="C166" s="127">
        <v>98298</v>
      </c>
      <c r="D166" s="10">
        <v>115575</v>
      </c>
      <c r="E166" s="10">
        <v>115261</v>
      </c>
      <c r="F166" s="10">
        <v>107184</v>
      </c>
      <c r="G166" s="130">
        <v>0.14351555498655741</v>
      </c>
      <c r="H166" s="130">
        <v>-7.0075741144012285E-2</v>
      </c>
      <c r="I166" s="130">
        <v>0.31599988207199503</v>
      </c>
      <c r="J166" s="124"/>
      <c r="K166" s="124"/>
      <c r="L166" s="45"/>
    </row>
    <row r="167" spans="1:17" x14ac:dyDescent="0.3">
      <c r="A167" s="81" t="s">
        <v>137</v>
      </c>
      <c r="B167" s="127">
        <v>506</v>
      </c>
      <c r="C167" s="127">
        <v>638</v>
      </c>
      <c r="D167" s="10">
        <v>424</v>
      </c>
      <c r="E167" s="10">
        <v>351</v>
      </c>
      <c r="F167" s="10">
        <v>360</v>
      </c>
      <c r="G167" s="130">
        <v>-0.28853754940711462</v>
      </c>
      <c r="H167" s="130">
        <v>2.564102564102564E-2</v>
      </c>
      <c r="I167" s="130">
        <v>1.0613520445767858E-3</v>
      </c>
      <c r="J167" s="124"/>
      <c r="K167" s="124"/>
      <c r="L167" s="45"/>
    </row>
    <row r="168" spans="1:17" x14ac:dyDescent="0.3">
      <c r="A168" s="82" t="s">
        <v>0</v>
      </c>
      <c r="B168" s="78">
        <v>328630</v>
      </c>
      <c r="C168" s="78">
        <v>332951</v>
      </c>
      <c r="D168" s="78">
        <v>343272</v>
      </c>
      <c r="E168" s="78">
        <v>344466</v>
      </c>
      <c r="F168" s="78">
        <v>339190</v>
      </c>
      <c r="G168" s="131">
        <v>3.2133402306545357E-2</v>
      </c>
      <c r="H168" s="131">
        <v>-1.5316460840837702E-2</v>
      </c>
      <c r="I168" s="131">
        <v>1</v>
      </c>
      <c r="J168" s="124"/>
      <c r="K168" s="124"/>
      <c r="L168" s="45"/>
    </row>
    <row r="169" spans="1:17" x14ac:dyDescent="0.3">
      <c r="A169"/>
      <c r="B169"/>
      <c r="C169"/>
      <c r="D169"/>
      <c r="E169"/>
      <c r="F169"/>
      <c r="G169"/>
      <c r="H169"/>
      <c r="I169"/>
      <c r="J169" s="124"/>
      <c r="K169" s="124"/>
    </row>
    <row r="170" spans="1:17" x14ac:dyDescent="0.3">
      <c r="A170"/>
      <c r="B170"/>
      <c r="C170"/>
      <c r="D170"/>
      <c r="E170"/>
      <c r="F170"/>
      <c r="G170"/>
      <c r="H170"/>
      <c r="I170"/>
      <c r="J170" s="124"/>
      <c r="K170" s="124"/>
    </row>
    <row r="171" spans="1:17" ht="15.6" x14ac:dyDescent="0.3">
      <c r="A171" s="40" t="s">
        <v>108</v>
      </c>
      <c r="B171"/>
      <c r="C171"/>
      <c r="D171"/>
      <c r="E171"/>
      <c r="F171"/>
      <c r="G171"/>
      <c r="H171"/>
      <c r="I171" s="42"/>
      <c r="J171" s="124"/>
      <c r="K171" s="124"/>
    </row>
    <row r="172" spans="1:17" ht="30" customHeight="1" x14ac:dyDescent="0.3">
      <c r="A172" s="6" t="s">
        <v>2</v>
      </c>
      <c r="B172" s="1">
        <v>2011</v>
      </c>
      <c r="C172" s="1">
        <v>2012</v>
      </c>
      <c r="D172" s="1">
        <v>2013</v>
      </c>
      <c r="E172" s="1">
        <v>2014</v>
      </c>
      <c r="F172" s="1">
        <v>2015</v>
      </c>
      <c r="G172" s="7" t="s">
        <v>345</v>
      </c>
      <c r="H172" s="7" t="s">
        <v>346</v>
      </c>
      <c r="I172" s="42"/>
      <c r="J172" s="124"/>
      <c r="K172" s="124"/>
    </row>
    <row r="173" spans="1:17" ht="15" customHeight="1" x14ac:dyDescent="0.3">
      <c r="A173" s="142" t="s">
        <v>22</v>
      </c>
      <c r="B173" s="127">
        <v>24642</v>
      </c>
      <c r="C173" s="127">
        <v>24341</v>
      </c>
      <c r="D173" s="127">
        <v>23955</v>
      </c>
      <c r="E173" s="127">
        <v>23295</v>
      </c>
      <c r="F173" s="127">
        <v>22226</v>
      </c>
      <c r="G173" s="143">
        <v>-9.8043989935881828E-2</v>
      </c>
      <c r="H173" s="143">
        <v>-4.5889675896115048E-2</v>
      </c>
      <c r="I173" s="61"/>
      <c r="J173" s="124"/>
      <c r="K173" s="124"/>
      <c r="Q173" s="49"/>
    </row>
    <row r="174" spans="1:17" x14ac:dyDescent="0.3">
      <c r="A174" s="119" t="s">
        <v>23</v>
      </c>
      <c r="B174" s="127">
        <v>11357</v>
      </c>
      <c r="C174" s="127">
        <v>14634</v>
      </c>
      <c r="D174" s="10">
        <v>18794</v>
      </c>
      <c r="E174" s="10">
        <v>19651</v>
      </c>
      <c r="F174" s="10">
        <v>15894</v>
      </c>
      <c r="G174" s="143">
        <v>0.3994893017522233</v>
      </c>
      <c r="H174" s="143">
        <v>-0.19118619917561447</v>
      </c>
      <c r="I174" s="41"/>
      <c r="J174" s="124"/>
      <c r="K174" s="124"/>
    </row>
    <row r="175" spans="1:17" x14ac:dyDescent="0.3">
      <c r="A175" s="119" t="s">
        <v>26</v>
      </c>
      <c r="B175" s="127">
        <v>11032</v>
      </c>
      <c r="C175" s="127">
        <v>11465</v>
      </c>
      <c r="D175" s="10">
        <v>12342</v>
      </c>
      <c r="E175" s="10">
        <v>13344</v>
      </c>
      <c r="F175" s="10">
        <v>13785</v>
      </c>
      <c r="G175" s="143">
        <v>0.24954677302393038</v>
      </c>
      <c r="H175" s="143">
        <v>3.3048561151079139E-2</v>
      </c>
      <c r="I175" s="41"/>
      <c r="J175" s="124"/>
      <c r="K175" s="124"/>
    </row>
    <row r="176" spans="1:17" x14ac:dyDescent="0.3">
      <c r="A176" s="119" t="s">
        <v>39</v>
      </c>
      <c r="B176" s="127">
        <v>9212</v>
      </c>
      <c r="C176" s="127">
        <v>8498</v>
      </c>
      <c r="D176" s="10">
        <v>8023</v>
      </c>
      <c r="E176" s="10">
        <v>8367</v>
      </c>
      <c r="F176" s="10">
        <v>8660</v>
      </c>
      <c r="G176" s="143">
        <v>-5.9921841076856275E-2</v>
      </c>
      <c r="H176" s="143">
        <v>3.5018525158360223E-2</v>
      </c>
      <c r="I176" s="41"/>
      <c r="J176" s="124"/>
      <c r="K176" s="124"/>
    </row>
    <row r="177" spans="1:17" x14ac:dyDescent="0.3">
      <c r="A177" s="119" t="s">
        <v>30</v>
      </c>
      <c r="B177" s="127">
        <v>5236</v>
      </c>
      <c r="C177" s="127">
        <v>6213</v>
      </c>
      <c r="D177" s="10">
        <v>6273</v>
      </c>
      <c r="E177" s="10">
        <v>6642</v>
      </c>
      <c r="F177" s="10">
        <v>6783</v>
      </c>
      <c r="G177" s="143">
        <v>0.29545454545454547</v>
      </c>
      <c r="H177" s="143">
        <v>2.1228545618789521E-2</v>
      </c>
      <c r="I177" s="41"/>
      <c r="J177" s="124"/>
      <c r="K177" s="124"/>
    </row>
    <row r="178" spans="1:17" x14ac:dyDescent="0.3">
      <c r="A178" s="119" t="s">
        <v>34</v>
      </c>
      <c r="B178" s="127">
        <v>6354</v>
      </c>
      <c r="C178" s="127">
        <v>6275</v>
      </c>
      <c r="D178" s="10">
        <v>6471</v>
      </c>
      <c r="E178" s="10">
        <v>6670</v>
      </c>
      <c r="F178" s="10">
        <v>6742</v>
      </c>
      <c r="G178" s="143">
        <v>6.1063896757947753E-2</v>
      </c>
      <c r="H178" s="143">
        <v>1.0794602698650674E-2</v>
      </c>
      <c r="I178" s="41"/>
      <c r="J178" s="124"/>
      <c r="K178" s="124"/>
      <c r="O178" s="42"/>
      <c r="P178" s="42"/>
    </row>
    <row r="179" spans="1:17" x14ac:dyDescent="0.3">
      <c r="A179" s="119" t="s">
        <v>32</v>
      </c>
      <c r="B179" s="127">
        <v>2997</v>
      </c>
      <c r="C179" s="127">
        <v>3314</v>
      </c>
      <c r="D179" s="10">
        <v>3669</v>
      </c>
      <c r="E179" s="10">
        <v>4170</v>
      </c>
      <c r="F179" s="10">
        <v>4803</v>
      </c>
      <c r="G179" s="143">
        <v>0.60260260260260257</v>
      </c>
      <c r="H179" s="143">
        <v>0.15179856115107915</v>
      </c>
      <c r="I179" s="41"/>
      <c r="J179" s="124"/>
      <c r="K179" s="124"/>
      <c r="O179" s="42"/>
      <c r="P179" s="42"/>
    </row>
    <row r="180" spans="1:17" x14ac:dyDescent="0.3">
      <c r="A180" s="119" t="s">
        <v>35</v>
      </c>
      <c r="B180" s="127">
        <v>4945</v>
      </c>
      <c r="C180" s="127">
        <v>4594</v>
      </c>
      <c r="D180" s="10">
        <v>4427</v>
      </c>
      <c r="E180" s="10">
        <v>4475</v>
      </c>
      <c r="F180" s="10">
        <v>4450</v>
      </c>
      <c r="G180" s="143">
        <v>-0.10010111223458039</v>
      </c>
      <c r="H180" s="143">
        <v>-5.5865921787709499E-3</v>
      </c>
      <c r="I180" s="41"/>
      <c r="J180" s="124"/>
      <c r="K180" s="124"/>
      <c r="O180" s="42"/>
      <c r="P180" s="42"/>
    </row>
    <row r="181" spans="1:17" x14ac:dyDescent="0.3">
      <c r="A181" s="119" t="s">
        <v>29</v>
      </c>
      <c r="B181" s="127">
        <v>2692</v>
      </c>
      <c r="C181" s="127">
        <v>3150</v>
      </c>
      <c r="D181" s="10">
        <v>3566</v>
      </c>
      <c r="E181" s="10">
        <v>3784</v>
      </c>
      <c r="F181" s="10">
        <v>4135</v>
      </c>
      <c r="G181" s="143">
        <v>0.53603268945022287</v>
      </c>
      <c r="H181" s="143">
        <v>9.2758985200845662E-2</v>
      </c>
      <c r="I181" s="41"/>
      <c r="J181" s="124"/>
      <c r="K181" s="124"/>
      <c r="O181" s="42"/>
      <c r="P181" s="42"/>
      <c r="Q181" s="42"/>
    </row>
    <row r="182" spans="1:17" x14ac:dyDescent="0.3">
      <c r="A182" s="119" t="s">
        <v>37</v>
      </c>
      <c r="B182" s="127">
        <v>2179</v>
      </c>
      <c r="C182" s="127">
        <v>2433</v>
      </c>
      <c r="D182" s="10">
        <v>2895</v>
      </c>
      <c r="E182" s="10">
        <v>3372</v>
      </c>
      <c r="F182" s="10">
        <v>3898</v>
      </c>
      <c r="G182" s="143">
        <v>0.7888939880679211</v>
      </c>
      <c r="H182" s="143">
        <v>0.15599051008303677</v>
      </c>
      <c r="I182" s="41"/>
      <c r="J182" s="124"/>
      <c r="K182" s="124"/>
      <c r="O182" s="42"/>
      <c r="P182" s="42"/>
      <c r="Q182" s="42"/>
    </row>
    <row r="183" spans="1:17" x14ac:dyDescent="0.3">
      <c r="A183" s="119" t="s">
        <v>36</v>
      </c>
      <c r="B183" s="127">
        <v>4583</v>
      </c>
      <c r="C183" s="127">
        <v>4101</v>
      </c>
      <c r="D183" s="10">
        <v>3693</v>
      </c>
      <c r="E183" s="10">
        <v>3653</v>
      </c>
      <c r="F183" s="10">
        <v>3537</v>
      </c>
      <c r="G183" s="143">
        <v>-0.22823478071132447</v>
      </c>
      <c r="H183" s="143">
        <v>-3.1754722146181219E-2</v>
      </c>
      <c r="I183" s="41"/>
      <c r="J183" s="124"/>
      <c r="K183" s="124"/>
      <c r="O183" s="46"/>
      <c r="P183" s="45"/>
    </row>
    <row r="184" spans="1:17" x14ac:dyDescent="0.3">
      <c r="A184" s="119" t="s">
        <v>31</v>
      </c>
      <c r="B184" s="127">
        <v>3020</v>
      </c>
      <c r="C184" s="127">
        <v>3095</v>
      </c>
      <c r="D184" s="10">
        <v>3116</v>
      </c>
      <c r="E184" s="10">
        <v>3158</v>
      </c>
      <c r="F184" s="10">
        <v>3424</v>
      </c>
      <c r="G184" s="143">
        <v>0.1337748344370861</v>
      </c>
      <c r="H184" s="143">
        <v>8.423052564914503E-2</v>
      </c>
      <c r="I184" s="41"/>
      <c r="J184" s="124"/>
      <c r="K184" s="124"/>
    </row>
    <row r="185" spans="1:17" x14ac:dyDescent="0.3">
      <c r="A185" s="119" t="s">
        <v>40</v>
      </c>
      <c r="B185" s="127">
        <v>2636</v>
      </c>
      <c r="C185" s="127">
        <v>2933</v>
      </c>
      <c r="D185" s="10">
        <v>3162</v>
      </c>
      <c r="E185" s="10">
        <v>3244</v>
      </c>
      <c r="F185" s="10">
        <v>3413</v>
      </c>
      <c r="G185" s="143">
        <v>0.29476479514415782</v>
      </c>
      <c r="H185" s="143">
        <v>5.209617755856967E-2</v>
      </c>
      <c r="I185" s="41"/>
      <c r="J185" s="124"/>
      <c r="K185" s="124"/>
    </row>
    <row r="186" spans="1:17" x14ac:dyDescent="0.3">
      <c r="A186" s="119" t="s">
        <v>56</v>
      </c>
      <c r="B186" s="127">
        <v>2191</v>
      </c>
      <c r="C186" s="127">
        <v>2194</v>
      </c>
      <c r="D186" s="10">
        <v>2472</v>
      </c>
      <c r="E186" s="10">
        <v>2818</v>
      </c>
      <c r="F186" s="10">
        <v>3378</v>
      </c>
      <c r="G186" s="143">
        <v>0.54176175262437243</v>
      </c>
      <c r="H186" s="143">
        <v>0.19872249822569199</v>
      </c>
      <c r="I186" s="41"/>
      <c r="J186" s="124"/>
      <c r="K186" s="124"/>
    </row>
    <row r="187" spans="1:17" x14ac:dyDescent="0.3">
      <c r="A187" s="119" t="s">
        <v>57</v>
      </c>
      <c r="B187" s="127">
        <v>1120</v>
      </c>
      <c r="C187" s="127">
        <v>1379</v>
      </c>
      <c r="D187" s="10">
        <v>1976</v>
      </c>
      <c r="E187" s="10">
        <v>2494</v>
      </c>
      <c r="F187" s="10">
        <v>2880</v>
      </c>
      <c r="G187" s="143">
        <v>1.5714285714285714</v>
      </c>
      <c r="H187" s="143">
        <v>0.15477145148356056</v>
      </c>
      <c r="I187" s="41"/>
      <c r="J187" s="124"/>
      <c r="K187" s="124"/>
    </row>
    <row r="188" spans="1:17" x14ac:dyDescent="0.3">
      <c r="A188" s="119" t="s">
        <v>55</v>
      </c>
      <c r="B188" s="127">
        <v>2531</v>
      </c>
      <c r="C188" s="127">
        <v>2513</v>
      </c>
      <c r="D188" s="10">
        <v>2629</v>
      </c>
      <c r="E188" s="10">
        <v>2491</v>
      </c>
      <c r="F188" s="10">
        <v>2851</v>
      </c>
      <c r="G188" s="143">
        <v>0.12643224022125643</v>
      </c>
      <c r="H188" s="143">
        <v>0.14452027298273787</v>
      </c>
      <c r="I188" s="41"/>
      <c r="J188" s="124"/>
      <c r="K188" s="124"/>
    </row>
    <row r="189" spans="1:17" x14ac:dyDescent="0.3">
      <c r="A189" s="119" t="s">
        <v>33</v>
      </c>
      <c r="B189" s="127">
        <v>2476</v>
      </c>
      <c r="C189" s="127">
        <v>2417</v>
      </c>
      <c r="D189" s="10">
        <v>2400</v>
      </c>
      <c r="E189" s="10">
        <v>2725</v>
      </c>
      <c r="F189" s="10">
        <v>2801</v>
      </c>
      <c r="G189" s="143">
        <v>0.13126009693053312</v>
      </c>
      <c r="H189" s="143">
        <v>2.7889908256880733E-2</v>
      </c>
      <c r="I189" s="41"/>
      <c r="J189" s="124"/>
      <c r="K189" s="124"/>
    </row>
    <row r="190" spans="1:17" x14ac:dyDescent="0.3">
      <c r="A190" s="119" t="s">
        <v>42</v>
      </c>
      <c r="B190" s="127">
        <v>2279</v>
      </c>
      <c r="C190" s="127">
        <v>2462</v>
      </c>
      <c r="D190" s="10">
        <v>2229</v>
      </c>
      <c r="E190" s="10">
        <v>2338</v>
      </c>
      <c r="F190" s="10">
        <v>2564</v>
      </c>
      <c r="G190" s="143">
        <v>0.12505484861781482</v>
      </c>
      <c r="H190" s="143">
        <v>9.6663815226689473E-2</v>
      </c>
      <c r="I190" s="41"/>
      <c r="J190" s="124"/>
      <c r="K190" s="124"/>
    </row>
    <row r="191" spans="1:17" x14ac:dyDescent="0.3">
      <c r="A191" s="119" t="s">
        <v>186</v>
      </c>
      <c r="B191" s="127">
        <v>805</v>
      </c>
      <c r="C191" s="127">
        <v>788</v>
      </c>
      <c r="D191" s="10">
        <v>1290</v>
      </c>
      <c r="E191" s="10">
        <v>1501</v>
      </c>
      <c r="F191" s="10">
        <v>1885</v>
      </c>
      <c r="G191" s="143">
        <v>1.3416149068322982</v>
      </c>
      <c r="H191" s="143">
        <v>0.2558294470353098</v>
      </c>
      <c r="I191" s="41"/>
      <c r="J191" s="124"/>
      <c r="K191" s="124"/>
    </row>
    <row r="192" spans="1:17" x14ac:dyDescent="0.3">
      <c r="A192" s="119" t="s">
        <v>377</v>
      </c>
      <c r="B192" s="127">
        <v>680</v>
      </c>
      <c r="C192" s="127">
        <v>819</v>
      </c>
      <c r="D192" s="10">
        <v>1116</v>
      </c>
      <c r="E192" s="10">
        <v>1471</v>
      </c>
      <c r="F192" s="10">
        <v>1840</v>
      </c>
      <c r="G192" s="143">
        <v>1.7058823529411764</v>
      </c>
      <c r="H192" s="143">
        <v>0.25084976206662135</v>
      </c>
      <c r="I192" s="41"/>
      <c r="J192" s="124"/>
      <c r="K192" s="124"/>
    </row>
    <row r="193" spans="1:18" x14ac:dyDescent="0.3">
      <c r="A193"/>
      <c r="B193"/>
      <c r="C193"/>
      <c r="D193"/>
      <c r="E193"/>
      <c r="F193"/>
      <c r="G193"/>
      <c r="H193"/>
      <c r="I193"/>
      <c r="J193" s="124"/>
      <c r="K193" s="124"/>
    </row>
    <row r="194" spans="1:18" ht="15.6" x14ac:dyDescent="0.3">
      <c r="A194" s="40" t="s">
        <v>109</v>
      </c>
      <c r="B194"/>
      <c r="C194"/>
      <c r="D194"/>
      <c r="E194"/>
      <c r="F194"/>
      <c r="G194"/>
      <c r="H194"/>
      <c r="I194"/>
      <c r="J194" s="124"/>
      <c r="K194" s="124"/>
    </row>
    <row r="195" spans="1:18" ht="30" customHeight="1" x14ac:dyDescent="0.3">
      <c r="A195" s="6" t="s">
        <v>3</v>
      </c>
      <c r="B195" s="1">
        <v>2011</v>
      </c>
      <c r="C195" s="1">
        <v>2012</v>
      </c>
      <c r="D195" s="1">
        <v>2013</v>
      </c>
      <c r="E195" s="1">
        <v>2014</v>
      </c>
      <c r="F195" s="1">
        <v>2015</v>
      </c>
      <c r="G195" s="7" t="s">
        <v>345</v>
      </c>
      <c r="H195" s="7" t="s">
        <v>346</v>
      </c>
      <c r="I195"/>
      <c r="J195" s="124"/>
      <c r="K195" s="124"/>
    </row>
    <row r="196" spans="1:18" x14ac:dyDescent="0.3">
      <c r="A196" s="144" t="s">
        <v>25</v>
      </c>
      <c r="B196" s="140">
        <v>18388</v>
      </c>
      <c r="C196" s="140">
        <v>21467</v>
      </c>
      <c r="D196" s="141">
        <v>25804</v>
      </c>
      <c r="E196" s="141">
        <v>28066</v>
      </c>
      <c r="F196" s="141">
        <v>29669</v>
      </c>
      <c r="G196" s="130">
        <v>0.61349793343484882</v>
      </c>
      <c r="H196" s="130">
        <v>5.7115370911423075E-2</v>
      </c>
      <c r="I196"/>
      <c r="J196" s="124"/>
      <c r="K196" s="124"/>
      <c r="M196" s="41"/>
      <c r="N196" s="112"/>
      <c r="O196" s="112"/>
      <c r="P196" s="46"/>
      <c r="Q196" s="46"/>
      <c r="R196" s="46"/>
    </row>
    <row r="197" spans="1:18" x14ac:dyDescent="0.3">
      <c r="A197" s="145" t="s">
        <v>22</v>
      </c>
      <c r="B197" s="140">
        <v>19863</v>
      </c>
      <c r="C197" s="140">
        <v>23800</v>
      </c>
      <c r="D197" s="140">
        <v>24361</v>
      </c>
      <c r="E197" s="140">
        <v>25328</v>
      </c>
      <c r="F197" s="140">
        <v>26367</v>
      </c>
      <c r="G197" s="143">
        <v>0.32744298444343756</v>
      </c>
      <c r="H197" s="130">
        <v>4.1021794061907771E-2</v>
      </c>
      <c r="I197"/>
      <c r="J197" s="124"/>
      <c r="K197" s="124"/>
    </row>
    <row r="198" spans="1:18" x14ac:dyDescent="0.3">
      <c r="A198" s="144" t="s">
        <v>26</v>
      </c>
      <c r="B198" s="140">
        <v>10628</v>
      </c>
      <c r="C198" s="140">
        <v>14048</v>
      </c>
      <c r="D198" s="141">
        <v>15534</v>
      </c>
      <c r="E198" s="141">
        <v>17832</v>
      </c>
      <c r="F198" s="141">
        <v>20852</v>
      </c>
      <c r="G198" s="130">
        <v>0.96198720361309753</v>
      </c>
      <c r="H198" s="130">
        <v>0.16935845670704353</v>
      </c>
      <c r="I198"/>
      <c r="J198" s="124"/>
      <c r="K198" s="124"/>
      <c r="M198" s="41"/>
      <c r="N198" s="112"/>
      <c r="O198" s="112"/>
      <c r="P198" s="46"/>
      <c r="Q198" s="46"/>
      <c r="R198" s="46"/>
    </row>
    <row r="199" spans="1:18" x14ac:dyDescent="0.3">
      <c r="A199" s="144" t="s">
        <v>23</v>
      </c>
      <c r="B199" s="140">
        <v>8198</v>
      </c>
      <c r="C199" s="140">
        <v>13366</v>
      </c>
      <c r="D199" s="141">
        <v>18782</v>
      </c>
      <c r="E199" s="141">
        <v>21689</v>
      </c>
      <c r="F199" s="141">
        <v>20181</v>
      </c>
      <c r="G199" s="130">
        <v>1.4616979751158818</v>
      </c>
      <c r="H199" s="130">
        <v>-6.9528332334363036E-2</v>
      </c>
      <c r="I199"/>
      <c r="J199" s="124"/>
      <c r="K199" s="124"/>
      <c r="M199" s="41"/>
      <c r="N199" s="112"/>
      <c r="O199" s="112"/>
      <c r="P199" s="46"/>
      <c r="Q199" s="46"/>
      <c r="R199" s="46"/>
    </row>
    <row r="200" spans="1:18" x14ac:dyDescent="0.3">
      <c r="A200" s="144" t="s">
        <v>58</v>
      </c>
      <c r="B200" s="140">
        <v>9919</v>
      </c>
      <c r="C200" s="140">
        <v>10982</v>
      </c>
      <c r="D200" s="141">
        <v>12597</v>
      </c>
      <c r="E200" s="141">
        <v>14075</v>
      </c>
      <c r="F200" s="141">
        <v>16564</v>
      </c>
      <c r="G200" s="130">
        <v>0.66992640387135804</v>
      </c>
      <c r="H200" s="130">
        <v>0.17683836589698046</v>
      </c>
      <c r="I200"/>
      <c r="J200" s="124"/>
      <c r="K200" s="124"/>
      <c r="M200" s="41"/>
      <c r="N200" s="112"/>
      <c r="O200" s="112"/>
      <c r="P200" s="46"/>
      <c r="Q200" s="46"/>
      <c r="R200" s="46"/>
    </row>
    <row r="201" spans="1:18" x14ac:dyDescent="0.3">
      <c r="A201" s="144" t="s">
        <v>14</v>
      </c>
      <c r="B201" s="140">
        <v>8784</v>
      </c>
      <c r="C201" s="140">
        <v>9409</v>
      </c>
      <c r="D201" s="141">
        <v>11617</v>
      </c>
      <c r="E201" s="141">
        <v>12609</v>
      </c>
      <c r="F201" s="141">
        <v>11376</v>
      </c>
      <c r="G201" s="130">
        <v>0.29508196721311475</v>
      </c>
      <c r="H201" s="130">
        <v>-9.7787294789436111E-2</v>
      </c>
      <c r="I201"/>
      <c r="J201" s="124"/>
      <c r="K201" s="124"/>
      <c r="M201" s="41"/>
      <c r="N201" s="112"/>
      <c r="O201" s="112"/>
      <c r="P201" s="46"/>
      <c r="Q201" s="46"/>
      <c r="R201" s="46"/>
    </row>
    <row r="202" spans="1:18" x14ac:dyDescent="0.3">
      <c r="A202" s="144" t="s">
        <v>38</v>
      </c>
      <c r="B202" s="140">
        <v>8875</v>
      </c>
      <c r="C202" s="140">
        <v>9096</v>
      </c>
      <c r="D202" s="141">
        <v>9428</v>
      </c>
      <c r="E202" s="141">
        <v>9963</v>
      </c>
      <c r="F202" s="141">
        <v>10711</v>
      </c>
      <c r="G202" s="130">
        <v>0.20687323943661973</v>
      </c>
      <c r="H202" s="130">
        <v>7.5077787814915184E-2</v>
      </c>
      <c r="I202"/>
      <c r="J202" s="124"/>
      <c r="K202" s="124"/>
      <c r="M202" s="41"/>
      <c r="N202" s="112"/>
      <c r="O202" s="112"/>
      <c r="P202" s="46"/>
      <c r="Q202" s="46"/>
      <c r="R202" s="46"/>
    </row>
    <row r="203" spans="1:18" x14ac:dyDescent="0.3">
      <c r="A203" s="144" t="s">
        <v>24</v>
      </c>
      <c r="B203" s="140">
        <v>7235</v>
      </c>
      <c r="C203" s="140">
        <v>8077</v>
      </c>
      <c r="D203" s="141">
        <v>8908</v>
      </c>
      <c r="E203" s="141">
        <v>9604</v>
      </c>
      <c r="F203" s="141">
        <v>10454</v>
      </c>
      <c r="G203" s="130">
        <v>0.44492052522460263</v>
      </c>
      <c r="H203" s="130">
        <v>8.8504789670970432E-2</v>
      </c>
      <c r="I203"/>
      <c r="J203" s="124"/>
      <c r="K203" s="124"/>
      <c r="M203" s="41"/>
      <c r="N203" s="112"/>
      <c r="O203" s="112"/>
      <c r="P203" s="46"/>
      <c r="Q203" s="46"/>
      <c r="R203" s="46"/>
    </row>
    <row r="204" spans="1:18" x14ac:dyDescent="0.3">
      <c r="A204" s="144" t="s">
        <v>12</v>
      </c>
      <c r="B204" s="140">
        <v>9395</v>
      </c>
      <c r="C204" s="140">
        <v>9486</v>
      </c>
      <c r="D204" s="141">
        <v>9859</v>
      </c>
      <c r="E204" s="141">
        <v>9885</v>
      </c>
      <c r="F204" s="141">
        <v>10324</v>
      </c>
      <c r="G204" s="130">
        <v>9.8882384246939861E-2</v>
      </c>
      <c r="H204" s="130">
        <v>4.4410723318158825E-2</v>
      </c>
      <c r="I204"/>
      <c r="J204" s="124"/>
      <c r="K204" s="124"/>
      <c r="M204" s="41"/>
      <c r="N204" s="112"/>
      <c r="O204" s="112"/>
      <c r="P204" s="46"/>
      <c r="Q204" s="46"/>
      <c r="R204" s="46"/>
    </row>
    <row r="205" spans="1:18" x14ac:dyDescent="0.3">
      <c r="A205" s="144" t="s">
        <v>29</v>
      </c>
      <c r="B205" s="140">
        <v>5853</v>
      </c>
      <c r="C205" s="140">
        <v>6952</v>
      </c>
      <c r="D205" s="141">
        <v>8388</v>
      </c>
      <c r="E205" s="141">
        <v>9449</v>
      </c>
      <c r="F205" s="141">
        <v>10194</v>
      </c>
      <c r="G205" s="130">
        <v>0.74167093798052286</v>
      </c>
      <c r="H205" s="130">
        <v>7.8844322150492113E-2</v>
      </c>
      <c r="I205"/>
      <c r="J205" s="124"/>
      <c r="K205" s="124"/>
      <c r="M205" s="41"/>
      <c r="N205" s="112"/>
      <c r="O205" s="112"/>
      <c r="P205" s="46"/>
      <c r="Q205" s="46"/>
      <c r="R205" s="46"/>
    </row>
    <row r="206" spans="1:18" x14ac:dyDescent="0.3">
      <c r="A206" s="144" t="s">
        <v>28</v>
      </c>
      <c r="B206" s="140">
        <v>4413</v>
      </c>
      <c r="C206" s="140">
        <v>4927</v>
      </c>
      <c r="D206" s="141">
        <v>6020</v>
      </c>
      <c r="E206" s="141">
        <v>6843</v>
      </c>
      <c r="F206" s="141">
        <v>8106</v>
      </c>
      <c r="G206" s="130">
        <v>0.83684568320870156</v>
      </c>
      <c r="H206" s="130">
        <v>0.18456817185444979</v>
      </c>
      <c r="I206"/>
      <c r="J206" s="124"/>
      <c r="K206" s="124"/>
      <c r="M206" s="41"/>
      <c r="N206" s="112"/>
      <c r="O206" s="112"/>
      <c r="P206" s="46"/>
      <c r="Q206" s="46"/>
      <c r="R206" s="46"/>
    </row>
    <row r="207" spans="1:18" x14ac:dyDescent="0.3">
      <c r="A207" s="144" t="s">
        <v>41</v>
      </c>
      <c r="B207" s="140">
        <v>4407</v>
      </c>
      <c r="C207" s="140">
        <v>5544</v>
      </c>
      <c r="D207" s="141">
        <v>5432</v>
      </c>
      <c r="E207" s="141">
        <v>6376</v>
      </c>
      <c r="F207" s="141">
        <v>7977</v>
      </c>
      <c r="G207" s="130">
        <v>0.81007488087134105</v>
      </c>
      <c r="H207" s="130">
        <v>0.25109786700125469</v>
      </c>
      <c r="I207"/>
      <c r="J207" s="124"/>
      <c r="K207" s="124"/>
      <c r="M207" s="41"/>
      <c r="N207" s="112"/>
      <c r="O207" s="112"/>
      <c r="P207" s="46"/>
      <c r="Q207" s="46"/>
      <c r="R207" s="46"/>
    </row>
    <row r="208" spans="1:18" x14ac:dyDescent="0.3">
      <c r="A208" s="144" t="s">
        <v>18</v>
      </c>
      <c r="B208" s="140">
        <v>8217</v>
      </c>
      <c r="C208" s="140">
        <v>8054</v>
      </c>
      <c r="D208" s="141">
        <v>8066</v>
      </c>
      <c r="E208" s="141">
        <v>7810</v>
      </c>
      <c r="F208" s="141">
        <v>7907</v>
      </c>
      <c r="G208" s="130">
        <v>-3.7726664232688327E-2</v>
      </c>
      <c r="H208" s="130">
        <v>1.2419974391805378E-2</v>
      </c>
      <c r="I208"/>
      <c r="J208" s="124"/>
      <c r="K208" s="124"/>
      <c r="M208" s="41"/>
      <c r="N208" s="112"/>
      <c r="O208" s="112"/>
      <c r="P208" s="46"/>
      <c r="Q208" s="46"/>
      <c r="R208" s="46"/>
    </row>
    <row r="209" spans="1:18" x14ac:dyDescent="0.3">
      <c r="A209" s="144" t="s">
        <v>30</v>
      </c>
      <c r="B209" s="140">
        <v>4745</v>
      </c>
      <c r="C209" s="140">
        <v>4979</v>
      </c>
      <c r="D209" s="141">
        <v>4878</v>
      </c>
      <c r="E209" s="141">
        <v>5743</v>
      </c>
      <c r="F209" s="141">
        <v>6945</v>
      </c>
      <c r="G209" s="130">
        <v>0.46364594309799789</v>
      </c>
      <c r="H209" s="130">
        <v>0.20929827616228452</v>
      </c>
      <c r="I209"/>
      <c r="J209" s="124"/>
      <c r="K209" s="124"/>
      <c r="M209" s="41"/>
      <c r="N209" s="112"/>
      <c r="O209" s="112"/>
      <c r="P209" s="46"/>
      <c r="Q209" s="46"/>
      <c r="R209" s="46"/>
    </row>
    <row r="210" spans="1:18" x14ac:dyDescent="0.3">
      <c r="A210" s="144" t="s">
        <v>34</v>
      </c>
      <c r="B210" s="140">
        <v>3462</v>
      </c>
      <c r="C210" s="140">
        <v>4002</v>
      </c>
      <c r="D210" s="141">
        <v>4569</v>
      </c>
      <c r="E210" s="141">
        <v>5495</v>
      </c>
      <c r="F210" s="141">
        <v>6281</v>
      </c>
      <c r="G210" s="130">
        <v>0.81426920854997109</v>
      </c>
      <c r="H210" s="130">
        <v>0.14303912647861691</v>
      </c>
      <c r="I210"/>
      <c r="J210" s="124"/>
      <c r="K210" s="124"/>
      <c r="M210" s="41"/>
      <c r="N210" s="112"/>
      <c r="O210" s="112"/>
      <c r="P210" s="46"/>
      <c r="Q210" s="46"/>
      <c r="R210" s="46"/>
    </row>
    <row r="211" spans="1:18" x14ac:dyDescent="0.3">
      <c r="A211" s="144" t="s">
        <v>31</v>
      </c>
      <c r="B211" s="140">
        <v>5037</v>
      </c>
      <c r="C211" s="140">
        <v>5801</v>
      </c>
      <c r="D211" s="141">
        <v>5892</v>
      </c>
      <c r="E211" s="141">
        <v>5895</v>
      </c>
      <c r="F211" s="141">
        <v>6087</v>
      </c>
      <c r="G211" s="130">
        <v>0.20845741512805241</v>
      </c>
      <c r="H211" s="130">
        <v>3.2569974554707379E-2</v>
      </c>
      <c r="I211"/>
      <c r="J211" s="124"/>
      <c r="K211" s="124"/>
      <c r="M211" s="41"/>
      <c r="N211" s="112"/>
      <c r="O211" s="112"/>
      <c r="P211" s="46"/>
      <c r="Q211" s="46"/>
      <c r="R211" s="46"/>
    </row>
    <row r="212" spans="1:18" x14ac:dyDescent="0.3">
      <c r="A212" s="144" t="s">
        <v>186</v>
      </c>
      <c r="B212" s="140">
        <v>90</v>
      </c>
      <c r="C212" s="140">
        <v>641</v>
      </c>
      <c r="D212" s="141">
        <v>2817</v>
      </c>
      <c r="E212" s="141">
        <v>4835</v>
      </c>
      <c r="F212" s="141">
        <v>5972</v>
      </c>
      <c r="G212" s="130">
        <v>65.355555555555554</v>
      </c>
      <c r="H212" s="130">
        <v>0.23516028955532575</v>
      </c>
      <c r="I212"/>
      <c r="J212" s="124"/>
      <c r="K212" s="124"/>
      <c r="M212" s="41"/>
      <c r="N212" s="112"/>
      <c r="O212" s="112"/>
      <c r="P212" s="46"/>
      <c r="Q212" s="46"/>
      <c r="R212" s="46"/>
    </row>
    <row r="213" spans="1:18" x14ac:dyDescent="0.3">
      <c r="A213" s="144" t="s">
        <v>27</v>
      </c>
      <c r="B213" s="140">
        <v>7224</v>
      </c>
      <c r="C213" s="140">
        <v>6736</v>
      </c>
      <c r="D213" s="141">
        <v>6762</v>
      </c>
      <c r="E213" s="141">
        <v>6068</v>
      </c>
      <c r="F213" s="141">
        <v>5820</v>
      </c>
      <c r="G213" s="130">
        <v>-0.19435215946843853</v>
      </c>
      <c r="H213" s="130">
        <v>-4.0870138431114041E-2</v>
      </c>
      <c r="I213"/>
      <c r="J213" s="124"/>
      <c r="K213" s="124"/>
      <c r="M213" s="41"/>
      <c r="N213" s="112"/>
      <c r="O213" s="112"/>
      <c r="P213" s="46"/>
      <c r="Q213" s="46"/>
      <c r="R213" s="46"/>
    </row>
    <row r="214" spans="1:18" x14ac:dyDescent="0.3">
      <c r="A214" s="144" t="s">
        <v>21</v>
      </c>
      <c r="B214" s="140">
        <v>4028</v>
      </c>
      <c r="C214" s="140">
        <v>4304</v>
      </c>
      <c r="D214" s="141">
        <v>4888</v>
      </c>
      <c r="E214" s="141">
        <v>4967</v>
      </c>
      <c r="F214" s="141">
        <v>5319</v>
      </c>
      <c r="G214" s="130">
        <v>0.32050645481628598</v>
      </c>
      <c r="H214" s="130">
        <v>7.0867726998188038E-2</v>
      </c>
      <c r="I214"/>
      <c r="J214" s="124"/>
      <c r="K214" s="124"/>
      <c r="M214" s="41"/>
      <c r="N214" s="112"/>
      <c r="O214" s="112"/>
      <c r="P214" s="46"/>
      <c r="Q214" s="46"/>
      <c r="R214" s="46"/>
    </row>
    <row r="215" spans="1:18" x14ac:dyDescent="0.3">
      <c r="A215" s="144" t="s">
        <v>35</v>
      </c>
      <c r="B215" s="140">
        <v>3723</v>
      </c>
      <c r="C215" s="140">
        <v>4068</v>
      </c>
      <c r="D215" s="141">
        <v>4398</v>
      </c>
      <c r="E215" s="141">
        <v>4790</v>
      </c>
      <c r="F215" s="141">
        <v>5079</v>
      </c>
      <c r="G215" s="130">
        <v>0.36422240128928285</v>
      </c>
      <c r="H215" s="130">
        <v>6.0334029227557415E-2</v>
      </c>
      <c r="I215"/>
      <c r="J215" s="124"/>
      <c r="K215" s="124"/>
      <c r="M215" s="41"/>
      <c r="N215" s="112"/>
      <c r="O215" s="112"/>
      <c r="P215" s="46"/>
      <c r="Q215" s="46"/>
      <c r="R215" s="46"/>
    </row>
    <row r="216" spans="1:18" x14ac:dyDescent="0.3">
      <c r="A216"/>
      <c r="B216"/>
      <c r="C216"/>
      <c r="D216"/>
      <c r="E216"/>
      <c r="F216"/>
      <c r="G216"/>
      <c r="H216"/>
      <c r="I216"/>
      <c r="J216" s="124"/>
      <c r="K216" s="124"/>
    </row>
    <row r="217" spans="1:18" ht="15.6" x14ac:dyDescent="0.3">
      <c r="A217" s="40" t="s">
        <v>110</v>
      </c>
      <c r="B217"/>
      <c r="C217"/>
      <c r="D217"/>
      <c r="E217"/>
      <c r="F217"/>
      <c r="G217"/>
      <c r="H217"/>
      <c r="I217"/>
      <c r="J217" s="124"/>
      <c r="K217" s="124"/>
    </row>
    <row r="218" spans="1:18" ht="30" customHeight="1" x14ac:dyDescent="0.3">
      <c r="A218" s="6" t="s">
        <v>4</v>
      </c>
      <c r="B218" s="1">
        <v>2011</v>
      </c>
      <c r="C218" s="1">
        <v>2012</v>
      </c>
      <c r="D218" s="1">
        <v>2013</v>
      </c>
      <c r="E218" s="1">
        <v>2014</v>
      </c>
      <c r="F218" s="1">
        <v>2015</v>
      </c>
      <c r="G218" s="7" t="s">
        <v>345</v>
      </c>
      <c r="H218" s="7" t="s">
        <v>346</v>
      </c>
      <c r="I218"/>
      <c r="J218" s="124"/>
      <c r="K218" s="124"/>
    </row>
    <row r="219" spans="1:18" x14ac:dyDescent="0.3">
      <c r="A219" s="142" t="s">
        <v>6</v>
      </c>
      <c r="B219" s="127">
        <v>34802</v>
      </c>
      <c r="C219" s="127">
        <v>37998</v>
      </c>
      <c r="D219" s="127">
        <v>40409</v>
      </c>
      <c r="E219" s="127">
        <v>42018</v>
      </c>
      <c r="F219" s="127">
        <v>42605</v>
      </c>
      <c r="G219" s="130">
        <v>0.22421125222688351</v>
      </c>
      <c r="H219" s="130">
        <v>1.3970203246227808E-2</v>
      </c>
      <c r="I219"/>
      <c r="J219" s="124"/>
      <c r="K219" s="124"/>
    </row>
    <row r="220" spans="1:18" x14ac:dyDescent="0.3">
      <c r="A220" s="142" t="s">
        <v>7</v>
      </c>
      <c r="B220" s="127">
        <v>33523</v>
      </c>
      <c r="C220" s="127">
        <v>37513</v>
      </c>
      <c r="D220" s="127">
        <v>39079</v>
      </c>
      <c r="E220" s="127">
        <v>40023</v>
      </c>
      <c r="F220" s="127">
        <v>40868</v>
      </c>
      <c r="G220" s="130">
        <v>0.21910330221042271</v>
      </c>
      <c r="H220" s="130">
        <v>2.1112860105439373E-2</v>
      </c>
      <c r="I220" s="41"/>
      <c r="J220" s="124"/>
      <c r="K220" s="124"/>
      <c r="L220" s="46"/>
      <c r="M220" s="46"/>
      <c r="N220" s="46"/>
    </row>
    <row r="221" spans="1:18" x14ac:dyDescent="0.3">
      <c r="A221" s="119" t="s">
        <v>8</v>
      </c>
      <c r="B221" s="127">
        <v>37230</v>
      </c>
      <c r="C221" s="127">
        <v>37168</v>
      </c>
      <c r="D221" s="10">
        <v>37558</v>
      </c>
      <c r="E221" s="10">
        <v>37492</v>
      </c>
      <c r="F221" s="10">
        <v>37378</v>
      </c>
      <c r="G221" s="130">
        <v>3.9752887456352406E-3</v>
      </c>
      <c r="H221" s="130">
        <v>-3.0406486717166328E-3</v>
      </c>
      <c r="I221" s="41"/>
      <c r="J221" s="124"/>
      <c r="K221" s="124"/>
      <c r="L221" s="46"/>
      <c r="M221" s="46"/>
      <c r="N221" s="46"/>
    </row>
    <row r="222" spans="1:18" x14ac:dyDescent="0.3">
      <c r="A222" s="119" t="s">
        <v>9</v>
      </c>
      <c r="B222" s="127">
        <v>26151</v>
      </c>
      <c r="C222" s="127">
        <v>27056</v>
      </c>
      <c r="D222" s="10">
        <v>27606</v>
      </c>
      <c r="E222" s="10">
        <v>28725</v>
      </c>
      <c r="F222" s="10">
        <v>30054</v>
      </c>
      <c r="G222" s="130">
        <v>0.14924859470001148</v>
      </c>
      <c r="H222" s="130">
        <v>4.6266318537859008E-2</v>
      </c>
      <c r="I222" s="41"/>
      <c r="J222" s="124"/>
      <c r="K222" s="124"/>
      <c r="L222" s="46"/>
      <c r="M222" s="46"/>
      <c r="N222" s="46"/>
    </row>
    <row r="223" spans="1:18" x14ac:dyDescent="0.3">
      <c r="A223" s="119" t="s">
        <v>59</v>
      </c>
      <c r="B223" s="127">
        <v>23061</v>
      </c>
      <c r="C223" s="127">
        <v>25099</v>
      </c>
      <c r="D223" s="10">
        <v>24894</v>
      </c>
      <c r="E223" s="10">
        <v>26095</v>
      </c>
      <c r="F223" s="10">
        <v>26614</v>
      </c>
      <c r="G223" s="130">
        <v>0.15406964138588961</v>
      </c>
      <c r="H223" s="130">
        <v>1.9888867599156927E-2</v>
      </c>
      <c r="I223" s="41"/>
      <c r="J223" s="124"/>
      <c r="K223" s="124"/>
      <c r="L223" s="46"/>
      <c r="M223" s="46"/>
      <c r="N223" s="46"/>
    </row>
    <row r="224" spans="1:18" x14ac:dyDescent="0.3">
      <c r="A224" s="119" t="s">
        <v>10</v>
      </c>
      <c r="B224" s="127">
        <v>23768</v>
      </c>
      <c r="C224" s="127">
        <v>24451</v>
      </c>
      <c r="D224" s="10">
        <v>23898</v>
      </c>
      <c r="E224" s="10">
        <v>22704</v>
      </c>
      <c r="F224" s="10">
        <v>21784</v>
      </c>
      <c r="G224" s="130">
        <v>-8.3473577919892294E-2</v>
      </c>
      <c r="H224" s="130">
        <v>-4.0521494009866106E-2</v>
      </c>
      <c r="I224" s="41"/>
      <c r="J224" s="124"/>
      <c r="K224" s="124"/>
      <c r="L224" s="46"/>
      <c r="M224" s="46"/>
      <c r="N224" s="46"/>
    </row>
    <row r="225" spans="1:14" x14ac:dyDescent="0.3">
      <c r="A225" s="119" t="s">
        <v>58</v>
      </c>
      <c r="B225" s="127">
        <v>14856</v>
      </c>
      <c r="C225" s="127">
        <v>15232</v>
      </c>
      <c r="D225" s="10">
        <v>15868</v>
      </c>
      <c r="E225" s="10">
        <v>16455</v>
      </c>
      <c r="F225" s="10">
        <v>16399</v>
      </c>
      <c r="G225" s="130">
        <v>0.10386375875067314</v>
      </c>
      <c r="H225" s="130">
        <v>-3.403220905499848E-3</v>
      </c>
      <c r="I225" s="41"/>
      <c r="J225" s="124"/>
      <c r="K225" s="124"/>
      <c r="L225" s="46"/>
      <c r="M225" s="46"/>
      <c r="N225" s="46"/>
    </row>
    <row r="226" spans="1:14" x14ac:dyDescent="0.3">
      <c r="A226" s="119" t="s">
        <v>378</v>
      </c>
      <c r="B226" s="127">
        <v>12843</v>
      </c>
      <c r="C226" s="127">
        <v>12943</v>
      </c>
      <c r="D226" s="10">
        <v>14961</v>
      </c>
      <c r="E226" s="10">
        <v>14371</v>
      </c>
      <c r="F226" s="10">
        <v>15357</v>
      </c>
      <c r="G226" s="130">
        <v>0.19574865685587481</v>
      </c>
      <c r="H226" s="130">
        <v>6.8610395936260518E-2</v>
      </c>
      <c r="I226" s="41"/>
      <c r="J226" s="124"/>
      <c r="K226" s="124"/>
      <c r="L226" s="46"/>
      <c r="M226" s="46"/>
      <c r="N226" s="46"/>
    </row>
    <row r="227" spans="1:14" x14ac:dyDescent="0.3">
      <c r="A227" s="119" t="s">
        <v>60</v>
      </c>
      <c r="B227" s="127">
        <v>20268</v>
      </c>
      <c r="C227" s="127">
        <v>19845</v>
      </c>
      <c r="D227" s="10">
        <v>18348</v>
      </c>
      <c r="E227" s="10">
        <v>16453</v>
      </c>
      <c r="F227" s="10">
        <v>15282</v>
      </c>
      <c r="G227" s="130">
        <v>-0.24600355239786856</v>
      </c>
      <c r="H227" s="130">
        <v>-7.1172430559776331E-2</v>
      </c>
      <c r="I227" s="41"/>
      <c r="J227" s="124"/>
      <c r="K227" s="124"/>
      <c r="L227" s="46"/>
      <c r="M227" s="46"/>
      <c r="N227" s="46"/>
    </row>
    <row r="228" spans="1:14" x14ac:dyDescent="0.3">
      <c r="A228" s="119" t="s">
        <v>13</v>
      </c>
      <c r="B228" s="127">
        <v>12505</v>
      </c>
      <c r="C228" s="127">
        <v>13502</v>
      </c>
      <c r="D228" s="10">
        <v>13996</v>
      </c>
      <c r="E228" s="10">
        <v>14399</v>
      </c>
      <c r="F228" s="10">
        <v>14492</v>
      </c>
      <c r="G228" s="130">
        <v>0.15889644142343062</v>
      </c>
      <c r="H228" s="130">
        <v>6.4587818598513787E-3</v>
      </c>
      <c r="I228" s="41"/>
      <c r="J228" s="124"/>
      <c r="K228" s="124"/>
      <c r="L228" s="46"/>
      <c r="M228" s="46"/>
      <c r="N228" s="46"/>
    </row>
    <row r="229" spans="1:14" x14ac:dyDescent="0.3">
      <c r="A229" s="119" t="s">
        <v>16</v>
      </c>
      <c r="B229" s="127">
        <v>11128</v>
      </c>
      <c r="C229" s="127">
        <v>12638</v>
      </c>
      <c r="D229" s="10">
        <v>13327</v>
      </c>
      <c r="E229" s="10">
        <v>13718</v>
      </c>
      <c r="F229" s="10">
        <v>14159</v>
      </c>
      <c r="G229" s="130">
        <v>0.27237598849748385</v>
      </c>
      <c r="H229" s="130">
        <v>3.2147543373669631E-2</v>
      </c>
      <c r="I229" s="41"/>
      <c r="J229" s="124"/>
      <c r="K229" s="124"/>
      <c r="L229" s="46"/>
      <c r="M229" s="46"/>
      <c r="N229" s="46"/>
    </row>
    <row r="230" spans="1:14" x14ac:dyDescent="0.3">
      <c r="A230" s="119" t="s">
        <v>15</v>
      </c>
      <c r="B230" s="127">
        <v>12457</v>
      </c>
      <c r="C230" s="127">
        <v>12832</v>
      </c>
      <c r="D230" s="10">
        <v>13254</v>
      </c>
      <c r="E230" s="10">
        <v>13641</v>
      </c>
      <c r="F230" s="10">
        <v>13932</v>
      </c>
      <c r="G230" s="130">
        <v>0.11840732118487597</v>
      </c>
      <c r="H230" s="130">
        <v>2.1332746866065538E-2</v>
      </c>
      <c r="I230" s="41"/>
      <c r="J230" s="124"/>
      <c r="K230" s="124"/>
      <c r="L230" s="46"/>
      <c r="M230" s="46"/>
      <c r="N230" s="46"/>
    </row>
    <row r="231" spans="1:14" x14ac:dyDescent="0.3">
      <c r="A231" s="119" t="s">
        <v>20</v>
      </c>
      <c r="B231" s="127">
        <v>8382</v>
      </c>
      <c r="C231" s="127">
        <v>9279</v>
      </c>
      <c r="D231" s="10">
        <v>9972</v>
      </c>
      <c r="E231" s="10">
        <v>12134</v>
      </c>
      <c r="F231" s="10">
        <v>13231</v>
      </c>
      <c r="G231" s="130">
        <v>0.57850155094249578</v>
      </c>
      <c r="H231" s="130">
        <v>9.0407120487885281E-2</v>
      </c>
      <c r="I231" s="41"/>
      <c r="J231" s="124"/>
      <c r="K231" s="124"/>
      <c r="L231" s="46"/>
      <c r="M231" s="46"/>
      <c r="N231" s="46"/>
    </row>
    <row r="232" spans="1:14" x14ac:dyDescent="0.3">
      <c r="A232" s="119" t="s">
        <v>14</v>
      </c>
      <c r="B232" s="127">
        <v>13323</v>
      </c>
      <c r="C232" s="127">
        <v>13298</v>
      </c>
      <c r="D232" s="10">
        <v>13491</v>
      </c>
      <c r="E232" s="10">
        <v>13008</v>
      </c>
      <c r="F232" s="10">
        <v>13203</v>
      </c>
      <c r="G232" s="130">
        <v>-9.0069804098176082E-3</v>
      </c>
      <c r="H232" s="130">
        <v>1.4990774907749077E-2</v>
      </c>
      <c r="I232" s="41"/>
      <c r="J232" s="124"/>
      <c r="K232" s="124"/>
      <c r="L232" s="46"/>
      <c r="M232" s="46"/>
      <c r="N232" s="46"/>
    </row>
    <row r="233" spans="1:14" x14ac:dyDescent="0.3">
      <c r="A233" s="119" t="s">
        <v>17</v>
      </c>
      <c r="B233" s="127">
        <v>12194</v>
      </c>
      <c r="C233" s="127">
        <v>12082</v>
      </c>
      <c r="D233" s="10">
        <v>11943</v>
      </c>
      <c r="E233" s="10">
        <v>11838</v>
      </c>
      <c r="F233" s="10">
        <v>11972</v>
      </c>
      <c r="G233" s="130">
        <v>-1.8205674922092834E-2</v>
      </c>
      <c r="H233" s="130">
        <v>1.131947964183139E-2</v>
      </c>
      <c r="I233" s="41"/>
      <c r="J233" s="124"/>
      <c r="K233" s="124"/>
      <c r="L233" s="46"/>
      <c r="M233" s="46"/>
      <c r="N233" s="46"/>
    </row>
    <row r="234" spans="1:14" x14ac:dyDescent="0.3">
      <c r="A234" s="119" t="s">
        <v>19</v>
      </c>
      <c r="B234" s="127">
        <v>9401</v>
      </c>
      <c r="C234" s="127">
        <v>10887</v>
      </c>
      <c r="D234" s="10">
        <v>11064</v>
      </c>
      <c r="E234" s="10">
        <v>11413</v>
      </c>
      <c r="F234" s="10">
        <v>11733</v>
      </c>
      <c r="G234" s="130">
        <v>0.24805871715774919</v>
      </c>
      <c r="H234" s="130">
        <v>2.8038202050293524E-2</v>
      </c>
      <c r="I234" s="41"/>
      <c r="J234" s="124"/>
      <c r="K234" s="124"/>
      <c r="L234" s="46"/>
      <c r="M234" s="46"/>
      <c r="N234" s="46"/>
    </row>
    <row r="235" spans="1:14" x14ac:dyDescent="0.3">
      <c r="A235" s="119" t="s">
        <v>12</v>
      </c>
      <c r="B235" s="127">
        <v>13008</v>
      </c>
      <c r="C235" s="127">
        <v>12794</v>
      </c>
      <c r="D235" s="10">
        <v>12857</v>
      </c>
      <c r="E235" s="10">
        <v>11796</v>
      </c>
      <c r="F235" s="10">
        <v>11581</v>
      </c>
      <c r="G235" s="130">
        <v>-0.10970172201722017</v>
      </c>
      <c r="H235" s="130">
        <v>-1.8226517463546966E-2</v>
      </c>
      <c r="I235" s="41"/>
      <c r="J235" s="124"/>
      <c r="K235" s="124"/>
      <c r="L235" s="46"/>
      <c r="M235" s="46"/>
      <c r="N235" s="46"/>
    </row>
    <row r="236" spans="1:14" x14ac:dyDescent="0.3">
      <c r="A236" s="119" t="s">
        <v>379</v>
      </c>
      <c r="B236" s="127">
        <v>7619</v>
      </c>
      <c r="C236" s="127">
        <v>8511</v>
      </c>
      <c r="D236" s="10">
        <v>9430</v>
      </c>
      <c r="E236" s="10">
        <v>10045</v>
      </c>
      <c r="F236" s="10">
        <v>10633</v>
      </c>
      <c r="G236" s="130">
        <v>0.39558997243732774</v>
      </c>
      <c r="H236" s="130">
        <v>5.8536585365853662E-2</v>
      </c>
      <c r="I236" s="41"/>
      <c r="J236" s="124"/>
      <c r="K236" s="124"/>
      <c r="L236" s="46"/>
      <c r="M236" s="46"/>
      <c r="N236" s="46"/>
    </row>
    <row r="237" spans="1:14" x14ac:dyDescent="0.3">
      <c r="A237" s="119" t="s">
        <v>18</v>
      </c>
      <c r="B237" s="127">
        <v>12607</v>
      </c>
      <c r="C237" s="127">
        <v>11987</v>
      </c>
      <c r="D237" s="10">
        <v>11957</v>
      </c>
      <c r="E237" s="10">
        <v>11044</v>
      </c>
      <c r="F237" s="10">
        <v>10307</v>
      </c>
      <c r="G237" s="130">
        <v>-0.18243832791306416</v>
      </c>
      <c r="H237" s="130">
        <v>-6.6733067729083662E-2</v>
      </c>
      <c r="I237" s="41"/>
      <c r="J237" s="124"/>
      <c r="K237" s="124"/>
      <c r="L237" s="46"/>
      <c r="M237" s="46"/>
      <c r="N237" s="46"/>
    </row>
    <row r="238" spans="1:14" x14ac:dyDescent="0.3">
      <c r="A238" s="119" t="s">
        <v>11</v>
      </c>
      <c r="B238" s="127">
        <v>17257</v>
      </c>
      <c r="C238" s="127">
        <v>15581</v>
      </c>
      <c r="D238" s="10">
        <v>14035</v>
      </c>
      <c r="E238" s="10">
        <v>11934</v>
      </c>
      <c r="F238" s="10">
        <v>10234</v>
      </c>
      <c r="G238" s="130">
        <v>-0.40696528944776034</v>
      </c>
      <c r="H238" s="130">
        <v>-0.14245014245014245</v>
      </c>
      <c r="I238" s="41"/>
      <c r="J238" s="124"/>
      <c r="K238" s="124"/>
      <c r="L238" s="46"/>
      <c r="M238" s="46"/>
      <c r="N238" s="46"/>
    </row>
    <row r="239" spans="1:14" x14ac:dyDescent="0.3">
      <c r="A239"/>
      <c r="B239"/>
      <c r="C239"/>
      <c r="D239"/>
      <c r="E239"/>
      <c r="F239"/>
      <c r="G239"/>
      <c r="H239"/>
      <c r="I239"/>
      <c r="J239" s="124"/>
      <c r="K239" s="124"/>
    </row>
    <row r="240" spans="1:14" ht="17.399999999999999" x14ac:dyDescent="0.3">
      <c r="A240" s="40" t="s">
        <v>373</v>
      </c>
      <c r="B240"/>
      <c r="C240"/>
      <c r="D240"/>
      <c r="E240"/>
      <c r="F240"/>
      <c r="G240"/>
      <c r="H240"/>
      <c r="I240"/>
      <c r="J240" s="124"/>
      <c r="K240" s="124"/>
    </row>
    <row r="241" spans="1:14" ht="30" customHeight="1" x14ac:dyDescent="0.3">
      <c r="A241" s="6" t="s">
        <v>2</v>
      </c>
      <c r="B241" s="1">
        <v>2011</v>
      </c>
      <c r="C241" s="1">
        <v>2012</v>
      </c>
      <c r="D241" s="1">
        <v>2013</v>
      </c>
      <c r="E241" s="1">
        <v>2014</v>
      </c>
      <c r="F241" s="1">
        <v>2015</v>
      </c>
      <c r="G241" s="7" t="s">
        <v>345</v>
      </c>
      <c r="H241" s="7" t="s">
        <v>346</v>
      </c>
      <c r="I241"/>
      <c r="J241" s="124"/>
      <c r="K241" s="124"/>
    </row>
    <row r="242" spans="1:14" x14ac:dyDescent="0.3">
      <c r="A242" s="142" t="s">
        <v>22</v>
      </c>
      <c r="B242" s="127">
        <v>10939</v>
      </c>
      <c r="C242" s="127">
        <v>9917</v>
      </c>
      <c r="D242" s="127">
        <v>9491</v>
      </c>
      <c r="E242" s="127">
        <v>9344</v>
      </c>
      <c r="F242" s="127">
        <v>8492</v>
      </c>
      <c r="G242" s="130">
        <v>-0.22369503610933358</v>
      </c>
      <c r="H242" s="130">
        <v>-9.1181506849315072E-2</v>
      </c>
      <c r="I242"/>
      <c r="J242" s="124"/>
      <c r="K242" s="124"/>
    </row>
    <row r="243" spans="1:14" x14ac:dyDescent="0.3">
      <c r="A243" s="119" t="s">
        <v>26</v>
      </c>
      <c r="B243" s="127">
        <v>5521</v>
      </c>
      <c r="C243" s="127">
        <v>5612</v>
      </c>
      <c r="D243" s="10">
        <v>6075</v>
      </c>
      <c r="E243" s="10">
        <v>6503</v>
      </c>
      <c r="F243" s="10">
        <v>6466</v>
      </c>
      <c r="G243" s="130">
        <v>0.17116464408621626</v>
      </c>
      <c r="H243" s="130">
        <v>-5.6896816853759802E-3</v>
      </c>
      <c r="I243" s="41"/>
      <c r="J243" s="124"/>
      <c r="K243" s="124"/>
      <c r="L243" s="46"/>
      <c r="M243" s="46"/>
      <c r="N243" s="46"/>
    </row>
    <row r="244" spans="1:14" x14ac:dyDescent="0.3">
      <c r="A244" s="119" t="s">
        <v>23</v>
      </c>
      <c r="B244" s="127">
        <v>5984</v>
      </c>
      <c r="C244" s="127">
        <v>7813</v>
      </c>
      <c r="D244" s="10">
        <v>9707</v>
      </c>
      <c r="E244" s="10">
        <v>8445</v>
      </c>
      <c r="F244" s="10">
        <v>5605</v>
      </c>
      <c r="G244" s="130">
        <v>-6.3335561497326207E-2</v>
      </c>
      <c r="H244" s="130">
        <v>-0.33629366489046775</v>
      </c>
      <c r="I244" s="41"/>
      <c r="J244" s="124"/>
      <c r="K244" s="124"/>
      <c r="L244" s="46"/>
      <c r="M244" s="46"/>
      <c r="N244" s="46"/>
    </row>
    <row r="245" spans="1:14" x14ac:dyDescent="0.3">
      <c r="A245" s="119" t="s">
        <v>39</v>
      </c>
      <c r="B245" s="127">
        <v>4326</v>
      </c>
      <c r="C245" s="127">
        <v>3771</v>
      </c>
      <c r="D245" s="10">
        <v>3632</v>
      </c>
      <c r="E245" s="10">
        <v>3935</v>
      </c>
      <c r="F245" s="10">
        <v>4208</v>
      </c>
      <c r="G245" s="130">
        <v>-2.7276930189551549E-2</v>
      </c>
      <c r="H245" s="130">
        <v>6.9377382465057175E-2</v>
      </c>
      <c r="I245" s="41"/>
      <c r="J245" s="124"/>
      <c r="K245" s="124"/>
      <c r="L245" s="46"/>
      <c r="M245" s="46"/>
      <c r="N245" s="46"/>
    </row>
    <row r="246" spans="1:14" x14ac:dyDescent="0.3">
      <c r="A246" s="119" t="s">
        <v>30</v>
      </c>
      <c r="B246" s="127">
        <v>2608</v>
      </c>
      <c r="C246" s="127">
        <v>3032</v>
      </c>
      <c r="D246" s="10">
        <v>2563</v>
      </c>
      <c r="E246" s="10">
        <v>2821</v>
      </c>
      <c r="F246" s="10">
        <v>3087</v>
      </c>
      <c r="G246" s="130">
        <v>0.18366564417177914</v>
      </c>
      <c r="H246" s="130">
        <v>9.4292803970223327E-2</v>
      </c>
      <c r="I246" s="41"/>
      <c r="J246" s="124"/>
      <c r="K246" s="124"/>
      <c r="L246" s="46"/>
      <c r="M246" s="46"/>
      <c r="N246" s="46"/>
    </row>
    <row r="247" spans="1:14" x14ac:dyDescent="0.3">
      <c r="A247" s="119" t="s">
        <v>34</v>
      </c>
      <c r="B247" s="127">
        <v>3170</v>
      </c>
      <c r="C247" s="127">
        <v>2947</v>
      </c>
      <c r="D247" s="10">
        <v>2805</v>
      </c>
      <c r="E247" s="10">
        <v>2962</v>
      </c>
      <c r="F247" s="10">
        <v>2872</v>
      </c>
      <c r="G247" s="130">
        <v>-9.400630914826498E-2</v>
      </c>
      <c r="H247" s="130">
        <v>-3.0384875084402432E-2</v>
      </c>
      <c r="I247" s="41"/>
      <c r="J247" s="124"/>
      <c r="K247" s="124"/>
      <c r="L247" s="46"/>
      <c r="M247" s="46"/>
      <c r="N247" s="46"/>
    </row>
    <row r="248" spans="1:14" x14ac:dyDescent="0.3">
      <c r="A248" s="119" t="s">
        <v>32</v>
      </c>
      <c r="B248" s="127">
        <v>1398</v>
      </c>
      <c r="C248" s="127">
        <v>1442</v>
      </c>
      <c r="D248" s="10">
        <v>1764</v>
      </c>
      <c r="E248" s="10">
        <v>1943</v>
      </c>
      <c r="F248" s="10">
        <v>2302</v>
      </c>
      <c r="G248" s="130">
        <v>0.64663805436337629</v>
      </c>
      <c r="H248" s="130">
        <v>0.18476582604220279</v>
      </c>
      <c r="I248" s="41"/>
      <c r="J248" s="124"/>
      <c r="K248" s="124"/>
      <c r="L248" s="46"/>
      <c r="M248" s="46"/>
      <c r="N248" s="46"/>
    </row>
    <row r="249" spans="1:14" x14ac:dyDescent="0.3">
      <c r="A249" s="119" t="s">
        <v>29</v>
      </c>
      <c r="B249" s="127">
        <v>1376</v>
      </c>
      <c r="C249" s="127">
        <v>1580</v>
      </c>
      <c r="D249" s="10">
        <v>1786</v>
      </c>
      <c r="E249" s="10">
        <v>1904</v>
      </c>
      <c r="F249" s="10">
        <v>2015</v>
      </c>
      <c r="G249" s="130">
        <v>0.46438953488372092</v>
      </c>
      <c r="H249" s="130">
        <v>5.8298319327731093E-2</v>
      </c>
      <c r="I249" s="41"/>
      <c r="J249" s="124"/>
      <c r="K249" s="124"/>
      <c r="L249" s="46"/>
      <c r="M249" s="46"/>
      <c r="N249" s="46"/>
    </row>
    <row r="250" spans="1:14" x14ac:dyDescent="0.3">
      <c r="A250" s="119" t="s">
        <v>37</v>
      </c>
      <c r="B250" s="127">
        <v>1080</v>
      </c>
      <c r="C250" s="127">
        <v>1263</v>
      </c>
      <c r="D250" s="10">
        <v>1441</v>
      </c>
      <c r="E250" s="10">
        <v>1725</v>
      </c>
      <c r="F250" s="10">
        <v>1979</v>
      </c>
      <c r="G250" s="130">
        <v>0.83240740740740737</v>
      </c>
      <c r="H250" s="130">
        <v>0.14724637681159419</v>
      </c>
      <c r="I250" s="41"/>
      <c r="J250" s="124"/>
      <c r="K250" s="124"/>
      <c r="L250" s="46"/>
      <c r="M250" s="46"/>
      <c r="N250" s="46"/>
    </row>
    <row r="251" spans="1:14" x14ac:dyDescent="0.3">
      <c r="A251" s="119" t="s">
        <v>35</v>
      </c>
      <c r="B251" s="127">
        <v>1977</v>
      </c>
      <c r="C251" s="127">
        <v>1662</v>
      </c>
      <c r="D251" s="10">
        <v>1776</v>
      </c>
      <c r="E251" s="10">
        <v>1811</v>
      </c>
      <c r="F251" s="10">
        <v>1731</v>
      </c>
      <c r="G251" s="130">
        <v>-0.1244309559939302</v>
      </c>
      <c r="H251" s="130">
        <v>-4.417448923246825E-2</v>
      </c>
      <c r="I251" s="41"/>
      <c r="J251" s="124"/>
      <c r="K251" s="124"/>
      <c r="L251" s="46"/>
      <c r="M251" s="46"/>
      <c r="N251" s="46"/>
    </row>
    <row r="252" spans="1:14" x14ac:dyDescent="0.3">
      <c r="A252"/>
      <c r="B252"/>
      <c r="C252"/>
      <c r="D252"/>
      <c r="E252"/>
      <c r="F252"/>
      <c r="G252"/>
      <c r="H252"/>
      <c r="I252"/>
      <c r="J252" s="124"/>
      <c r="K252" s="124"/>
    </row>
    <row r="253" spans="1:14" ht="17.399999999999999" x14ac:dyDescent="0.3">
      <c r="A253" s="40" t="s">
        <v>374</v>
      </c>
      <c r="B253"/>
      <c r="C253"/>
      <c r="D253"/>
      <c r="E253"/>
      <c r="F253"/>
      <c r="G253"/>
      <c r="H253"/>
      <c r="I253"/>
      <c r="J253" s="124"/>
      <c r="K253" s="124"/>
    </row>
    <row r="254" spans="1:14" ht="30" customHeight="1" x14ac:dyDescent="0.3">
      <c r="A254" s="6" t="s">
        <v>3</v>
      </c>
      <c r="B254" s="1">
        <v>2011</v>
      </c>
      <c r="C254" s="1">
        <v>2012</v>
      </c>
      <c r="D254" s="1">
        <v>2013</v>
      </c>
      <c r="E254" s="1">
        <v>2014</v>
      </c>
      <c r="F254" s="1">
        <v>2015</v>
      </c>
      <c r="G254" s="7" t="s">
        <v>345</v>
      </c>
      <c r="H254" s="7" t="s">
        <v>346</v>
      </c>
      <c r="I254"/>
      <c r="J254" s="124"/>
      <c r="K254" s="124"/>
    </row>
    <row r="255" spans="1:14" x14ac:dyDescent="0.3">
      <c r="A255" s="142" t="s">
        <v>22</v>
      </c>
      <c r="B255" s="127">
        <v>9759</v>
      </c>
      <c r="C255" s="127">
        <v>11169</v>
      </c>
      <c r="D255" s="127">
        <v>10051</v>
      </c>
      <c r="E255" s="127">
        <v>10241</v>
      </c>
      <c r="F255" s="127">
        <v>10531</v>
      </c>
      <c r="G255" s="130">
        <v>7.9106465826416644E-2</v>
      </c>
      <c r="H255" s="130">
        <v>2.8317547114539595E-2</v>
      </c>
      <c r="I255"/>
      <c r="J255" s="124"/>
      <c r="K255" s="124"/>
    </row>
    <row r="256" spans="1:14" x14ac:dyDescent="0.3">
      <c r="A256" s="119" t="s">
        <v>26</v>
      </c>
      <c r="B256" s="127">
        <v>5999</v>
      </c>
      <c r="C256" s="127">
        <v>7332</v>
      </c>
      <c r="D256" s="10">
        <v>7489</v>
      </c>
      <c r="E256" s="10">
        <v>8698</v>
      </c>
      <c r="F256" s="10">
        <v>9761</v>
      </c>
      <c r="G256" s="130">
        <v>0.62710451741956996</v>
      </c>
      <c r="H256" s="130">
        <v>0.12221200275925501</v>
      </c>
      <c r="I256"/>
      <c r="J256" s="124"/>
      <c r="K256" s="124"/>
    </row>
    <row r="257" spans="1:19" x14ac:dyDescent="0.3">
      <c r="A257" s="119" t="s">
        <v>23</v>
      </c>
      <c r="B257" s="127">
        <v>5035</v>
      </c>
      <c r="C257" s="127">
        <v>8331</v>
      </c>
      <c r="D257" s="10">
        <v>10545</v>
      </c>
      <c r="E257" s="10">
        <v>10558</v>
      </c>
      <c r="F257" s="10">
        <v>7473</v>
      </c>
      <c r="G257" s="130">
        <v>0.48421052631578948</v>
      </c>
      <c r="H257" s="130">
        <v>-0.29219549157037317</v>
      </c>
      <c r="I257"/>
      <c r="J257" s="124"/>
      <c r="K257" s="124"/>
    </row>
    <row r="258" spans="1:19" x14ac:dyDescent="0.3">
      <c r="A258" s="119" t="s">
        <v>25</v>
      </c>
      <c r="B258" s="127">
        <v>6802</v>
      </c>
      <c r="C258" s="127">
        <v>6814</v>
      </c>
      <c r="D258" s="10">
        <v>8401</v>
      </c>
      <c r="E258" s="10">
        <v>7246</v>
      </c>
      <c r="F258" s="10">
        <v>5262</v>
      </c>
      <c r="G258" s="130">
        <v>-0.22640399882387532</v>
      </c>
      <c r="H258" s="130">
        <v>-0.27380623792437209</v>
      </c>
      <c r="I258"/>
      <c r="J258" s="124"/>
      <c r="K258" s="124"/>
    </row>
    <row r="259" spans="1:19" x14ac:dyDescent="0.3">
      <c r="A259" s="119" t="s">
        <v>29</v>
      </c>
      <c r="B259" s="127">
        <v>3060</v>
      </c>
      <c r="C259" s="127">
        <v>3609</v>
      </c>
      <c r="D259" s="10">
        <v>4555</v>
      </c>
      <c r="E259" s="10">
        <v>4984</v>
      </c>
      <c r="F259" s="10">
        <v>4883</v>
      </c>
      <c r="G259" s="130">
        <v>0.5957516339869281</v>
      </c>
      <c r="H259" s="130">
        <v>-2.0264847512038522E-2</v>
      </c>
      <c r="I259"/>
      <c r="J259" s="124"/>
      <c r="K259" s="124"/>
    </row>
    <row r="260" spans="1:19" x14ac:dyDescent="0.3">
      <c r="A260" s="119" t="s">
        <v>41</v>
      </c>
      <c r="B260" s="127">
        <v>2156</v>
      </c>
      <c r="C260" s="127">
        <v>2719</v>
      </c>
      <c r="D260" s="10">
        <v>2790</v>
      </c>
      <c r="E260" s="10">
        <v>3153</v>
      </c>
      <c r="F260" s="10">
        <v>4255</v>
      </c>
      <c r="G260" s="130">
        <v>0.97356215213358066</v>
      </c>
      <c r="H260" s="130">
        <v>0.34950840469394229</v>
      </c>
      <c r="I260"/>
      <c r="J260" s="124"/>
      <c r="K260" s="124"/>
    </row>
    <row r="261" spans="1:19" x14ac:dyDescent="0.3">
      <c r="A261" s="119" t="s">
        <v>58</v>
      </c>
      <c r="B261" s="127">
        <v>3705</v>
      </c>
      <c r="C261" s="127">
        <v>3347</v>
      </c>
      <c r="D261" s="10">
        <v>3968</v>
      </c>
      <c r="E261" s="10">
        <v>3959</v>
      </c>
      <c r="F261" s="10">
        <v>3960</v>
      </c>
      <c r="G261" s="130">
        <v>6.8825910931174086E-2</v>
      </c>
      <c r="H261" s="130">
        <v>2.5258903763576663E-4</v>
      </c>
      <c r="I261"/>
      <c r="J261" s="124"/>
      <c r="K261" s="124"/>
    </row>
    <row r="262" spans="1:19" x14ac:dyDescent="0.3">
      <c r="A262" s="119" t="s">
        <v>30</v>
      </c>
      <c r="B262" s="127">
        <v>2607</v>
      </c>
      <c r="C262" s="127">
        <v>2140</v>
      </c>
      <c r="D262" s="10">
        <v>2137</v>
      </c>
      <c r="E262" s="10">
        <v>2590</v>
      </c>
      <c r="F262" s="10">
        <v>3524</v>
      </c>
      <c r="G262" s="130">
        <v>0.35174530111238972</v>
      </c>
      <c r="H262" s="130">
        <v>0.36061776061776063</v>
      </c>
      <c r="I262"/>
      <c r="J262" s="124"/>
      <c r="K262" s="124"/>
    </row>
    <row r="263" spans="1:19" x14ac:dyDescent="0.3">
      <c r="A263" s="119" t="s">
        <v>24</v>
      </c>
      <c r="B263" s="127">
        <v>2898</v>
      </c>
      <c r="C263" s="127">
        <v>2832</v>
      </c>
      <c r="D263" s="10">
        <v>3026</v>
      </c>
      <c r="E263" s="10">
        <v>2894</v>
      </c>
      <c r="F263" s="10">
        <v>3064</v>
      </c>
      <c r="G263" s="130">
        <v>5.7280883367839888E-2</v>
      </c>
      <c r="H263" s="130">
        <v>5.8742225293711127E-2</v>
      </c>
      <c r="I263"/>
      <c r="J263" s="124"/>
      <c r="K263" s="124"/>
    </row>
    <row r="264" spans="1:19" x14ac:dyDescent="0.3">
      <c r="A264" s="119" t="s">
        <v>186</v>
      </c>
      <c r="B264" s="127">
        <v>90</v>
      </c>
      <c r="C264" s="127">
        <v>579</v>
      </c>
      <c r="D264" s="10">
        <v>2417</v>
      </c>
      <c r="E264" s="10">
        <v>3094</v>
      </c>
      <c r="F264" s="10">
        <v>3019</v>
      </c>
      <c r="G264" s="130">
        <v>32.544444444444444</v>
      </c>
      <c r="H264" s="130">
        <v>-2.4240465416936006E-2</v>
      </c>
      <c r="I264"/>
      <c r="J264" s="124"/>
      <c r="K264" s="124"/>
    </row>
    <row r="265" spans="1:19" x14ac:dyDescent="0.3">
      <c r="A265"/>
      <c r="B265"/>
      <c r="C265"/>
      <c r="D265"/>
      <c r="E265"/>
      <c r="F265"/>
      <c r="G265"/>
      <c r="H265"/>
      <c r="I265"/>
      <c r="J265" s="124"/>
      <c r="K265" s="124"/>
    </row>
    <row r="266" spans="1:19" ht="17.399999999999999" x14ac:dyDescent="0.3">
      <c r="A266" s="40" t="s">
        <v>375</v>
      </c>
      <c r="B266"/>
      <c r="C266"/>
      <c r="D266"/>
      <c r="E266"/>
      <c r="F266"/>
      <c r="G266"/>
      <c r="H266"/>
      <c r="I266"/>
      <c r="J266" s="124"/>
      <c r="K266" s="124"/>
    </row>
    <row r="267" spans="1:19" ht="30" customHeight="1" x14ac:dyDescent="0.3">
      <c r="A267" s="6" t="s">
        <v>4</v>
      </c>
      <c r="B267" s="1">
        <v>2011</v>
      </c>
      <c r="C267" s="1">
        <v>2012</v>
      </c>
      <c r="D267" s="1">
        <v>2013</v>
      </c>
      <c r="E267" s="1">
        <v>2014</v>
      </c>
      <c r="F267" s="1">
        <v>2015</v>
      </c>
      <c r="G267" s="7" t="s">
        <v>345</v>
      </c>
      <c r="H267" s="7" t="s">
        <v>346</v>
      </c>
      <c r="I267" s="57"/>
      <c r="J267" s="124"/>
      <c r="K267" s="124"/>
      <c r="L267" s="57"/>
      <c r="M267" s="57"/>
      <c r="N267" s="57"/>
      <c r="O267" s="55"/>
    </row>
    <row r="268" spans="1:19" x14ac:dyDescent="0.3">
      <c r="A268" s="142" t="s">
        <v>6</v>
      </c>
      <c r="B268" s="127">
        <v>9011</v>
      </c>
      <c r="C268" s="127">
        <v>10012</v>
      </c>
      <c r="D268" s="127">
        <v>9576</v>
      </c>
      <c r="E268" s="127">
        <v>9853</v>
      </c>
      <c r="F268" s="127">
        <v>9860</v>
      </c>
      <c r="G268" s="130">
        <v>9.4218177782710022E-2</v>
      </c>
      <c r="H268" s="130">
        <v>7.1044351974018064E-4</v>
      </c>
      <c r="I268" s="57"/>
      <c r="J268" s="124"/>
      <c r="K268" s="124"/>
      <c r="L268" s="57"/>
      <c r="M268" s="57"/>
      <c r="N268" s="57"/>
      <c r="P268" s="57"/>
      <c r="Q268" s="58"/>
      <c r="R268" s="58"/>
      <c r="S268" s="59"/>
    </row>
    <row r="269" spans="1:19" x14ac:dyDescent="0.3">
      <c r="A269" s="119" t="s">
        <v>8</v>
      </c>
      <c r="B269" s="127">
        <v>8347</v>
      </c>
      <c r="C269" s="127">
        <v>8131</v>
      </c>
      <c r="D269" s="10">
        <v>7488</v>
      </c>
      <c r="E269" s="10">
        <v>7808</v>
      </c>
      <c r="F269" s="10">
        <v>7796</v>
      </c>
      <c r="G269" s="130">
        <v>-6.6011740745177905E-2</v>
      </c>
      <c r="H269" s="130">
        <v>-1.5368852459016393E-3</v>
      </c>
      <c r="I269" s="41"/>
      <c r="J269" s="124"/>
      <c r="K269" s="124"/>
      <c r="L269" s="46"/>
      <c r="M269" s="46"/>
      <c r="N269" s="46"/>
      <c r="P269" s="57"/>
      <c r="Q269" s="58"/>
      <c r="R269" s="58"/>
      <c r="S269" s="59"/>
    </row>
    <row r="270" spans="1:19" x14ac:dyDescent="0.3">
      <c r="A270" s="119" t="s">
        <v>7</v>
      </c>
      <c r="B270" s="127">
        <v>9388</v>
      </c>
      <c r="C270" s="127">
        <v>9568</v>
      </c>
      <c r="D270" s="10">
        <v>8201</v>
      </c>
      <c r="E270" s="10">
        <v>7724</v>
      </c>
      <c r="F270" s="10">
        <v>7428</v>
      </c>
      <c r="G270" s="130">
        <v>-0.2087771623348956</v>
      </c>
      <c r="H270" s="130">
        <v>-3.8322112894873125E-2</v>
      </c>
      <c r="I270" s="41"/>
      <c r="J270" s="124"/>
      <c r="K270" s="124"/>
      <c r="L270" s="46"/>
      <c r="M270" s="46"/>
      <c r="N270" s="46"/>
      <c r="P270" s="57"/>
      <c r="Q270" s="58"/>
      <c r="R270" s="58"/>
      <c r="S270" s="59"/>
    </row>
    <row r="271" spans="1:19" x14ac:dyDescent="0.3">
      <c r="A271" s="119" t="s">
        <v>9</v>
      </c>
      <c r="B271" s="127">
        <v>6535</v>
      </c>
      <c r="C271" s="127">
        <v>6741</v>
      </c>
      <c r="D271" s="10">
        <v>6226</v>
      </c>
      <c r="E271" s="10">
        <v>6618</v>
      </c>
      <c r="F271" s="10">
        <v>7379</v>
      </c>
      <c r="G271" s="130">
        <v>0.12915072685539403</v>
      </c>
      <c r="H271" s="130">
        <v>0.11498942278634028</v>
      </c>
      <c r="I271" s="41"/>
      <c r="J271" s="124"/>
      <c r="K271" s="124"/>
      <c r="L271" s="46"/>
      <c r="M271" s="46"/>
      <c r="N271" s="46"/>
      <c r="P271" s="57"/>
      <c r="Q271" s="58"/>
      <c r="R271" s="58"/>
      <c r="S271" s="59"/>
    </row>
    <row r="272" spans="1:19" x14ac:dyDescent="0.3">
      <c r="A272" s="119" t="s">
        <v>59</v>
      </c>
      <c r="B272" s="127">
        <v>5906</v>
      </c>
      <c r="C272" s="127">
        <v>6247</v>
      </c>
      <c r="D272" s="10">
        <v>5272</v>
      </c>
      <c r="E272" s="10">
        <v>5076</v>
      </c>
      <c r="F272" s="10">
        <v>5186</v>
      </c>
      <c r="G272" s="130">
        <v>-0.12190992211310532</v>
      </c>
      <c r="H272" s="130">
        <v>2.1670606776989756E-2</v>
      </c>
      <c r="I272" s="41"/>
      <c r="J272" s="124"/>
      <c r="K272" s="124"/>
      <c r="L272" s="46"/>
      <c r="M272" s="46"/>
      <c r="N272" s="46"/>
      <c r="P272" s="57"/>
      <c r="Q272" s="58"/>
      <c r="R272" s="58"/>
      <c r="S272" s="59"/>
    </row>
    <row r="273" spans="1:19" x14ac:dyDescent="0.3">
      <c r="A273" s="119" t="s">
        <v>378</v>
      </c>
      <c r="B273" s="127">
        <v>3674</v>
      </c>
      <c r="C273" s="127">
        <v>3480</v>
      </c>
      <c r="D273" s="10">
        <v>4172</v>
      </c>
      <c r="E273" s="10">
        <v>4138</v>
      </c>
      <c r="F273" s="10">
        <v>4239</v>
      </c>
      <c r="G273" s="130">
        <v>0.1537833424060969</v>
      </c>
      <c r="H273" s="130">
        <v>2.4407926534557759E-2</v>
      </c>
      <c r="I273" s="41"/>
      <c r="J273" s="124"/>
      <c r="K273" s="124"/>
      <c r="L273" s="46"/>
      <c r="M273" s="46"/>
      <c r="N273" s="46"/>
      <c r="P273" s="57"/>
      <c r="Q273" s="58"/>
      <c r="R273" s="58"/>
      <c r="S273" s="59"/>
    </row>
    <row r="274" spans="1:19" x14ac:dyDescent="0.3">
      <c r="A274" s="119" t="s">
        <v>10</v>
      </c>
      <c r="B274" s="127">
        <v>6020</v>
      </c>
      <c r="C274" s="127">
        <v>5784</v>
      </c>
      <c r="D274" s="10">
        <v>4756</v>
      </c>
      <c r="E274" s="10">
        <v>4101</v>
      </c>
      <c r="F274" s="10">
        <v>3914</v>
      </c>
      <c r="G274" s="130">
        <v>-0.34983388704318935</v>
      </c>
      <c r="H274" s="130">
        <v>-4.5598634479395272E-2</v>
      </c>
      <c r="I274" s="41"/>
      <c r="J274" s="124"/>
      <c r="K274" s="124"/>
      <c r="L274" s="46"/>
      <c r="M274" s="46"/>
      <c r="N274" s="46"/>
      <c r="P274" s="57"/>
      <c r="Q274" s="58"/>
      <c r="R274" s="58"/>
      <c r="S274" s="59"/>
    </row>
    <row r="275" spans="1:19" x14ac:dyDescent="0.3">
      <c r="A275" s="119" t="s">
        <v>58</v>
      </c>
      <c r="B275" s="127">
        <v>3689</v>
      </c>
      <c r="C275" s="127">
        <v>3251</v>
      </c>
      <c r="D275" s="10">
        <v>3165</v>
      </c>
      <c r="E275" s="10">
        <v>3585</v>
      </c>
      <c r="F275" s="10">
        <v>3640</v>
      </c>
      <c r="G275" s="130">
        <v>-1.3282732447817837E-2</v>
      </c>
      <c r="H275" s="130">
        <v>1.5341701534170154E-2</v>
      </c>
      <c r="I275" s="41"/>
      <c r="J275" s="124"/>
      <c r="K275" s="124"/>
      <c r="L275" s="46"/>
      <c r="M275" s="46"/>
      <c r="N275" s="46"/>
      <c r="P275" s="57"/>
      <c r="Q275" s="58"/>
      <c r="R275" s="58"/>
      <c r="S275" s="59"/>
    </row>
    <row r="276" spans="1:19" x14ac:dyDescent="0.3">
      <c r="A276" s="119" t="s">
        <v>14</v>
      </c>
      <c r="B276" s="127">
        <v>3450</v>
      </c>
      <c r="C276" s="127">
        <v>3168</v>
      </c>
      <c r="D276" s="10">
        <v>2904</v>
      </c>
      <c r="E276" s="10">
        <v>2647</v>
      </c>
      <c r="F276" s="10">
        <v>3494</v>
      </c>
      <c r="G276" s="130">
        <v>1.2753623188405797E-2</v>
      </c>
      <c r="H276" s="130">
        <v>0.31998488855307894</v>
      </c>
      <c r="I276" s="41"/>
      <c r="J276" s="124"/>
      <c r="K276" s="124"/>
      <c r="L276" s="46"/>
      <c r="M276" s="46"/>
      <c r="N276" s="46"/>
      <c r="P276" s="57"/>
      <c r="Q276" s="58"/>
      <c r="R276" s="58"/>
      <c r="S276" s="59"/>
    </row>
    <row r="277" spans="1:19" x14ac:dyDescent="0.3">
      <c r="A277" s="119" t="s">
        <v>20</v>
      </c>
      <c r="B277" s="127">
        <v>2150</v>
      </c>
      <c r="C277" s="127">
        <v>2553</v>
      </c>
      <c r="D277" s="10">
        <v>2829</v>
      </c>
      <c r="E277" s="10">
        <v>3114</v>
      </c>
      <c r="F277" s="10">
        <v>3229</v>
      </c>
      <c r="G277" s="130">
        <v>0.50186046511627902</v>
      </c>
      <c r="H277" s="130">
        <v>3.692999357739242E-2</v>
      </c>
      <c r="I277" s="41"/>
      <c r="J277" s="124"/>
      <c r="K277" s="124"/>
      <c r="L277" s="46"/>
      <c r="M277" s="46"/>
      <c r="N277" s="46"/>
      <c r="P277" s="57"/>
      <c r="Q277" s="58"/>
      <c r="R277" s="58"/>
      <c r="S277" s="59"/>
    </row>
    <row r="278" spans="1:19" x14ac:dyDescent="0.3">
      <c r="A278"/>
      <c r="B278"/>
      <c r="C278"/>
      <c r="D278"/>
      <c r="E278"/>
      <c r="F278"/>
      <c r="G278"/>
      <c r="H278"/>
      <c r="I278"/>
      <c r="J278" s="124"/>
      <c r="K278" s="124"/>
      <c r="P278" s="57"/>
      <c r="Q278" s="58"/>
      <c r="R278" s="58"/>
      <c r="S278" s="59"/>
    </row>
    <row r="279" spans="1:19" ht="15.6" x14ac:dyDescent="0.3">
      <c r="A279" s="40" t="s">
        <v>116</v>
      </c>
      <c r="B279"/>
      <c r="C279"/>
      <c r="D279"/>
      <c r="E279"/>
      <c r="F279"/>
      <c r="G279"/>
      <c r="H279"/>
      <c r="I279"/>
      <c r="J279" s="124"/>
      <c r="K279" s="124"/>
      <c r="P279" s="57"/>
      <c r="Q279" s="58"/>
      <c r="R279" s="58"/>
      <c r="S279" s="59"/>
    </row>
    <row r="280" spans="1:19" ht="30" customHeight="1" x14ac:dyDescent="0.3">
      <c r="A280" s="4" t="s">
        <v>44</v>
      </c>
      <c r="B280" s="1">
        <v>2011</v>
      </c>
      <c r="C280" s="1">
        <v>2012</v>
      </c>
      <c r="D280" s="1">
        <v>2013</v>
      </c>
      <c r="E280" s="1">
        <v>2014</v>
      </c>
      <c r="F280" s="1">
        <v>2015</v>
      </c>
      <c r="G280" s="7" t="s">
        <v>345</v>
      </c>
      <c r="H280" s="7" t="s">
        <v>346</v>
      </c>
      <c r="I280" s="7" t="s">
        <v>347</v>
      </c>
      <c r="J280" s="124"/>
      <c r="K280" s="124"/>
      <c r="P280" s="57"/>
      <c r="Q280" s="58"/>
      <c r="R280" s="58"/>
      <c r="S280" s="59"/>
    </row>
    <row r="281" spans="1:19" x14ac:dyDescent="0.3">
      <c r="A281" s="2" t="s">
        <v>45</v>
      </c>
      <c r="B281" s="127">
        <v>521315</v>
      </c>
      <c r="C281" s="127">
        <v>551331</v>
      </c>
      <c r="D281" s="10">
        <v>574950</v>
      </c>
      <c r="E281" s="10">
        <v>592781</v>
      </c>
      <c r="F281" s="10">
        <v>603506</v>
      </c>
      <c r="G281" s="130">
        <v>0.15766091518563632</v>
      </c>
      <c r="H281" s="130">
        <v>1.8092685156912924E-2</v>
      </c>
      <c r="I281" s="130">
        <v>0.51774025568479154</v>
      </c>
      <c r="J281" s="124"/>
      <c r="K281" s="124"/>
      <c r="P281" s="57"/>
      <c r="Q281" s="58"/>
      <c r="R281" s="58"/>
      <c r="S281" s="59"/>
    </row>
    <row r="282" spans="1:19" x14ac:dyDescent="0.3">
      <c r="A282" s="2" t="s">
        <v>49</v>
      </c>
      <c r="B282" s="127">
        <v>494074</v>
      </c>
      <c r="C282" s="127">
        <v>513582</v>
      </c>
      <c r="D282" s="10">
        <v>539349</v>
      </c>
      <c r="E282" s="10">
        <v>551824</v>
      </c>
      <c r="F282" s="10">
        <v>562148</v>
      </c>
      <c r="G282" s="130">
        <v>0.1377809801770585</v>
      </c>
      <c r="H282" s="130">
        <v>1.8708863695671082E-2</v>
      </c>
      <c r="I282" s="130">
        <v>0.48225974431520846</v>
      </c>
      <c r="J282" s="124"/>
      <c r="K282" s="124"/>
      <c r="P282" s="57"/>
      <c r="Q282" s="58"/>
      <c r="R282" s="58"/>
      <c r="S282" s="59"/>
    </row>
    <row r="283" spans="1:19" x14ac:dyDescent="0.3">
      <c r="A283" s="5" t="s">
        <v>0</v>
      </c>
      <c r="B283" s="146">
        <v>1015389</v>
      </c>
      <c r="C283" s="146">
        <v>1064913</v>
      </c>
      <c r="D283" s="9">
        <v>1114299</v>
      </c>
      <c r="E283" s="9">
        <v>1144605</v>
      </c>
      <c r="F283" s="9">
        <v>1165654</v>
      </c>
      <c r="G283" s="131">
        <v>0.14798761853831388</v>
      </c>
      <c r="H283" s="131">
        <v>1.8389750175824848E-2</v>
      </c>
      <c r="I283" s="131">
        <v>1</v>
      </c>
      <c r="J283" s="124"/>
      <c r="K283" s="124"/>
      <c r="P283" s="57"/>
      <c r="Q283" s="58"/>
      <c r="R283" s="58"/>
      <c r="S283" s="59"/>
    </row>
    <row r="284" spans="1:19" x14ac:dyDescent="0.3">
      <c r="A284"/>
      <c r="B284" s="46"/>
      <c r="C284" s="46"/>
      <c r="D284" s="46"/>
      <c r="E284" s="46"/>
      <c r="F284" s="46"/>
      <c r="G284"/>
      <c r="H284"/>
      <c r="I284"/>
      <c r="J284" s="124"/>
      <c r="K284" s="124"/>
      <c r="P284" s="57"/>
      <c r="Q284" s="58"/>
      <c r="R284" s="58"/>
      <c r="S284" s="59"/>
    </row>
    <row r="285" spans="1:19" ht="15.6" x14ac:dyDescent="0.3">
      <c r="A285" s="40" t="s">
        <v>170</v>
      </c>
      <c r="B285"/>
      <c r="C285"/>
      <c r="D285"/>
      <c r="E285"/>
      <c r="F285"/>
      <c r="G285"/>
      <c r="H285"/>
      <c r="I285"/>
      <c r="J285" s="124"/>
      <c r="K285" s="124"/>
      <c r="P285" s="57"/>
      <c r="Q285" s="58"/>
      <c r="R285" s="58"/>
      <c r="S285" s="59"/>
    </row>
    <row r="286" spans="1:19" ht="30" customHeight="1" x14ac:dyDescent="0.3">
      <c r="A286" s="4" t="s">
        <v>44</v>
      </c>
      <c r="B286" s="1">
        <v>2011</v>
      </c>
      <c r="C286" s="1">
        <v>2012</v>
      </c>
      <c r="D286" s="1">
        <v>2013</v>
      </c>
      <c r="E286" s="1">
        <v>2014</v>
      </c>
      <c r="F286" s="1">
        <v>2015</v>
      </c>
      <c r="G286" s="7" t="s">
        <v>345</v>
      </c>
      <c r="H286" s="7" t="s">
        <v>346</v>
      </c>
      <c r="I286" s="7" t="s">
        <v>347</v>
      </c>
      <c r="J286" s="124"/>
      <c r="K286" s="124"/>
      <c r="P286" s="57"/>
      <c r="Q286" s="58"/>
      <c r="R286" s="58"/>
      <c r="S286" s="59"/>
    </row>
    <row r="287" spans="1:19" x14ac:dyDescent="0.3">
      <c r="A287" s="2" t="s">
        <v>45</v>
      </c>
      <c r="B287" s="127">
        <v>73488</v>
      </c>
      <c r="C287" s="127">
        <v>74686</v>
      </c>
      <c r="D287" s="10">
        <v>76203</v>
      </c>
      <c r="E287" s="10">
        <v>77523</v>
      </c>
      <c r="F287" s="10">
        <v>75938</v>
      </c>
      <c r="G287" s="130">
        <v>3.3338776398867842E-2</v>
      </c>
      <c r="H287" s="130">
        <v>-2.0445545193039486E-2</v>
      </c>
      <c r="I287" s="130">
        <v>0.51829505511381091</v>
      </c>
      <c r="J287" s="124"/>
      <c r="K287" s="124"/>
      <c r="P287" s="57"/>
      <c r="Q287" s="58"/>
      <c r="R287" s="58"/>
      <c r="S287" s="59"/>
    </row>
    <row r="288" spans="1:19" x14ac:dyDescent="0.3">
      <c r="A288" s="2" t="s">
        <v>49</v>
      </c>
      <c r="B288" s="127">
        <v>65086</v>
      </c>
      <c r="C288" s="127">
        <v>65345</v>
      </c>
      <c r="D288" s="10">
        <v>68162</v>
      </c>
      <c r="E288" s="10">
        <v>70459</v>
      </c>
      <c r="F288" s="10">
        <v>70577</v>
      </c>
      <c r="G288" s="130">
        <v>8.4365301293672992E-2</v>
      </c>
      <c r="H288" s="130">
        <v>1.6747328233440723E-3</v>
      </c>
      <c r="I288" s="130">
        <v>0.48170494488618915</v>
      </c>
      <c r="J288" s="124"/>
      <c r="K288" s="124"/>
      <c r="P288" s="57"/>
      <c r="Q288" s="58"/>
      <c r="R288" s="58"/>
      <c r="S288" s="59"/>
    </row>
    <row r="289" spans="1:19" x14ac:dyDescent="0.3">
      <c r="A289" s="5" t="s">
        <v>0</v>
      </c>
      <c r="B289" s="146">
        <v>138574</v>
      </c>
      <c r="C289" s="146">
        <v>140031</v>
      </c>
      <c r="D289" s="9">
        <v>144365</v>
      </c>
      <c r="E289" s="9">
        <v>147982</v>
      </c>
      <c r="F289" s="9">
        <v>146515</v>
      </c>
      <c r="G289" s="131">
        <v>5.7305122172990601E-2</v>
      </c>
      <c r="H289" s="131">
        <v>-9.9133678420348422E-3</v>
      </c>
      <c r="I289" s="131">
        <v>1</v>
      </c>
      <c r="J289" s="124"/>
      <c r="K289" s="124"/>
      <c r="P289" s="57"/>
      <c r="Q289" s="58"/>
      <c r="R289" s="58"/>
      <c r="S289" s="59"/>
    </row>
    <row r="290" spans="1:19" x14ac:dyDescent="0.3">
      <c r="A290"/>
      <c r="B290"/>
      <c r="C290"/>
      <c r="D290"/>
      <c r="E290"/>
      <c r="F290"/>
      <c r="G290"/>
      <c r="H290"/>
      <c r="I290"/>
      <c r="J290" s="124"/>
      <c r="K290" s="124"/>
      <c r="P290" s="57"/>
      <c r="Q290" s="58"/>
      <c r="R290" s="58"/>
      <c r="S290" s="59"/>
    </row>
    <row r="291" spans="1:19" ht="15.6" x14ac:dyDescent="0.3">
      <c r="A291" s="40" t="s">
        <v>171</v>
      </c>
      <c r="B291"/>
      <c r="C291"/>
      <c r="D291"/>
      <c r="E291"/>
      <c r="F291"/>
      <c r="G291"/>
      <c r="H291"/>
      <c r="I291"/>
      <c r="J291" s="124"/>
      <c r="K291" s="124"/>
      <c r="P291" s="57"/>
      <c r="Q291" s="58"/>
      <c r="R291" s="58"/>
      <c r="S291" s="59"/>
    </row>
    <row r="292" spans="1:19" ht="30" customHeight="1" x14ac:dyDescent="0.3">
      <c r="A292" s="4" t="s">
        <v>139</v>
      </c>
      <c r="B292" s="1">
        <v>2011</v>
      </c>
      <c r="C292" s="1">
        <v>2012</v>
      </c>
      <c r="D292" s="1">
        <v>2013</v>
      </c>
      <c r="E292" s="1">
        <v>2014</v>
      </c>
      <c r="F292" s="1">
        <v>2015</v>
      </c>
      <c r="G292" s="7" t="s">
        <v>345</v>
      </c>
      <c r="H292" s="7" t="s">
        <v>346</v>
      </c>
      <c r="I292" s="7" t="s">
        <v>347</v>
      </c>
      <c r="J292" s="124"/>
      <c r="K292" s="124"/>
      <c r="P292" s="57"/>
      <c r="Q292" s="58"/>
      <c r="R292" s="58"/>
      <c r="S292" s="59"/>
    </row>
    <row r="293" spans="1:19" x14ac:dyDescent="0.3">
      <c r="A293" s="2" t="s">
        <v>45</v>
      </c>
      <c r="B293" s="127">
        <v>127935</v>
      </c>
      <c r="C293" s="127">
        <v>146289</v>
      </c>
      <c r="D293" s="10">
        <v>162242</v>
      </c>
      <c r="E293" s="10">
        <v>176528</v>
      </c>
      <c r="F293" s="10">
        <v>186190</v>
      </c>
      <c r="G293" s="130">
        <v>0.45534841911908391</v>
      </c>
      <c r="H293" s="130">
        <v>5.4733526692649324E-2</v>
      </c>
      <c r="I293" s="130">
        <v>0.49894016416066628</v>
      </c>
      <c r="J293" s="124"/>
      <c r="K293" s="124"/>
      <c r="P293" s="57"/>
      <c r="Q293" s="58"/>
      <c r="R293" s="58"/>
      <c r="S293" s="59"/>
    </row>
    <row r="294" spans="1:19" x14ac:dyDescent="0.3">
      <c r="A294" s="2" t="s">
        <v>49</v>
      </c>
      <c r="B294" s="127">
        <v>132757</v>
      </c>
      <c r="C294" s="127">
        <v>147230</v>
      </c>
      <c r="D294" s="10">
        <v>162337</v>
      </c>
      <c r="E294" s="10">
        <v>174656</v>
      </c>
      <c r="F294" s="10">
        <v>186981</v>
      </c>
      <c r="G294" s="130">
        <v>0.40844550569838123</v>
      </c>
      <c r="H294" s="130">
        <v>7.0567286551850489E-2</v>
      </c>
      <c r="I294" s="130">
        <v>0.50105983583933367</v>
      </c>
      <c r="J294" s="124"/>
      <c r="K294" s="124"/>
      <c r="P294" s="57"/>
      <c r="Q294" s="58"/>
      <c r="R294" s="58"/>
      <c r="S294" s="59"/>
    </row>
    <row r="295" spans="1:19" x14ac:dyDescent="0.3">
      <c r="A295" s="5" t="s">
        <v>0</v>
      </c>
      <c r="B295" s="146">
        <v>260692</v>
      </c>
      <c r="C295" s="146">
        <v>293519</v>
      </c>
      <c r="D295" s="9">
        <v>324579</v>
      </c>
      <c r="E295" s="9">
        <v>351184</v>
      </c>
      <c r="F295" s="9">
        <v>373171</v>
      </c>
      <c r="G295" s="131">
        <v>0.43146318260629402</v>
      </c>
      <c r="H295" s="131">
        <v>6.2608205385211169E-2</v>
      </c>
      <c r="I295" s="131">
        <v>1</v>
      </c>
      <c r="J295" s="124"/>
      <c r="K295" s="124"/>
      <c r="P295" s="57"/>
      <c r="Q295" s="58"/>
      <c r="R295" s="58"/>
      <c r="S295" s="59"/>
    </row>
    <row r="296" spans="1:19" x14ac:dyDescent="0.3">
      <c r="A296"/>
      <c r="B296"/>
      <c r="C296"/>
      <c r="D296"/>
      <c r="E296"/>
      <c r="F296"/>
      <c r="G296"/>
      <c r="H296"/>
      <c r="I296"/>
      <c r="J296" s="124"/>
      <c r="K296" s="124"/>
      <c r="P296" s="57"/>
      <c r="Q296" s="58"/>
      <c r="R296" s="58"/>
      <c r="S296" s="59"/>
    </row>
    <row r="297" spans="1:19" ht="15.6" x14ac:dyDescent="0.3">
      <c r="A297" s="40" t="s">
        <v>111</v>
      </c>
      <c r="B297"/>
      <c r="C297"/>
      <c r="D297"/>
      <c r="E297"/>
      <c r="F297"/>
      <c r="G297"/>
      <c r="H297"/>
      <c r="I297"/>
      <c r="J297" s="124"/>
      <c r="K297" s="124"/>
      <c r="P297" s="57"/>
      <c r="Q297" s="58"/>
      <c r="R297" s="58"/>
      <c r="S297" s="59"/>
    </row>
    <row r="298" spans="1:19" ht="30" customHeight="1" x14ac:dyDescent="0.3">
      <c r="A298" s="4" t="s">
        <v>44</v>
      </c>
      <c r="B298" s="1">
        <v>2011</v>
      </c>
      <c r="C298" s="1">
        <v>2012</v>
      </c>
      <c r="D298" s="1">
        <v>2013</v>
      </c>
      <c r="E298" s="1">
        <v>2014</v>
      </c>
      <c r="F298" s="1">
        <v>2015</v>
      </c>
      <c r="G298" s="7" t="s">
        <v>345</v>
      </c>
      <c r="H298" s="7" t="s">
        <v>346</v>
      </c>
      <c r="I298" s="7" t="s">
        <v>347</v>
      </c>
      <c r="J298" s="124"/>
      <c r="K298" s="124"/>
      <c r="P298" s="57"/>
      <c r="Q298" s="58"/>
      <c r="R298" s="58"/>
      <c r="S298" s="59"/>
    </row>
    <row r="299" spans="1:19" x14ac:dyDescent="0.3">
      <c r="A299" s="2" t="s">
        <v>45</v>
      </c>
      <c r="B299" s="127">
        <v>319892</v>
      </c>
      <c r="C299" s="127">
        <v>330356</v>
      </c>
      <c r="D299" s="10">
        <v>336505</v>
      </c>
      <c r="E299" s="10">
        <v>338730</v>
      </c>
      <c r="F299" s="10">
        <v>341378</v>
      </c>
      <c r="G299" s="130">
        <v>6.7166418666299882E-2</v>
      </c>
      <c r="H299" s="130">
        <v>7.8174357157618155E-3</v>
      </c>
      <c r="I299" s="130">
        <v>0.5284750947415352</v>
      </c>
      <c r="J299" s="124"/>
      <c r="K299" s="124"/>
      <c r="P299" s="57"/>
      <c r="Q299" s="58"/>
      <c r="R299" s="58"/>
      <c r="S299" s="59"/>
    </row>
    <row r="300" spans="1:19" x14ac:dyDescent="0.3">
      <c r="A300" s="2" t="s">
        <v>49</v>
      </c>
      <c r="B300" s="127">
        <v>296231</v>
      </c>
      <c r="C300" s="127">
        <v>301007</v>
      </c>
      <c r="D300" s="10">
        <v>308850</v>
      </c>
      <c r="E300" s="10">
        <v>306709</v>
      </c>
      <c r="F300" s="10">
        <v>304590</v>
      </c>
      <c r="G300" s="130">
        <v>2.8217843507262912E-2</v>
      </c>
      <c r="H300" s="130">
        <v>-6.908828889924978E-3</v>
      </c>
      <c r="I300" s="130">
        <v>0.4715249052584648</v>
      </c>
      <c r="J300" s="124"/>
      <c r="K300" s="124"/>
      <c r="P300" s="57"/>
      <c r="Q300" s="58"/>
      <c r="R300" s="58"/>
      <c r="S300" s="59"/>
    </row>
    <row r="301" spans="1:19" x14ac:dyDescent="0.3">
      <c r="A301" s="5" t="s">
        <v>0</v>
      </c>
      <c r="B301" s="146">
        <v>616123</v>
      </c>
      <c r="C301" s="146">
        <v>631363</v>
      </c>
      <c r="D301" s="9">
        <v>645355</v>
      </c>
      <c r="E301" s="9">
        <v>645439</v>
      </c>
      <c r="F301" s="9">
        <v>645968</v>
      </c>
      <c r="G301" s="131">
        <v>4.8440003051338776E-2</v>
      </c>
      <c r="H301" s="131">
        <v>8.1959720438337322E-4</v>
      </c>
      <c r="I301" s="131">
        <v>1</v>
      </c>
      <c r="J301" s="124"/>
      <c r="K301" s="124"/>
      <c r="P301" s="60"/>
    </row>
    <row r="302" spans="1:19" x14ac:dyDescent="0.3">
      <c r="A302"/>
      <c r="B302"/>
      <c r="C302"/>
      <c r="D302"/>
      <c r="E302"/>
      <c r="F302"/>
      <c r="G302"/>
      <c r="H302"/>
      <c r="I302"/>
      <c r="J302" s="124"/>
      <c r="K302" s="124"/>
    </row>
    <row r="303" spans="1:19" ht="15.6" x14ac:dyDescent="0.3">
      <c r="A303" s="40" t="s">
        <v>112</v>
      </c>
      <c r="B303"/>
      <c r="C303"/>
      <c r="D303"/>
      <c r="E303"/>
      <c r="F303"/>
      <c r="G303"/>
      <c r="H303"/>
      <c r="I303"/>
      <c r="J303" s="124"/>
      <c r="K303" s="124"/>
    </row>
    <row r="304" spans="1:19" ht="30" customHeight="1" x14ac:dyDescent="0.3">
      <c r="A304" s="4" t="s">
        <v>138</v>
      </c>
      <c r="B304" s="1">
        <v>2011</v>
      </c>
      <c r="C304" s="1">
        <v>2012</v>
      </c>
      <c r="D304" s="1">
        <v>2013</v>
      </c>
      <c r="E304" s="1">
        <v>2014</v>
      </c>
      <c r="F304" s="1">
        <v>2015</v>
      </c>
      <c r="G304" s="7" t="s">
        <v>345</v>
      </c>
      <c r="H304" s="7" t="s">
        <v>346</v>
      </c>
      <c r="I304" s="7" t="s">
        <v>347</v>
      </c>
      <c r="J304" s="124"/>
    </row>
    <row r="305" spans="1:16" x14ac:dyDescent="0.3">
      <c r="A305" s="2" t="s">
        <v>50</v>
      </c>
      <c r="B305" s="86">
        <v>201206</v>
      </c>
      <c r="C305" s="86">
        <v>202684</v>
      </c>
      <c r="D305" s="86">
        <v>209211</v>
      </c>
      <c r="E305" s="86">
        <v>209486</v>
      </c>
      <c r="F305" s="86">
        <v>208770</v>
      </c>
      <c r="G305" s="130">
        <f>(F305-B305)/B305</f>
        <v>3.7593312326670181E-2</v>
      </c>
      <c r="H305" s="130">
        <f>(F305-E305)/E305</f>
        <v>-3.4178895009690383E-3</v>
      </c>
      <c r="I305" s="130">
        <f>F305/F$312</f>
        <v>0.17910117410483728</v>
      </c>
      <c r="J305" s="124"/>
      <c r="K305" s="41"/>
      <c r="L305" s="42"/>
      <c r="M305" s="42"/>
      <c r="N305" s="42"/>
      <c r="O305" s="42"/>
      <c r="P305" s="42"/>
    </row>
    <row r="306" spans="1:16" x14ac:dyDescent="0.3">
      <c r="A306" s="2" t="s">
        <v>51</v>
      </c>
      <c r="B306" s="86">
        <v>545003</v>
      </c>
      <c r="C306" s="86">
        <v>566498</v>
      </c>
      <c r="D306" s="86">
        <v>580495</v>
      </c>
      <c r="E306" s="86">
        <v>584681</v>
      </c>
      <c r="F306" s="86">
        <v>586016</v>
      </c>
      <c r="G306" s="130">
        <f t="shared" ref="G306:G314" si="0">(F306-B306)/B306</f>
        <v>7.525279677359574E-2</v>
      </c>
      <c r="H306" s="130">
        <f t="shared" ref="H306:H314" si="1">(F306-E306)/E306</f>
        <v>2.2832963616057304E-3</v>
      </c>
      <c r="I306" s="130">
        <f t="shared" ref="I306:I312" si="2">F306/F$312</f>
        <v>0.50273580324864842</v>
      </c>
      <c r="J306" s="124"/>
      <c r="K306" s="41"/>
      <c r="L306" s="42"/>
      <c r="M306" s="42"/>
      <c r="N306" s="42"/>
      <c r="O306" s="42"/>
      <c r="P306" s="42"/>
    </row>
    <row r="307" spans="1:16" x14ac:dyDescent="0.3">
      <c r="A307" s="2" t="s">
        <v>52</v>
      </c>
      <c r="B307" s="86">
        <v>160891</v>
      </c>
      <c r="C307" s="86">
        <v>172367</v>
      </c>
      <c r="D307" s="86">
        <v>187726</v>
      </c>
      <c r="E307" s="86">
        <v>200009</v>
      </c>
      <c r="F307" s="86">
        <v>209844</v>
      </c>
      <c r="G307" s="130">
        <f t="shared" si="0"/>
        <v>0.30426189159120148</v>
      </c>
      <c r="H307" s="130">
        <f t="shared" si="1"/>
        <v>4.9172787224574896E-2</v>
      </c>
      <c r="I307" s="130">
        <f t="shared" si="2"/>
        <v>0.18002254528359188</v>
      </c>
      <c r="J307" s="124"/>
      <c r="K307" s="41"/>
      <c r="L307" s="42"/>
      <c r="M307" s="42"/>
      <c r="N307" s="42"/>
      <c r="O307" s="42"/>
      <c r="P307" s="42"/>
    </row>
    <row r="308" spans="1:16" x14ac:dyDescent="0.3">
      <c r="A308" s="2" t="s">
        <v>53</v>
      </c>
      <c r="B308" s="86">
        <v>55175</v>
      </c>
      <c r="C308" s="86">
        <v>63420</v>
      </c>
      <c r="D308" s="86">
        <v>70872</v>
      </c>
      <c r="E308" s="86">
        <v>76288</v>
      </c>
      <c r="F308" s="86">
        <v>80326</v>
      </c>
      <c r="G308" s="130">
        <f t="shared" si="0"/>
        <v>0.45584050747621208</v>
      </c>
      <c r="H308" s="130">
        <f t="shared" si="1"/>
        <v>5.2930998322147649E-2</v>
      </c>
      <c r="I308" s="130">
        <f t="shared" si="2"/>
        <v>6.8910671605810991E-2</v>
      </c>
      <c r="J308" s="124"/>
      <c r="K308" s="41"/>
      <c r="L308" s="42"/>
      <c r="M308" s="42"/>
      <c r="N308" s="42"/>
      <c r="O308" s="42"/>
      <c r="P308" s="42"/>
    </row>
    <row r="309" spans="1:16" x14ac:dyDescent="0.3">
      <c r="A309" s="2" t="s">
        <v>54</v>
      </c>
      <c r="B309" s="86">
        <v>28072</v>
      </c>
      <c r="C309" s="86">
        <v>31046</v>
      </c>
      <c r="D309" s="86">
        <v>34036</v>
      </c>
      <c r="E309" s="86">
        <v>37248</v>
      </c>
      <c r="F309" s="86">
        <v>39786</v>
      </c>
      <c r="G309" s="130">
        <f t="shared" si="0"/>
        <v>0.41728412653177543</v>
      </c>
      <c r="H309" s="130">
        <f t="shared" si="1"/>
        <v>6.8137886597938138E-2</v>
      </c>
      <c r="I309" s="130">
        <f t="shared" si="2"/>
        <v>3.413191221408754E-2</v>
      </c>
      <c r="J309" s="124"/>
      <c r="K309" s="41"/>
      <c r="L309" s="42"/>
      <c r="M309" s="42"/>
      <c r="N309" s="42"/>
      <c r="O309" s="42"/>
      <c r="P309" s="42"/>
    </row>
    <row r="310" spans="1:16" x14ac:dyDescent="0.3">
      <c r="A310" s="2" t="s">
        <v>1</v>
      </c>
      <c r="B310" s="86">
        <v>24698</v>
      </c>
      <c r="C310" s="86">
        <v>28753</v>
      </c>
      <c r="D310" s="86">
        <v>31889</v>
      </c>
      <c r="E310" s="86">
        <v>36848</v>
      </c>
      <c r="F310" s="86">
        <v>40843</v>
      </c>
      <c r="G310" s="130">
        <f t="shared" si="0"/>
        <v>0.65369665559964374</v>
      </c>
      <c r="H310" s="130">
        <f t="shared" si="1"/>
        <v>0.10841836734693877</v>
      </c>
      <c r="I310" s="130">
        <f t="shared" si="2"/>
        <v>3.5038699305282701E-2</v>
      </c>
      <c r="J310" s="124"/>
      <c r="K310" s="41"/>
      <c r="L310" s="42"/>
      <c r="M310" s="42"/>
      <c r="N310" s="42"/>
      <c r="O310" s="42"/>
      <c r="P310" s="42"/>
    </row>
    <row r="311" spans="1:16" x14ac:dyDescent="0.3">
      <c r="A311" s="2" t="s">
        <v>99</v>
      </c>
      <c r="B311" s="86">
        <v>344</v>
      </c>
      <c r="C311" s="86">
        <v>145</v>
      </c>
      <c r="D311" s="86">
        <v>70</v>
      </c>
      <c r="E311" s="86">
        <v>45</v>
      </c>
      <c r="F311" s="86">
        <v>69</v>
      </c>
      <c r="G311" s="130">
        <f t="shared" si="0"/>
        <v>-0.79941860465116277</v>
      </c>
      <c r="H311" s="130">
        <f t="shared" si="1"/>
        <v>0.53333333333333333</v>
      </c>
      <c r="I311" s="130">
        <f t="shared" si="2"/>
        <v>5.9194237741216521E-5</v>
      </c>
      <c r="J311" s="124"/>
      <c r="K311" s="41"/>
      <c r="L311" s="42"/>
      <c r="M311" s="42"/>
      <c r="N311" s="42"/>
      <c r="O311" s="42"/>
      <c r="P311" s="42"/>
    </row>
    <row r="312" spans="1:16" x14ac:dyDescent="0.3">
      <c r="A312" s="5" t="s">
        <v>0</v>
      </c>
      <c r="B312" s="9">
        <v>1015389</v>
      </c>
      <c r="C312" s="9">
        <v>1064913</v>
      </c>
      <c r="D312" s="9">
        <v>1114299</v>
      </c>
      <c r="E312" s="9">
        <v>1144605</v>
      </c>
      <c r="F312" s="9">
        <v>1165654</v>
      </c>
      <c r="G312" s="131">
        <f t="shared" si="0"/>
        <v>0.14798761853831388</v>
      </c>
      <c r="H312" s="131">
        <f t="shared" si="1"/>
        <v>1.8389750175824848E-2</v>
      </c>
      <c r="I312" s="131">
        <f t="shared" si="2"/>
        <v>1</v>
      </c>
      <c r="J312" s="124"/>
    </row>
    <row r="313" spans="1:16" x14ac:dyDescent="0.3">
      <c r="A313" s="28" t="s">
        <v>328</v>
      </c>
      <c r="B313" s="28">
        <v>23.418872631809752</v>
      </c>
      <c r="C313" s="28">
        <v>23.604692620906334</v>
      </c>
      <c r="D313" s="28">
        <v>23.730052798841172</v>
      </c>
      <c r="E313" s="28">
        <v>23.927991542601525</v>
      </c>
      <c r="F313" s="28">
        <v>24.076294736119632</v>
      </c>
      <c r="G313" s="172">
        <f t="shared" si="0"/>
        <v>2.8072320757955987E-2</v>
      </c>
      <c r="H313" s="172">
        <f t="shared" si="1"/>
        <v>6.1978956008099098E-3</v>
      </c>
      <c r="I313" s="27"/>
      <c r="J313" s="124"/>
      <c r="K313" s="124"/>
    </row>
    <row r="314" spans="1:16" ht="15" x14ac:dyDescent="0.3">
      <c r="A314" s="28" t="s">
        <v>327</v>
      </c>
      <c r="B314" s="28">
        <v>22.400580299119483</v>
      </c>
      <c r="C314" s="28">
        <v>22.557603575674577</v>
      </c>
      <c r="D314" s="28">
        <v>22.588374274593889</v>
      </c>
      <c r="E314" s="28">
        <v>22.800780966482311</v>
      </c>
      <c r="F314" s="28">
        <v>22.901317671062834</v>
      </c>
      <c r="G314" s="172">
        <f t="shared" si="0"/>
        <v>2.235376786033684E-2</v>
      </c>
      <c r="H314" s="172">
        <f t="shared" si="1"/>
        <v>4.4093535536486672E-3</v>
      </c>
      <c r="I314" s="27"/>
      <c r="J314" s="124"/>
      <c r="K314" s="124"/>
    </row>
    <row r="315" spans="1:16" x14ac:dyDescent="0.3">
      <c r="A315"/>
      <c r="B315"/>
      <c r="C315"/>
      <c r="D315"/>
      <c r="E315"/>
      <c r="F315"/>
      <c r="G315"/>
      <c r="H315"/>
      <c r="I315"/>
      <c r="J315" s="124"/>
      <c r="K315" s="124"/>
    </row>
    <row r="316" spans="1:16" ht="15.6" x14ac:dyDescent="0.3">
      <c r="A316" s="40" t="s">
        <v>172</v>
      </c>
      <c r="B316"/>
      <c r="C316"/>
      <c r="D316"/>
      <c r="E316"/>
      <c r="F316"/>
      <c r="G316"/>
      <c r="H316"/>
      <c r="I316"/>
      <c r="J316" s="124"/>
      <c r="K316" s="124"/>
    </row>
    <row r="317" spans="1:16" ht="30" customHeight="1" x14ac:dyDescent="0.3">
      <c r="A317" s="4" t="s">
        <v>138</v>
      </c>
      <c r="B317" s="1">
        <v>2011</v>
      </c>
      <c r="C317" s="1">
        <v>2012</v>
      </c>
      <c r="D317" s="1">
        <v>2013</v>
      </c>
      <c r="E317" s="1">
        <v>2014</v>
      </c>
      <c r="F317" s="1">
        <v>2015</v>
      </c>
      <c r="G317" s="7" t="s">
        <v>345</v>
      </c>
      <c r="H317" s="7" t="s">
        <v>346</v>
      </c>
      <c r="I317" s="7" t="s">
        <v>347</v>
      </c>
      <c r="J317" s="124"/>
    </row>
    <row r="318" spans="1:16" x14ac:dyDescent="0.3">
      <c r="A318" s="2" t="s">
        <v>50</v>
      </c>
      <c r="B318" s="155">
        <v>27688</v>
      </c>
      <c r="C318" s="155">
        <v>27294</v>
      </c>
      <c r="D318" s="155">
        <v>29658</v>
      </c>
      <c r="E318" s="155">
        <v>30135</v>
      </c>
      <c r="F318" s="155">
        <v>29643</v>
      </c>
      <c r="G318" s="130">
        <f t="shared" ref="G318:G327" si="3">(F318-B318)/B318</f>
        <v>7.0608205720889911E-2</v>
      </c>
      <c r="H318" s="130">
        <f t="shared" ref="H318:H327" si="4">(F318-E318)/E318</f>
        <v>-1.6326530612244899E-2</v>
      </c>
      <c r="I318" s="130">
        <f>F318/F$325</f>
        <v>0.20232058151042556</v>
      </c>
      <c r="J318" s="124"/>
      <c r="K318" s="41"/>
      <c r="L318" s="42"/>
      <c r="M318" s="42"/>
      <c r="N318" s="42"/>
      <c r="O318" s="42"/>
      <c r="P318" s="42"/>
    </row>
    <row r="319" spans="1:16" x14ac:dyDescent="0.3">
      <c r="A319" s="2" t="s">
        <v>51</v>
      </c>
      <c r="B319" s="155">
        <v>67952</v>
      </c>
      <c r="C319" s="155">
        <v>66830</v>
      </c>
      <c r="D319" s="155">
        <v>66980</v>
      </c>
      <c r="E319" s="155">
        <v>67511</v>
      </c>
      <c r="F319" s="155">
        <v>66594</v>
      </c>
      <c r="G319" s="130">
        <f t="shared" si="3"/>
        <v>-1.9984695078879209E-2</v>
      </c>
      <c r="H319" s="130">
        <f t="shared" si="4"/>
        <v>-1.3582971663876998E-2</v>
      </c>
      <c r="I319" s="130">
        <f t="shared" ref="I319:I325" si="5">F319/F$325</f>
        <v>0.45452001501552741</v>
      </c>
      <c r="J319" s="124"/>
      <c r="K319" s="41"/>
      <c r="L319" s="42"/>
      <c r="M319" s="42"/>
      <c r="N319" s="42"/>
      <c r="O319" s="42"/>
      <c r="P319" s="42"/>
    </row>
    <row r="320" spans="1:16" x14ac:dyDescent="0.3">
      <c r="A320" s="2" t="s">
        <v>52</v>
      </c>
      <c r="B320" s="155">
        <v>23206</v>
      </c>
      <c r="C320" s="155">
        <v>23971</v>
      </c>
      <c r="D320" s="155">
        <v>24573</v>
      </c>
      <c r="E320" s="155">
        <v>25523</v>
      </c>
      <c r="F320" s="155">
        <v>25724</v>
      </c>
      <c r="G320" s="130">
        <f t="shared" si="3"/>
        <v>0.10850642075325347</v>
      </c>
      <c r="H320" s="130">
        <f t="shared" si="4"/>
        <v>7.8752497747130046E-3</v>
      </c>
      <c r="I320" s="130">
        <f t="shared" si="5"/>
        <v>0.17557246698290277</v>
      </c>
      <c r="J320" s="124"/>
      <c r="K320" s="41"/>
      <c r="L320" s="42"/>
      <c r="M320" s="42"/>
      <c r="N320" s="42"/>
      <c r="O320" s="42"/>
      <c r="P320" s="42"/>
    </row>
    <row r="321" spans="1:16" x14ac:dyDescent="0.3">
      <c r="A321" s="2" t="s">
        <v>53</v>
      </c>
      <c r="B321" s="155">
        <v>9864</v>
      </c>
      <c r="C321" s="155">
        <v>11116</v>
      </c>
      <c r="D321" s="155">
        <v>11721</v>
      </c>
      <c r="E321" s="155">
        <v>12138</v>
      </c>
      <c r="F321" s="155">
        <v>11774</v>
      </c>
      <c r="G321" s="130">
        <f t="shared" si="3"/>
        <v>0.19363341443633414</v>
      </c>
      <c r="H321" s="130">
        <f t="shared" si="4"/>
        <v>-2.9988465974625143E-2</v>
      </c>
      <c r="I321" s="130">
        <f t="shared" si="5"/>
        <v>8.036037265808961E-2</v>
      </c>
      <c r="J321" s="124"/>
      <c r="K321" s="41"/>
      <c r="L321" s="42"/>
      <c r="M321" s="42"/>
      <c r="N321" s="42"/>
      <c r="O321" s="42"/>
      <c r="P321" s="42"/>
    </row>
    <row r="322" spans="1:16" x14ac:dyDescent="0.3">
      <c r="A322" s="2" t="s">
        <v>54</v>
      </c>
      <c r="B322" s="155">
        <v>5193</v>
      </c>
      <c r="C322" s="155">
        <v>5602</v>
      </c>
      <c r="D322" s="155">
        <v>5886</v>
      </c>
      <c r="E322" s="155">
        <v>6297</v>
      </c>
      <c r="F322" s="155">
        <v>6158</v>
      </c>
      <c r="G322" s="130">
        <f t="shared" si="3"/>
        <v>0.1858270749085307</v>
      </c>
      <c r="H322" s="130">
        <f t="shared" si="4"/>
        <v>-2.2074003493727172E-2</v>
      </c>
      <c r="I322" s="130">
        <f t="shared" si="5"/>
        <v>4.2029826297648704E-2</v>
      </c>
      <c r="J322" s="124"/>
      <c r="K322" s="41"/>
      <c r="L322" s="42"/>
      <c r="M322" s="42"/>
      <c r="N322" s="42"/>
      <c r="O322" s="42"/>
      <c r="P322" s="42"/>
    </row>
    <row r="323" spans="1:16" x14ac:dyDescent="0.3">
      <c r="A323" s="2" t="s">
        <v>1</v>
      </c>
      <c r="B323" s="155">
        <v>4664</v>
      </c>
      <c r="C323" s="155">
        <v>5205</v>
      </c>
      <c r="D323" s="155">
        <v>5544</v>
      </c>
      <c r="E323" s="155">
        <v>6375</v>
      </c>
      <c r="F323" s="155">
        <v>6612</v>
      </c>
      <c r="G323" s="130">
        <f t="shared" si="3"/>
        <v>0.41766723842195541</v>
      </c>
      <c r="H323" s="130">
        <f t="shared" si="4"/>
        <v>3.7176470588235297E-2</v>
      </c>
      <c r="I323" s="130">
        <f t="shared" si="5"/>
        <v>4.5128485138040471E-2</v>
      </c>
      <c r="J323" s="124"/>
      <c r="K323" s="41"/>
      <c r="L323" s="42"/>
      <c r="M323" s="42"/>
      <c r="N323" s="42"/>
      <c r="O323" s="42"/>
      <c r="P323" s="42"/>
    </row>
    <row r="324" spans="1:16" x14ac:dyDescent="0.3">
      <c r="A324" s="2" t="s">
        <v>99</v>
      </c>
      <c r="B324" s="155">
        <v>7</v>
      </c>
      <c r="C324" s="155">
        <v>13</v>
      </c>
      <c r="D324" s="155">
        <v>3</v>
      </c>
      <c r="E324" s="155">
        <v>3</v>
      </c>
      <c r="F324" s="155">
        <v>10</v>
      </c>
      <c r="G324" s="130">
        <f t="shared" si="3"/>
        <v>0.42857142857142855</v>
      </c>
      <c r="H324" s="130">
        <f t="shared" si="4"/>
        <v>2.3333333333333335</v>
      </c>
      <c r="I324" s="130">
        <f t="shared" si="5"/>
        <v>6.8252397365457457E-5</v>
      </c>
      <c r="J324" s="124"/>
      <c r="K324" s="41"/>
      <c r="L324" s="42"/>
      <c r="M324" s="42"/>
      <c r="N324" s="42"/>
      <c r="O324" s="42"/>
      <c r="P324" s="42"/>
    </row>
    <row r="325" spans="1:16" x14ac:dyDescent="0.3">
      <c r="A325" s="5" t="s">
        <v>0</v>
      </c>
      <c r="B325" s="5">
        <v>138574</v>
      </c>
      <c r="C325" s="5">
        <v>140031</v>
      </c>
      <c r="D325" s="5">
        <v>144365</v>
      </c>
      <c r="E325" s="5">
        <v>147982</v>
      </c>
      <c r="F325" s="5">
        <v>146515</v>
      </c>
      <c r="G325" s="131">
        <f t="shared" si="3"/>
        <v>5.7305122172990601E-2</v>
      </c>
      <c r="H325" s="131">
        <f t="shared" si="4"/>
        <v>-9.9133678420348422E-3</v>
      </c>
      <c r="I325" s="131">
        <f t="shared" si="5"/>
        <v>1</v>
      </c>
      <c r="J325" s="124"/>
    </row>
    <row r="326" spans="1:16" x14ac:dyDescent="0.3">
      <c r="A326" s="28" t="s">
        <v>328</v>
      </c>
      <c r="B326" s="28">
        <v>23.9118146171677</v>
      </c>
      <c r="C326" s="28">
        <v>24.165274492850966</v>
      </c>
      <c r="D326" s="28">
        <v>24.197323395353347</v>
      </c>
      <c r="E326" s="28">
        <v>24.35568560403841</v>
      </c>
      <c r="F326" s="28">
        <v>24.40142657247193</v>
      </c>
      <c r="G326" s="172">
        <f t="shared" si="3"/>
        <v>2.0475733989368968E-2</v>
      </c>
      <c r="H326" s="172">
        <f t="shared" si="4"/>
        <v>1.8780406832783259E-3</v>
      </c>
      <c r="I326" s="27"/>
      <c r="J326" s="124"/>
      <c r="K326" s="124"/>
    </row>
    <row r="327" spans="1:16" ht="15" x14ac:dyDescent="0.3">
      <c r="A327" s="28" t="s">
        <v>327</v>
      </c>
      <c r="B327" s="28">
        <v>23.441152572035751</v>
      </c>
      <c r="C327" s="28">
        <v>23.626426493622734</v>
      </c>
      <c r="D327" s="28">
        <v>23.527734000803438</v>
      </c>
      <c r="E327" s="28">
        <v>23.750754439440122</v>
      </c>
      <c r="F327" s="28">
        <v>23.830044377301483</v>
      </c>
      <c r="G327" s="172">
        <f t="shared" si="3"/>
        <v>1.6590131567577569E-2</v>
      </c>
      <c r="H327" s="172">
        <f t="shared" si="4"/>
        <v>3.3384176516807222E-3</v>
      </c>
      <c r="I327" s="27"/>
      <c r="J327" s="124"/>
      <c r="K327" s="124"/>
    </row>
    <row r="328" spans="1:16" x14ac:dyDescent="0.3">
      <c r="A328"/>
      <c r="B328"/>
      <c r="C328"/>
      <c r="D328"/>
      <c r="E328"/>
      <c r="F328"/>
      <c r="G328"/>
      <c r="H328"/>
      <c r="I328"/>
      <c r="J328" s="124"/>
      <c r="K328" s="124"/>
    </row>
    <row r="329" spans="1:16" ht="15.6" x14ac:dyDescent="0.3">
      <c r="A329" s="40" t="s">
        <v>173</v>
      </c>
      <c r="B329"/>
      <c r="C329"/>
      <c r="D329"/>
      <c r="E329"/>
      <c r="F329"/>
      <c r="G329"/>
      <c r="H329"/>
      <c r="I329"/>
      <c r="J329" s="124"/>
      <c r="K329" s="124"/>
    </row>
    <row r="330" spans="1:16" ht="30" customHeight="1" x14ac:dyDescent="0.3">
      <c r="A330" s="4" t="s">
        <v>138</v>
      </c>
      <c r="B330" s="1">
        <v>2011</v>
      </c>
      <c r="C330" s="1">
        <v>2012</v>
      </c>
      <c r="D330" s="1">
        <v>2013</v>
      </c>
      <c r="E330" s="1">
        <v>2014</v>
      </c>
      <c r="F330" s="1">
        <v>2015</v>
      </c>
      <c r="G330" s="7" t="s">
        <v>345</v>
      </c>
      <c r="H330" s="7" t="s">
        <v>346</v>
      </c>
      <c r="I330" s="7" t="s">
        <v>347</v>
      </c>
      <c r="J330" s="124"/>
      <c r="K330" s="124"/>
    </row>
    <row r="331" spans="1:16" x14ac:dyDescent="0.3">
      <c r="A331" s="2" t="s">
        <v>50</v>
      </c>
      <c r="B331" s="86">
        <v>43918</v>
      </c>
      <c r="C331" s="86">
        <v>45726</v>
      </c>
      <c r="D331" s="86">
        <v>51461</v>
      </c>
      <c r="E331" s="86">
        <v>53230</v>
      </c>
      <c r="F331" s="86">
        <v>51604</v>
      </c>
      <c r="G331" s="130">
        <f t="shared" ref="G331:G340" si="6">(F331-B331)/B331</f>
        <v>0.17500796939751354</v>
      </c>
      <c r="H331" s="130">
        <f t="shared" ref="H331:H340" si="7">(F331-E331)/E331</f>
        <v>-3.0546684200638736E-2</v>
      </c>
      <c r="I331" s="130">
        <f>F331/F$338</f>
        <v>0.13828512933748871</v>
      </c>
      <c r="J331" s="124"/>
      <c r="K331" s="124"/>
    </row>
    <row r="332" spans="1:16" x14ac:dyDescent="0.3">
      <c r="A332" s="2" t="s">
        <v>51</v>
      </c>
      <c r="B332" s="86">
        <v>133791</v>
      </c>
      <c r="C332" s="86">
        <v>145905</v>
      </c>
      <c r="D332" s="86">
        <v>155339</v>
      </c>
      <c r="E332" s="86">
        <v>162300</v>
      </c>
      <c r="F332" s="86">
        <v>168841</v>
      </c>
      <c r="G332" s="130">
        <f t="shared" si="6"/>
        <v>0.26197576817573676</v>
      </c>
      <c r="H332" s="130">
        <f t="shared" si="7"/>
        <v>4.0301910043130003E-2</v>
      </c>
      <c r="I332" s="130">
        <f t="shared" ref="I332:I338" si="8">F332/F$338</f>
        <v>0.45244941327166366</v>
      </c>
      <c r="J332" s="124"/>
      <c r="K332" s="124"/>
    </row>
    <row r="333" spans="1:16" x14ac:dyDescent="0.3">
      <c r="A333" s="2" t="s">
        <v>52</v>
      </c>
      <c r="B333" s="86">
        <v>47848</v>
      </c>
      <c r="C333" s="86">
        <v>56041</v>
      </c>
      <c r="D333" s="86">
        <v>63951</v>
      </c>
      <c r="E333" s="86">
        <v>70992</v>
      </c>
      <c r="F333" s="86">
        <v>77221</v>
      </c>
      <c r="G333" s="130">
        <f t="shared" si="6"/>
        <v>0.61388145795017557</v>
      </c>
      <c r="H333" s="130">
        <f t="shared" si="7"/>
        <v>8.7742280820374122E-2</v>
      </c>
      <c r="I333" s="130">
        <f t="shared" si="8"/>
        <v>0.20693194272866863</v>
      </c>
      <c r="J333" s="124"/>
      <c r="K333" s="124"/>
    </row>
    <row r="334" spans="1:16" x14ac:dyDescent="0.3">
      <c r="A334" s="2" t="s">
        <v>53</v>
      </c>
      <c r="B334" s="86">
        <v>18656</v>
      </c>
      <c r="C334" s="86">
        <v>23963</v>
      </c>
      <c r="D334" s="86">
        <v>28552</v>
      </c>
      <c r="E334" s="86">
        <v>33073</v>
      </c>
      <c r="F334" s="86">
        <v>37543</v>
      </c>
      <c r="G334" s="130">
        <f t="shared" si="6"/>
        <v>1.0123820754716981</v>
      </c>
      <c r="H334" s="130">
        <f t="shared" si="7"/>
        <v>0.13515556496235601</v>
      </c>
      <c r="I334" s="130">
        <f t="shared" si="8"/>
        <v>0.10060535250595572</v>
      </c>
      <c r="J334" s="124"/>
      <c r="K334" s="124"/>
    </row>
    <row r="335" spans="1:16" x14ac:dyDescent="0.3">
      <c r="A335" s="2" t="s">
        <v>54</v>
      </c>
      <c r="B335" s="86">
        <v>9022</v>
      </c>
      <c r="C335" s="86">
        <v>11353</v>
      </c>
      <c r="D335" s="86">
        <v>13258</v>
      </c>
      <c r="E335" s="86">
        <v>16142</v>
      </c>
      <c r="F335" s="86">
        <v>18885</v>
      </c>
      <c r="G335" s="130">
        <f t="shared" si="6"/>
        <v>1.0932165816892041</v>
      </c>
      <c r="H335" s="130">
        <f t="shared" si="7"/>
        <v>0.16992937678106801</v>
      </c>
      <c r="I335" s="130">
        <f t="shared" si="8"/>
        <v>5.060682636110523E-2</v>
      </c>
      <c r="J335" s="124"/>
      <c r="K335" s="124"/>
    </row>
    <row r="336" spans="1:16" x14ac:dyDescent="0.3">
      <c r="A336" s="2" t="s">
        <v>1</v>
      </c>
      <c r="B336" s="86">
        <v>7447</v>
      </c>
      <c r="C336" s="86">
        <v>10516</v>
      </c>
      <c r="D336" s="86">
        <v>12011</v>
      </c>
      <c r="E336" s="86">
        <v>15445</v>
      </c>
      <c r="F336" s="86">
        <v>19077</v>
      </c>
      <c r="G336" s="130">
        <f t="shared" si="6"/>
        <v>1.5617026990734524</v>
      </c>
      <c r="H336" s="130">
        <f t="shared" si="7"/>
        <v>0.23515700874069279</v>
      </c>
      <c r="I336" s="130">
        <f t="shared" si="8"/>
        <v>5.1121335795118059E-2</v>
      </c>
      <c r="J336" s="124"/>
      <c r="K336" s="124"/>
    </row>
    <row r="337" spans="1:11" x14ac:dyDescent="0.3">
      <c r="A337" s="2" t="s">
        <v>99</v>
      </c>
      <c r="B337" s="86">
        <v>10</v>
      </c>
      <c r="C337" s="86">
        <v>15</v>
      </c>
      <c r="D337" s="86">
        <v>7</v>
      </c>
      <c r="E337" s="86">
        <v>2</v>
      </c>
      <c r="F337" s="86"/>
      <c r="G337" s="130">
        <f t="shared" si="6"/>
        <v>-1</v>
      </c>
      <c r="H337" s="130">
        <f t="shared" si="7"/>
        <v>-1</v>
      </c>
      <c r="I337" s="130">
        <f t="shared" si="8"/>
        <v>0</v>
      </c>
      <c r="J337" s="124"/>
      <c r="K337" s="124"/>
    </row>
    <row r="338" spans="1:11" x14ac:dyDescent="0.3">
      <c r="A338" s="5" t="s">
        <v>0</v>
      </c>
      <c r="B338" s="88">
        <v>260692</v>
      </c>
      <c r="C338" s="88">
        <v>293519</v>
      </c>
      <c r="D338" s="88">
        <v>324579</v>
      </c>
      <c r="E338" s="88">
        <v>351184</v>
      </c>
      <c r="F338" s="88">
        <v>373171</v>
      </c>
      <c r="G338" s="131">
        <f t="shared" si="6"/>
        <v>0.43146318260629402</v>
      </c>
      <c r="H338" s="131">
        <f t="shared" si="7"/>
        <v>6.2608205385211169E-2</v>
      </c>
      <c r="I338" s="131">
        <f t="shared" si="8"/>
        <v>1</v>
      </c>
      <c r="J338" s="124"/>
      <c r="K338" s="124"/>
    </row>
    <row r="339" spans="1:11" x14ac:dyDescent="0.3">
      <c r="A339" s="28" t="s">
        <v>328</v>
      </c>
      <c r="B339" s="28">
        <v>23.982568800300751</v>
      </c>
      <c r="C339" s="28">
        <v>24.422321331225469</v>
      </c>
      <c r="D339" s="28">
        <v>24.570714664234746</v>
      </c>
      <c r="E339" s="28">
        <v>24.930904773023673</v>
      </c>
      <c r="F339" s="28">
        <v>25.296344035308209</v>
      </c>
      <c r="G339" s="172">
        <f t="shared" si="6"/>
        <v>5.4780421811652776E-2</v>
      </c>
      <c r="H339" s="172">
        <f t="shared" si="7"/>
        <v>1.4658082633244701E-2</v>
      </c>
      <c r="I339" s="27"/>
      <c r="J339" s="124"/>
      <c r="K339" s="124"/>
    </row>
    <row r="340" spans="1:11" ht="15" x14ac:dyDescent="0.3">
      <c r="A340" s="28" t="s">
        <v>327</v>
      </c>
      <c r="B340" s="28">
        <v>23.1885977377366</v>
      </c>
      <c r="C340" s="28">
        <v>23.494614421184469</v>
      </c>
      <c r="D340" s="28">
        <v>23.568638300226858</v>
      </c>
      <c r="E340" s="28">
        <v>23.985312791640531</v>
      </c>
      <c r="F340" s="28">
        <v>24.244689277741774</v>
      </c>
      <c r="G340" s="172">
        <f t="shared" si="6"/>
        <v>4.5543570678554392E-2</v>
      </c>
      <c r="H340" s="172">
        <f t="shared" si="7"/>
        <v>1.081397138133806E-2</v>
      </c>
      <c r="I340" s="27"/>
      <c r="J340" s="124"/>
      <c r="K340" s="124"/>
    </row>
    <row r="341" spans="1:11" x14ac:dyDescent="0.3">
      <c r="A341"/>
      <c r="B341"/>
      <c r="C341"/>
      <c r="D341"/>
      <c r="E341"/>
      <c r="F341"/>
      <c r="G341"/>
      <c r="H341"/>
      <c r="I341"/>
      <c r="J341" s="124"/>
      <c r="K341" s="124"/>
    </row>
    <row r="342" spans="1:11" ht="15.6" x14ac:dyDescent="0.3">
      <c r="A342" s="40" t="s">
        <v>114</v>
      </c>
      <c r="B342"/>
      <c r="C342"/>
      <c r="D342"/>
      <c r="E342"/>
      <c r="F342"/>
      <c r="G342"/>
      <c r="H342"/>
      <c r="I342"/>
      <c r="J342" s="124"/>
      <c r="K342" s="124"/>
    </row>
    <row r="343" spans="1:11" ht="30" customHeight="1" x14ac:dyDescent="0.3">
      <c r="A343" s="4" t="s">
        <v>138</v>
      </c>
      <c r="B343" s="1">
        <v>2011</v>
      </c>
      <c r="C343" s="1">
        <v>2012</v>
      </c>
      <c r="D343" s="1">
        <v>2013</v>
      </c>
      <c r="E343" s="1">
        <v>2014</v>
      </c>
      <c r="F343" s="1">
        <v>2015</v>
      </c>
      <c r="G343" s="7" t="s">
        <v>345</v>
      </c>
      <c r="H343" s="7" t="s">
        <v>346</v>
      </c>
      <c r="I343" s="7" t="s">
        <v>347</v>
      </c>
      <c r="J343" s="124"/>
      <c r="K343" s="124"/>
    </row>
    <row r="344" spans="1:11" x14ac:dyDescent="0.3">
      <c r="A344" s="2" t="s">
        <v>50</v>
      </c>
      <c r="B344" s="86">
        <v>129600</v>
      </c>
      <c r="C344" s="86">
        <v>129664</v>
      </c>
      <c r="D344" s="86">
        <v>128092</v>
      </c>
      <c r="E344" s="86">
        <v>126121</v>
      </c>
      <c r="F344" s="86">
        <v>127523</v>
      </c>
      <c r="G344" s="130">
        <f t="shared" ref="G344:G353" si="9">(F344-B344)/B344</f>
        <v>-1.6026234567901233E-2</v>
      </c>
      <c r="H344" s="130">
        <f t="shared" ref="H344:H353" si="10">(F344-E344)/E344</f>
        <v>1.1116308941413404E-2</v>
      </c>
      <c r="I344" s="130">
        <f>F344/F$351</f>
        <v>0.19741380377975379</v>
      </c>
      <c r="J344" s="124"/>
      <c r="K344" s="124"/>
    </row>
    <row r="345" spans="1:11" x14ac:dyDescent="0.3">
      <c r="A345" s="2" t="s">
        <v>51</v>
      </c>
      <c r="B345" s="86">
        <v>343260</v>
      </c>
      <c r="C345" s="86">
        <v>353763</v>
      </c>
      <c r="D345" s="86">
        <v>358176</v>
      </c>
      <c r="E345" s="86">
        <v>354870</v>
      </c>
      <c r="F345" s="86">
        <v>350581</v>
      </c>
      <c r="G345" s="130">
        <f t="shared" si="9"/>
        <v>2.1327856435355123E-2</v>
      </c>
      <c r="H345" s="130">
        <f t="shared" si="10"/>
        <v>-1.2086116042494434E-2</v>
      </c>
      <c r="I345" s="130">
        <f t="shared" ref="I345:I351" si="11">F345/F$351</f>
        <v>0.54272193049810513</v>
      </c>
      <c r="J345" s="124"/>
      <c r="K345" s="124"/>
    </row>
    <row r="346" spans="1:11" x14ac:dyDescent="0.3">
      <c r="A346" s="2" t="s">
        <v>52</v>
      </c>
      <c r="B346" s="86">
        <v>89837</v>
      </c>
      <c r="C346" s="86">
        <v>92355</v>
      </c>
      <c r="D346" s="86">
        <v>99202</v>
      </c>
      <c r="E346" s="86">
        <v>103494</v>
      </c>
      <c r="F346" s="86">
        <v>106899</v>
      </c>
      <c r="G346" s="130">
        <f t="shared" si="9"/>
        <v>0.18992174716430868</v>
      </c>
      <c r="H346" s="130">
        <f t="shared" si="10"/>
        <v>3.2900457997565073E-2</v>
      </c>
      <c r="I346" s="130">
        <f t="shared" si="11"/>
        <v>0.16548652564832933</v>
      </c>
      <c r="J346" s="124"/>
      <c r="K346" s="124"/>
    </row>
    <row r="347" spans="1:11" x14ac:dyDescent="0.3">
      <c r="A347" s="2" t="s">
        <v>53</v>
      </c>
      <c r="B347" s="86">
        <v>26655</v>
      </c>
      <c r="C347" s="86">
        <v>28341</v>
      </c>
      <c r="D347" s="86">
        <v>30599</v>
      </c>
      <c r="E347" s="86">
        <v>31077</v>
      </c>
      <c r="F347" s="86">
        <v>31009</v>
      </c>
      <c r="G347" s="130">
        <f t="shared" si="9"/>
        <v>0.16334646407803413</v>
      </c>
      <c r="H347" s="130">
        <f t="shared" si="10"/>
        <v>-2.1881133957589215E-3</v>
      </c>
      <c r="I347" s="130">
        <f t="shared" si="11"/>
        <v>4.8003925891065814E-2</v>
      </c>
      <c r="J347" s="124"/>
      <c r="K347" s="124"/>
    </row>
    <row r="348" spans="1:11" x14ac:dyDescent="0.3">
      <c r="A348" s="2" t="s">
        <v>54</v>
      </c>
      <c r="B348" s="86">
        <v>13857</v>
      </c>
      <c r="C348" s="86">
        <v>14091</v>
      </c>
      <c r="D348" s="86">
        <v>14892</v>
      </c>
      <c r="E348" s="86">
        <v>14809</v>
      </c>
      <c r="F348" s="86">
        <v>14743</v>
      </c>
      <c r="G348" s="130">
        <f t="shared" si="9"/>
        <v>6.393880349281951E-2</v>
      </c>
      <c r="H348" s="130">
        <f t="shared" si="10"/>
        <v>-4.4567492740900799E-3</v>
      </c>
      <c r="I348" s="130">
        <f t="shared" si="11"/>
        <v>2.2823111980779232E-2</v>
      </c>
      <c r="J348" s="124"/>
      <c r="K348" s="124"/>
    </row>
    <row r="349" spans="1:11" x14ac:dyDescent="0.3">
      <c r="A349" s="2" t="s">
        <v>1</v>
      </c>
      <c r="B349" s="86">
        <v>12587</v>
      </c>
      <c r="C349" s="86">
        <v>13032</v>
      </c>
      <c r="D349" s="86">
        <v>14334</v>
      </c>
      <c r="E349" s="86">
        <v>15028</v>
      </c>
      <c r="F349" s="86">
        <v>15154</v>
      </c>
      <c r="G349" s="130">
        <f t="shared" si="9"/>
        <v>0.20394057360769047</v>
      </c>
      <c r="H349" s="130">
        <f t="shared" si="10"/>
        <v>8.3843492147990424E-3</v>
      </c>
      <c r="I349" s="130">
        <f t="shared" si="11"/>
        <v>2.3459366408243133E-2</v>
      </c>
      <c r="J349" s="124"/>
      <c r="K349" s="124"/>
    </row>
    <row r="350" spans="1:11" x14ac:dyDescent="0.3">
      <c r="A350" s="2" t="s">
        <v>99</v>
      </c>
      <c r="B350" s="86">
        <v>327</v>
      </c>
      <c r="C350" s="86">
        <v>117</v>
      </c>
      <c r="D350" s="86">
        <v>60</v>
      </c>
      <c r="E350" s="86">
        <v>40</v>
      </c>
      <c r="F350" s="86">
        <v>59</v>
      </c>
      <c r="G350" s="130">
        <f t="shared" si="9"/>
        <v>-0.81957186544342508</v>
      </c>
      <c r="H350" s="130">
        <f t="shared" si="10"/>
        <v>0.47499999999999998</v>
      </c>
      <c r="I350" s="130">
        <f t="shared" si="11"/>
        <v>9.1335793723528098E-5</v>
      </c>
      <c r="J350" s="124"/>
      <c r="K350" s="124"/>
    </row>
    <row r="351" spans="1:11" x14ac:dyDescent="0.3">
      <c r="A351" s="5" t="s">
        <v>0</v>
      </c>
      <c r="B351" s="88">
        <v>616123</v>
      </c>
      <c r="C351" s="88">
        <v>631363</v>
      </c>
      <c r="D351" s="88">
        <v>645355</v>
      </c>
      <c r="E351" s="88">
        <v>645439</v>
      </c>
      <c r="F351" s="88">
        <v>645968</v>
      </c>
      <c r="G351" s="131">
        <f t="shared" si="9"/>
        <v>4.8440003051338776E-2</v>
      </c>
      <c r="H351" s="131">
        <f t="shared" si="10"/>
        <v>8.1959720438337322E-4</v>
      </c>
      <c r="I351" s="131">
        <f t="shared" si="11"/>
        <v>1</v>
      </c>
      <c r="J351" s="124"/>
      <c r="K351" s="124"/>
    </row>
    <row r="352" spans="1:11" x14ac:dyDescent="0.3">
      <c r="A352" s="28" t="s">
        <v>328</v>
      </c>
      <c r="B352" s="28">
        <v>23.067980936511017</v>
      </c>
      <c r="C352" s="28">
        <v>23.098429046346393</v>
      </c>
      <c r="D352" s="28">
        <v>23.202679394695448</v>
      </c>
      <c r="E352" s="28">
        <v>23.28421178216886</v>
      </c>
      <c r="F352" s="28">
        <v>23.297670414872684</v>
      </c>
      <c r="G352" s="172">
        <f t="shared" si="9"/>
        <v>9.9570690210743357E-3</v>
      </c>
      <c r="H352" s="172">
        <f t="shared" si="10"/>
        <v>5.7801538784019299E-4</v>
      </c>
      <c r="I352" s="27"/>
      <c r="J352" s="124"/>
      <c r="K352" s="124"/>
    </row>
    <row r="353" spans="1:11" ht="15" x14ac:dyDescent="0.3">
      <c r="A353" s="28" t="s">
        <v>327</v>
      </c>
      <c r="B353" s="28">
        <v>21.45388981593851</v>
      </c>
      <c r="C353" s="28">
        <v>21.470762956066853</v>
      </c>
      <c r="D353" s="28">
        <v>21.372693605572842</v>
      </c>
      <c r="E353" s="28">
        <v>21.329004709831096</v>
      </c>
      <c r="F353" s="28">
        <v>21.394874858925846</v>
      </c>
      <c r="G353" s="172">
        <f t="shared" si="9"/>
        <v>-2.7507812111918638E-3</v>
      </c>
      <c r="H353" s="172">
        <f t="shared" si="10"/>
        <v>3.0882898658833357E-3</v>
      </c>
      <c r="I353" s="27"/>
      <c r="J353" s="124"/>
      <c r="K353" s="124"/>
    </row>
    <row r="354" spans="1:11" x14ac:dyDescent="0.3">
      <c r="A354"/>
      <c r="B354"/>
      <c r="C354"/>
      <c r="D354"/>
      <c r="E354"/>
      <c r="F354"/>
      <c r="G354"/>
      <c r="H354"/>
      <c r="I354"/>
      <c r="J354" s="124"/>
      <c r="K354" s="124"/>
    </row>
    <row r="355" spans="1:11" ht="15.6" x14ac:dyDescent="0.3">
      <c r="A355" s="138" t="s">
        <v>113</v>
      </c>
      <c r="B355" s="139"/>
      <c r="C355" s="139"/>
      <c r="D355" s="139"/>
      <c r="E355" s="139"/>
      <c r="F355" s="139"/>
      <c r="G355" s="139"/>
      <c r="H355" s="139"/>
      <c r="I355" s="139"/>
      <c r="J355" s="124"/>
      <c r="K355" s="124"/>
    </row>
    <row r="356" spans="1:11" ht="30" customHeight="1" x14ac:dyDescent="0.3">
      <c r="A356" s="72" t="s">
        <v>140</v>
      </c>
      <c r="B356" s="1">
        <v>2011</v>
      </c>
      <c r="C356" s="1">
        <v>2012</v>
      </c>
      <c r="D356" s="1">
        <v>2013</v>
      </c>
      <c r="E356" s="1">
        <v>2014</v>
      </c>
      <c r="F356" s="1">
        <v>2015</v>
      </c>
      <c r="G356" s="7" t="s">
        <v>345</v>
      </c>
      <c r="H356" s="7" t="s">
        <v>346</v>
      </c>
      <c r="I356" s="7" t="s">
        <v>347</v>
      </c>
      <c r="J356" s="124"/>
      <c r="K356" s="124"/>
    </row>
    <row r="357" spans="1:11" x14ac:dyDescent="0.3">
      <c r="A357" s="2" t="s">
        <v>76</v>
      </c>
      <c r="B357" s="86">
        <v>283110</v>
      </c>
      <c r="C357" s="86">
        <v>299011</v>
      </c>
      <c r="D357" s="86">
        <v>314741</v>
      </c>
      <c r="E357" s="86">
        <v>321947</v>
      </c>
      <c r="F357" s="86">
        <v>327327</v>
      </c>
      <c r="G357" s="156">
        <v>0.15618310903888949</v>
      </c>
      <c r="H357" s="130">
        <v>1.6710825073692252E-2</v>
      </c>
      <c r="I357" s="130">
        <v>0.28080974285679972</v>
      </c>
      <c r="J357" s="124"/>
      <c r="K357" s="124"/>
    </row>
    <row r="358" spans="1:11" x14ac:dyDescent="0.3">
      <c r="A358" s="2" t="s">
        <v>77</v>
      </c>
      <c r="B358" s="86">
        <v>433954</v>
      </c>
      <c r="C358" s="86">
        <v>474004</v>
      </c>
      <c r="D358" s="86">
        <v>513737</v>
      </c>
      <c r="E358" s="86">
        <v>542069</v>
      </c>
      <c r="F358" s="86">
        <v>564740</v>
      </c>
      <c r="G358" s="156">
        <v>0.3013821741474903</v>
      </c>
      <c r="H358" s="130">
        <v>4.1823088942551594E-2</v>
      </c>
      <c r="I358" s="130">
        <v>0.48448338872426983</v>
      </c>
      <c r="J358" s="124"/>
      <c r="K358" s="124"/>
    </row>
    <row r="359" spans="1:11" x14ac:dyDescent="0.3">
      <c r="A359" s="2" t="s">
        <v>78</v>
      </c>
      <c r="B359" s="86">
        <v>112193</v>
      </c>
      <c r="C359" s="86">
        <v>115858</v>
      </c>
      <c r="D359" s="86">
        <v>120389</v>
      </c>
      <c r="E359" s="86">
        <v>122261</v>
      </c>
      <c r="F359" s="86">
        <v>123670</v>
      </c>
      <c r="G359" s="156">
        <v>0.10229693474637455</v>
      </c>
      <c r="H359" s="130">
        <v>1.1524525400577454E-2</v>
      </c>
      <c r="I359" s="130">
        <v>0.10609494755733691</v>
      </c>
      <c r="J359" s="124"/>
      <c r="K359" s="124"/>
    </row>
    <row r="360" spans="1:11" x14ac:dyDescent="0.3">
      <c r="A360" s="2" t="s">
        <v>99</v>
      </c>
      <c r="B360" s="86">
        <v>186132</v>
      </c>
      <c r="C360" s="86">
        <v>176040</v>
      </c>
      <c r="D360" s="86">
        <v>165432</v>
      </c>
      <c r="E360" s="86">
        <v>158328</v>
      </c>
      <c r="F360" s="86">
        <v>149917</v>
      </c>
      <c r="G360" s="156">
        <v>-0.19456622182107322</v>
      </c>
      <c r="H360" s="130">
        <v>-5.3123894699610937E-2</v>
      </c>
      <c r="I360" s="130">
        <v>0.12861192086159356</v>
      </c>
      <c r="J360" s="124"/>
      <c r="K360" s="124"/>
    </row>
    <row r="361" spans="1:11" x14ac:dyDescent="0.3">
      <c r="A361" s="5" t="s">
        <v>0</v>
      </c>
      <c r="B361" s="146">
        <v>1015389</v>
      </c>
      <c r="C361" s="146">
        <v>1064913</v>
      </c>
      <c r="D361" s="146">
        <v>1114299</v>
      </c>
      <c r="E361" s="146">
        <v>1144605</v>
      </c>
      <c r="F361" s="146">
        <v>1165654</v>
      </c>
      <c r="G361" s="157">
        <v>0.14798761853831388</v>
      </c>
      <c r="H361" s="131">
        <v>1.8389750175824848E-2</v>
      </c>
      <c r="I361" s="131">
        <v>1</v>
      </c>
      <c r="J361" s="124"/>
      <c r="K361" s="124"/>
    </row>
    <row r="362" spans="1:11" x14ac:dyDescent="0.3">
      <c r="A362"/>
      <c r="B362"/>
      <c r="C362"/>
      <c r="D362"/>
      <c r="E362"/>
      <c r="F362"/>
      <c r="G362"/>
      <c r="H362"/>
      <c r="I362"/>
      <c r="J362" s="124"/>
      <c r="K362" s="124"/>
    </row>
    <row r="363" spans="1:11" ht="15.6" x14ac:dyDescent="0.3">
      <c r="A363" s="158" t="s">
        <v>174</v>
      </c>
      <c r="B363" s="159"/>
      <c r="C363" s="159"/>
      <c r="D363" s="159"/>
      <c r="E363" s="159"/>
      <c r="F363" s="159"/>
      <c r="G363" s="159"/>
      <c r="H363" s="159"/>
      <c r="I363" s="159"/>
      <c r="J363" s="124"/>
      <c r="K363" s="124"/>
    </row>
    <row r="364" spans="1:11" ht="30" customHeight="1" x14ac:dyDescent="0.3">
      <c r="A364" s="6" t="s">
        <v>2</v>
      </c>
      <c r="B364" s="1">
        <v>2011</v>
      </c>
      <c r="C364" s="1">
        <v>2012</v>
      </c>
      <c r="D364" s="1">
        <v>2013</v>
      </c>
      <c r="E364" s="1">
        <v>2014</v>
      </c>
      <c r="F364" s="1">
        <v>2015</v>
      </c>
      <c r="G364" s="7" t="s">
        <v>345</v>
      </c>
      <c r="H364" s="7" t="s">
        <v>346</v>
      </c>
      <c r="I364" s="7" t="s">
        <v>347</v>
      </c>
      <c r="J364" s="124"/>
      <c r="K364" s="124"/>
    </row>
    <row r="365" spans="1:11" x14ac:dyDescent="0.3">
      <c r="A365" s="2" t="s">
        <v>76</v>
      </c>
      <c r="B365" s="86">
        <v>49677</v>
      </c>
      <c r="C365" s="86">
        <v>50617</v>
      </c>
      <c r="D365" s="86">
        <v>52824</v>
      </c>
      <c r="E365" s="86">
        <v>53618</v>
      </c>
      <c r="F365" s="86">
        <v>53616</v>
      </c>
      <c r="G365" s="156">
        <v>7.9292227791533304E-2</v>
      </c>
      <c r="H365" s="130">
        <v>-3.7300906412025811E-5</v>
      </c>
      <c r="I365" s="130">
        <v>0.36594205371463673</v>
      </c>
      <c r="J365" s="124"/>
      <c r="K365" s="124"/>
    </row>
    <row r="366" spans="1:11" x14ac:dyDescent="0.3">
      <c r="A366" s="2" t="s">
        <v>77</v>
      </c>
      <c r="B366" s="86">
        <v>55749</v>
      </c>
      <c r="C366" s="86">
        <v>57771</v>
      </c>
      <c r="D366" s="86">
        <v>62052</v>
      </c>
      <c r="E366" s="86">
        <v>65919</v>
      </c>
      <c r="F366" s="86">
        <v>67014</v>
      </c>
      <c r="G366" s="156">
        <v>0.20206640477856105</v>
      </c>
      <c r="H366" s="130">
        <v>1.6611295681063124E-2</v>
      </c>
      <c r="I366" s="130">
        <v>0.45738661570487665</v>
      </c>
      <c r="J366" s="124"/>
      <c r="K366" s="124"/>
    </row>
    <row r="367" spans="1:11" x14ac:dyDescent="0.3">
      <c r="A367" s="2" t="s">
        <v>78</v>
      </c>
      <c r="B367" s="86">
        <v>2645</v>
      </c>
      <c r="C367" s="86">
        <v>2747</v>
      </c>
      <c r="D367" s="86">
        <v>3014</v>
      </c>
      <c r="E367" s="86">
        <v>3232</v>
      </c>
      <c r="F367" s="86">
        <v>3469</v>
      </c>
      <c r="G367" s="156">
        <v>0.31153119092627601</v>
      </c>
      <c r="H367" s="130">
        <v>7.3329207920792075E-2</v>
      </c>
      <c r="I367" s="130">
        <v>2.3676756646077192E-2</v>
      </c>
      <c r="J367" s="124"/>
      <c r="K367" s="124"/>
    </row>
    <row r="368" spans="1:11" x14ac:dyDescent="0.3">
      <c r="A368" s="2" t="s">
        <v>99</v>
      </c>
      <c r="B368" s="86">
        <v>30503</v>
      </c>
      <c r="C368" s="86">
        <v>28896</v>
      </c>
      <c r="D368" s="86">
        <v>26475</v>
      </c>
      <c r="E368" s="86">
        <v>25213</v>
      </c>
      <c r="F368" s="86">
        <v>22416</v>
      </c>
      <c r="G368" s="156">
        <v>-0.26512146346261023</v>
      </c>
      <c r="H368" s="130">
        <v>-0.1109348352040614</v>
      </c>
      <c r="I368" s="130">
        <v>0.15299457393440943</v>
      </c>
      <c r="J368" s="124"/>
      <c r="K368" s="124"/>
    </row>
    <row r="369" spans="1:11" x14ac:dyDescent="0.3">
      <c r="A369" s="5" t="s">
        <v>0</v>
      </c>
      <c r="B369" s="146">
        <v>138574</v>
      </c>
      <c r="C369" s="146">
        <v>140031</v>
      </c>
      <c r="D369" s="146">
        <v>144365</v>
      </c>
      <c r="E369" s="146">
        <v>147982</v>
      </c>
      <c r="F369" s="146">
        <v>146515</v>
      </c>
      <c r="G369" s="157">
        <v>5.7305122172990601E-2</v>
      </c>
      <c r="H369" s="131">
        <v>-9.9133678420348422E-3</v>
      </c>
      <c r="I369" s="131">
        <v>1</v>
      </c>
      <c r="J369" s="124"/>
      <c r="K369" s="124"/>
    </row>
    <row r="370" spans="1:11" x14ac:dyDescent="0.3">
      <c r="A370"/>
      <c r="B370"/>
      <c r="C370"/>
      <c r="D370"/>
      <c r="E370"/>
      <c r="F370"/>
      <c r="G370"/>
      <c r="H370"/>
      <c r="I370"/>
      <c r="J370" s="124"/>
      <c r="K370" s="124"/>
    </row>
    <row r="371" spans="1:11" ht="15.6" x14ac:dyDescent="0.3">
      <c r="A371" s="40" t="s">
        <v>175</v>
      </c>
      <c r="B371"/>
      <c r="C371"/>
      <c r="D371"/>
      <c r="E371"/>
      <c r="F371"/>
      <c r="G371"/>
      <c r="H371"/>
      <c r="I371"/>
      <c r="J371" s="124"/>
      <c r="K371" s="124"/>
    </row>
    <row r="372" spans="1:11" ht="30" customHeight="1" x14ac:dyDescent="0.3">
      <c r="A372" s="6" t="s">
        <v>3</v>
      </c>
      <c r="B372" s="1">
        <v>2011</v>
      </c>
      <c r="C372" s="1">
        <v>2012</v>
      </c>
      <c r="D372" s="1">
        <v>2013</v>
      </c>
      <c r="E372" s="1">
        <v>2014</v>
      </c>
      <c r="F372" s="1">
        <v>2015</v>
      </c>
      <c r="G372" s="7" t="s">
        <v>345</v>
      </c>
      <c r="H372" s="7" t="s">
        <v>346</v>
      </c>
      <c r="I372" s="7" t="s">
        <v>347</v>
      </c>
      <c r="J372" s="124"/>
      <c r="K372" s="124"/>
    </row>
    <row r="373" spans="1:11" x14ac:dyDescent="0.3">
      <c r="A373" s="2" t="s">
        <v>76</v>
      </c>
      <c r="B373" s="136">
        <v>80439</v>
      </c>
      <c r="C373" s="136">
        <v>91544</v>
      </c>
      <c r="D373" s="137">
        <v>102840</v>
      </c>
      <c r="E373" s="137">
        <v>110734</v>
      </c>
      <c r="F373" s="137">
        <v>117190</v>
      </c>
      <c r="G373" s="130">
        <v>0.45688036897524831</v>
      </c>
      <c r="H373" s="130">
        <v>5.8301876569075442E-2</v>
      </c>
      <c r="I373" s="130">
        <v>0.31403833631230721</v>
      </c>
      <c r="J373" s="124"/>
      <c r="K373" s="124"/>
    </row>
    <row r="374" spans="1:11" x14ac:dyDescent="0.3">
      <c r="A374" s="2" t="s">
        <v>77</v>
      </c>
      <c r="B374" s="136">
        <v>113111</v>
      </c>
      <c r="C374" s="136">
        <v>129883</v>
      </c>
      <c r="D374" s="137">
        <v>148407</v>
      </c>
      <c r="E374" s="137">
        <v>163591</v>
      </c>
      <c r="F374" s="137">
        <v>175890</v>
      </c>
      <c r="G374" s="130">
        <v>0.55502117389113348</v>
      </c>
      <c r="H374" s="130">
        <v>7.518139750964295E-2</v>
      </c>
      <c r="I374" s="130">
        <v>0.4713388768151866</v>
      </c>
      <c r="J374" s="124"/>
      <c r="K374" s="124"/>
    </row>
    <row r="375" spans="1:11" x14ac:dyDescent="0.3">
      <c r="A375" s="2" t="s">
        <v>78</v>
      </c>
      <c r="B375" s="136">
        <v>8266</v>
      </c>
      <c r="C375" s="136">
        <v>8709</v>
      </c>
      <c r="D375" s="137">
        <v>9609</v>
      </c>
      <c r="E375" s="137">
        <v>10359</v>
      </c>
      <c r="F375" s="137">
        <v>11184</v>
      </c>
      <c r="G375" s="130">
        <v>0.35301233970481488</v>
      </c>
      <c r="H375" s="130">
        <v>7.9640891977990153E-2</v>
      </c>
      <c r="I375" s="130">
        <v>2.9970174531247069E-2</v>
      </c>
      <c r="J375" s="124"/>
      <c r="K375" s="124"/>
    </row>
    <row r="376" spans="1:11" x14ac:dyDescent="0.3">
      <c r="A376" s="2" t="s">
        <v>99</v>
      </c>
      <c r="B376" s="136">
        <v>58876</v>
      </c>
      <c r="C376" s="136">
        <v>63383</v>
      </c>
      <c r="D376" s="137">
        <v>63723</v>
      </c>
      <c r="E376" s="137">
        <v>66500</v>
      </c>
      <c r="F376" s="137">
        <v>68907</v>
      </c>
      <c r="G376" s="130">
        <v>0.17037502547727426</v>
      </c>
      <c r="H376" s="130">
        <v>3.619548872180451E-2</v>
      </c>
      <c r="I376" s="130">
        <v>0.1846526123412591</v>
      </c>
      <c r="J376" s="124"/>
      <c r="K376" s="124"/>
    </row>
    <row r="377" spans="1:11" x14ac:dyDescent="0.3">
      <c r="A377" s="5" t="s">
        <v>0</v>
      </c>
      <c r="B377" s="5">
        <v>260692</v>
      </c>
      <c r="C377" s="5">
        <v>293519</v>
      </c>
      <c r="D377" s="5">
        <v>324579</v>
      </c>
      <c r="E377" s="5">
        <v>351184</v>
      </c>
      <c r="F377" s="5">
        <v>373171</v>
      </c>
      <c r="G377" s="131">
        <v>0.43146318260629402</v>
      </c>
      <c r="H377" s="131">
        <v>6.2608205385211169E-2</v>
      </c>
      <c r="I377" s="131">
        <v>1</v>
      </c>
      <c r="J377" s="124"/>
      <c r="K377" s="124"/>
    </row>
    <row r="378" spans="1:11" x14ac:dyDescent="0.3">
      <c r="A378"/>
      <c r="B378"/>
      <c r="C378"/>
      <c r="D378"/>
      <c r="E378"/>
      <c r="F378"/>
      <c r="G378"/>
      <c r="H378"/>
      <c r="I378"/>
      <c r="J378" s="124"/>
      <c r="K378" s="124"/>
    </row>
    <row r="379" spans="1:11" ht="15.6" x14ac:dyDescent="0.3">
      <c r="A379" s="138" t="s">
        <v>115</v>
      </c>
      <c r="B379" s="139"/>
      <c r="C379" s="139"/>
      <c r="D379" s="139"/>
      <c r="E379" s="139"/>
      <c r="F379" s="139"/>
      <c r="G379" s="139"/>
      <c r="H379" s="139"/>
      <c r="I379" s="139"/>
      <c r="J379" s="124"/>
      <c r="K379" s="124"/>
    </row>
    <row r="380" spans="1:11" ht="30" customHeight="1" x14ac:dyDescent="0.3">
      <c r="A380" s="6" t="s">
        <v>4</v>
      </c>
      <c r="B380" s="1">
        <v>2011</v>
      </c>
      <c r="C380" s="1">
        <v>2012</v>
      </c>
      <c r="D380" s="1">
        <v>2013</v>
      </c>
      <c r="E380" s="1">
        <v>2014</v>
      </c>
      <c r="F380" s="1">
        <v>2015</v>
      </c>
      <c r="G380" s="7" t="s">
        <v>345</v>
      </c>
      <c r="H380" s="7" t="s">
        <v>346</v>
      </c>
      <c r="I380" s="7" t="s">
        <v>347</v>
      </c>
      <c r="J380" s="124"/>
      <c r="K380" s="124"/>
    </row>
    <row r="381" spans="1:11" x14ac:dyDescent="0.3">
      <c r="A381" s="43" t="s">
        <v>76</v>
      </c>
      <c r="B381" s="86">
        <v>152994</v>
      </c>
      <c r="C381" s="86">
        <v>156850</v>
      </c>
      <c r="D381" s="86">
        <v>159077</v>
      </c>
      <c r="E381" s="86">
        <v>157595</v>
      </c>
      <c r="F381" s="86">
        <v>156521</v>
      </c>
      <c r="G381" s="156">
        <v>2.3053191628429875E-2</v>
      </c>
      <c r="H381" s="130">
        <v>-6.8149370221136461E-3</v>
      </c>
      <c r="I381" s="130">
        <v>0.24230457236271766</v>
      </c>
      <c r="J381" s="124"/>
      <c r="K381" s="124"/>
    </row>
    <row r="382" spans="1:11" x14ac:dyDescent="0.3">
      <c r="A382" s="43" t="s">
        <v>77</v>
      </c>
      <c r="B382" s="86">
        <v>265094</v>
      </c>
      <c r="C382" s="86">
        <v>286350</v>
      </c>
      <c r="D382" s="86">
        <v>303278</v>
      </c>
      <c r="E382" s="86">
        <v>312559</v>
      </c>
      <c r="F382" s="86">
        <v>321836</v>
      </c>
      <c r="G382" s="156">
        <v>0.21404482938127609</v>
      </c>
      <c r="H382" s="130">
        <v>2.9680796265665041E-2</v>
      </c>
      <c r="I382" s="130">
        <v>0.49822282218314218</v>
      </c>
      <c r="J382" s="124"/>
      <c r="K382" s="124"/>
    </row>
    <row r="383" spans="1:11" x14ac:dyDescent="0.3">
      <c r="A383" s="43" t="s">
        <v>78</v>
      </c>
      <c r="B383" s="86">
        <v>101282</v>
      </c>
      <c r="C383" s="86">
        <v>104402</v>
      </c>
      <c r="D383" s="86">
        <v>107766</v>
      </c>
      <c r="E383" s="86">
        <v>108670</v>
      </c>
      <c r="F383" s="86">
        <v>109017</v>
      </c>
      <c r="G383" s="156">
        <v>7.6370924744772029E-2</v>
      </c>
      <c r="H383" s="130">
        <v>3.1931535842458819E-3</v>
      </c>
      <c r="I383" s="130">
        <v>0.16876532583657394</v>
      </c>
      <c r="J383" s="124"/>
      <c r="K383" s="124"/>
    </row>
    <row r="384" spans="1:11" x14ac:dyDescent="0.3">
      <c r="A384" s="43" t="s">
        <v>99</v>
      </c>
      <c r="B384" s="86">
        <v>96753</v>
      </c>
      <c r="C384" s="86">
        <v>83761</v>
      </c>
      <c r="D384" s="86">
        <v>75234</v>
      </c>
      <c r="E384" s="86">
        <v>66615</v>
      </c>
      <c r="F384" s="86">
        <v>58594</v>
      </c>
      <c r="G384" s="156">
        <v>-0.39439603939929513</v>
      </c>
      <c r="H384" s="130">
        <v>-0.12040831644524506</v>
      </c>
      <c r="I384" s="130">
        <v>9.0707279617566194E-2</v>
      </c>
      <c r="J384" s="124"/>
      <c r="K384" s="124"/>
    </row>
    <row r="385" spans="1:11" x14ac:dyDescent="0.3">
      <c r="A385" s="83" t="s">
        <v>0</v>
      </c>
      <c r="B385" s="160">
        <v>616123</v>
      </c>
      <c r="C385" s="160">
        <v>631363</v>
      </c>
      <c r="D385" s="160">
        <v>645355</v>
      </c>
      <c r="E385" s="160">
        <v>645439</v>
      </c>
      <c r="F385" s="160">
        <v>645968</v>
      </c>
      <c r="G385" s="157">
        <v>4.8440003051338776E-2</v>
      </c>
      <c r="H385" s="131">
        <v>8.1959720438337322E-4</v>
      </c>
      <c r="I385" s="131">
        <v>1</v>
      </c>
      <c r="J385" s="124"/>
      <c r="K385" s="124"/>
    </row>
    <row r="386" spans="1:11" x14ac:dyDescent="0.3">
      <c r="A386"/>
      <c r="B386"/>
      <c r="C386"/>
      <c r="D386"/>
      <c r="E386"/>
      <c r="F386"/>
      <c r="G386"/>
      <c r="H386"/>
      <c r="I386"/>
    </row>
    <row r="387" spans="1:11" x14ac:dyDescent="0.3">
      <c r="A387"/>
      <c r="B387"/>
      <c r="C387"/>
      <c r="D387"/>
      <c r="E387"/>
      <c r="F387"/>
      <c r="G387"/>
      <c r="H387"/>
      <c r="I387"/>
    </row>
    <row r="388" spans="1:11" x14ac:dyDescent="0.3">
      <c r="A388"/>
      <c r="B388"/>
      <c r="C388"/>
      <c r="D388"/>
      <c r="E388"/>
      <c r="F388"/>
      <c r="G388"/>
      <c r="H388"/>
      <c r="I388"/>
    </row>
    <row r="389" spans="1:11" x14ac:dyDescent="0.3">
      <c r="A389" s="29" t="s">
        <v>330</v>
      </c>
      <c r="B389"/>
      <c r="C389"/>
      <c r="D389"/>
      <c r="E389"/>
      <c r="F389"/>
      <c r="G389"/>
      <c r="H389"/>
      <c r="I389"/>
    </row>
    <row r="390" spans="1:11" x14ac:dyDescent="0.3">
      <c r="A390"/>
      <c r="B390"/>
      <c r="C390"/>
      <c r="D390"/>
      <c r="E390"/>
      <c r="F390"/>
      <c r="G390"/>
      <c r="H390"/>
      <c r="I390"/>
    </row>
    <row r="391" spans="1:11" x14ac:dyDescent="0.3">
      <c r="A391"/>
      <c r="B391"/>
      <c r="C391"/>
      <c r="D391"/>
      <c r="E391"/>
      <c r="F391"/>
      <c r="G391"/>
      <c r="H391"/>
      <c r="I391"/>
    </row>
    <row r="392" spans="1:11" x14ac:dyDescent="0.3">
      <c r="A392"/>
      <c r="B392"/>
      <c r="C392"/>
      <c r="D392"/>
      <c r="E392"/>
      <c r="F392"/>
      <c r="G392"/>
      <c r="H392"/>
      <c r="I392"/>
    </row>
    <row r="393" spans="1:11" x14ac:dyDescent="0.3">
      <c r="A393"/>
      <c r="B393"/>
      <c r="C393"/>
      <c r="D393"/>
      <c r="E393"/>
      <c r="F393"/>
      <c r="G393"/>
      <c r="H393"/>
      <c r="I393"/>
    </row>
    <row r="394" spans="1:11" x14ac:dyDescent="0.3">
      <c r="A394"/>
      <c r="B394"/>
      <c r="C394"/>
      <c r="D394"/>
      <c r="E394"/>
      <c r="F394"/>
      <c r="G394"/>
      <c r="H394"/>
      <c r="I394"/>
    </row>
    <row r="395" spans="1:11" x14ac:dyDescent="0.3">
      <c r="A395"/>
      <c r="B395"/>
      <c r="C395"/>
      <c r="D395"/>
      <c r="E395"/>
      <c r="F395"/>
      <c r="G395"/>
      <c r="H395"/>
      <c r="I395"/>
    </row>
    <row r="396" spans="1:11" x14ac:dyDescent="0.3">
      <c r="A396"/>
      <c r="B396"/>
      <c r="C396"/>
      <c r="D396"/>
      <c r="E396"/>
      <c r="F396"/>
      <c r="G396"/>
      <c r="H396"/>
      <c r="I396"/>
    </row>
    <row r="397" spans="1:11" x14ac:dyDescent="0.3">
      <c r="A397"/>
      <c r="B397"/>
      <c r="C397"/>
      <c r="D397"/>
      <c r="E397"/>
      <c r="F397"/>
      <c r="G397"/>
      <c r="H397"/>
      <c r="I397"/>
    </row>
    <row r="398" spans="1:11" x14ac:dyDescent="0.3">
      <c r="A398"/>
      <c r="B398"/>
      <c r="C398"/>
      <c r="D398"/>
      <c r="E398"/>
      <c r="F398"/>
      <c r="G398"/>
      <c r="H398"/>
      <c r="I398"/>
    </row>
    <row r="399" spans="1:11" x14ac:dyDescent="0.3">
      <c r="A399"/>
      <c r="B399"/>
      <c r="C399"/>
      <c r="D399"/>
      <c r="E399"/>
      <c r="F399"/>
      <c r="G399"/>
      <c r="H399"/>
      <c r="I399"/>
    </row>
    <row r="400" spans="1:11" x14ac:dyDescent="0.3">
      <c r="A400"/>
      <c r="B400"/>
      <c r="C400"/>
      <c r="D400"/>
      <c r="E400"/>
      <c r="F400"/>
      <c r="G400"/>
      <c r="H400"/>
      <c r="I400"/>
    </row>
    <row r="401" spans="1:9" x14ac:dyDescent="0.3">
      <c r="A401"/>
      <c r="B401"/>
      <c r="C401"/>
      <c r="D401"/>
      <c r="E401"/>
      <c r="F401"/>
      <c r="G401"/>
      <c r="H401"/>
      <c r="I401"/>
    </row>
    <row r="402" spans="1:9" x14ac:dyDescent="0.3">
      <c r="A402"/>
      <c r="B402"/>
      <c r="C402"/>
      <c r="D402"/>
      <c r="E402"/>
      <c r="F402"/>
      <c r="G402"/>
      <c r="H402"/>
      <c r="I402"/>
    </row>
    <row r="403" spans="1:9" x14ac:dyDescent="0.3">
      <c r="A403"/>
      <c r="B403"/>
      <c r="C403"/>
      <c r="D403"/>
      <c r="E403"/>
      <c r="F403"/>
      <c r="G403"/>
      <c r="H403"/>
      <c r="I403"/>
    </row>
    <row r="404" spans="1:9" x14ac:dyDescent="0.3">
      <c r="A404"/>
      <c r="B404"/>
      <c r="C404"/>
      <c r="D404"/>
      <c r="E404"/>
      <c r="F404"/>
      <c r="G404"/>
      <c r="H404"/>
      <c r="I404"/>
    </row>
    <row r="405" spans="1:9" x14ac:dyDescent="0.3">
      <c r="A405"/>
      <c r="B405"/>
      <c r="C405"/>
      <c r="D405"/>
      <c r="E405"/>
      <c r="F405"/>
      <c r="G405"/>
      <c r="H405"/>
      <c r="I405"/>
    </row>
    <row r="406" spans="1:9" x14ac:dyDescent="0.3">
      <c r="A406"/>
      <c r="B406"/>
      <c r="C406"/>
      <c r="D406"/>
      <c r="E406"/>
      <c r="F406"/>
      <c r="G406"/>
      <c r="H406"/>
      <c r="I406"/>
    </row>
    <row r="407" spans="1:9" x14ac:dyDescent="0.3">
      <c r="A407"/>
      <c r="B407"/>
      <c r="C407"/>
      <c r="D407"/>
      <c r="E407"/>
      <c r="F407"/>
      <c r="G407"/>
      <c r="H407"/>
      <c r="I407"/>
    </row>
    <row r="408" spans="1:9" x14ac:dyDescent="0.3">
      <c r="A408"/>
      <c r="B408"/>
      <c r="C408"/>
      <c r="D408"/>
      <c r="E408"/>
      <c r="F408"/>
      <c r="G408"/>
      <c r="H408"/>
      <c r="I408"/>
    </row>
    <row r="409" spans="1:9" x14ac:dyDescent="0.3">
      <c r="A409"/>
      <c r="B409"/>
      <c r="C409"/>
      <c r="D409"/>
      <c r="E409"/>
      <c r="F409"/>
      <c r="G409"/>
      <c r="H409"/>
      <c r="I409"/>
    </row>
    <row r="410" spans="1:9" x14ac:dyDescent="0.3">
      <c r="A410"/>
      <c r="B410"/>
      <c r="C410"/>
      <c r="D410"/>
      <c r="E410"/>
      <c r="F410"/>
      <c r="G410"/>
      <c r="H410"/>
      <c r="I410"/>
    </row>
    <row r="411" spans="1:9" x14ac:dyDescent="0.3">
      <c r="A411"/>
      <c r="B411"/>
      <c r="C411"/>
      <c r="D411"/>
      <c r="E411"/>
      <c r="F411"/>
      <c r="G411"/>
      <c r="H411"/>
      <c r="I411"/>
    </row>
    <row r="412" spans="1:9" x14ac:dyDescent="0.3">
      <c r="A412"/>
      <c r="B412"/>
      <c r="C412"/>
      <c r="D412"/>
      <c r="E412"/>
      <c r="F412"/>
      <c r="G412"/>
      <c r="H412"/>
      <c r="I412"/>
    </row>
    <row r="413" spans="1:9" x14ac:dyDescent="0.3">
      <c r="A413"/>
      <c r="B413"/>
      <c r="C413"/>
      <c r="D413"/>
      <c r="E413"/>
      <c r="F413"/>
      <c r="G413"/>
      <c r="H413"/>
      <c r="I413"/>
    </row>
    <row r="414" spans="1:9" x14ac:dyDescent="0.3">
      <c r="A414"/>
      <c r="B414"/>
      <c r="C414"/>
      <c r="D414"/>
      <c r="E414"/>
      <c r="F414"/>
      <c r="G414"/>
      <c r="H414"/>
      <c r="I414"/>
    </row>
    <row r="415" spans="1:9" x14ac:dyDescent="0.3">
      <c r="A415"/>
      <c r="B415"/>
      <c r="C415"/>
      <c r="D415"/>
      <c r="E415"/>
      <c r="F415"/>
      <c r="G415"/>
      <c r="H415"/>
      <c r="I415"/>
    </row>
    <row r="416" spans="1:9" x14ac:dyDescent="0.3">
      <c r="A416"/>
      <c r="B416"/>
      <c r="C416"/>
      <c r="D416"/>
      <c r="E416"/>
      <c r="F416"/>
      <c r="G416"/>
      <c r="H416"/>
      <c r="I416"/>
    </row>
    <row r="417" spans="1:9" x14ac:dyDescent="0.3">
      <c r="A417"/>
      <c r="B417"/>
      <c r="C417"/>
      <c r="D417"/>
      <c r="E417"/>
      <c r="F417"/>
      <c r="G417"/>
      <c r="H417"/>
      <c r="I417"/>
    </row>
    <row r="418" spans="1:9" x14ac:dyDescent="0.3">
      <c r="A418"/>
      <c r="B418"/>
      <c r="C418"/>
      <c r="D418"/>
      <c r="E418"/>
      <c r="F418"/>
      <c r="G418"/>
      <c r="H418"/>
      <c r="I418"/>
    </row>
    <row r="419" spans="1:9" x14ac:dyDescent="0.3">
      <c r="A419"/>
      <c r="B419"/>
      <c r="C419"/>
      <c r="D419"/>
      <c r="E419"/>
      <c r="F419"/>
      <c r="G419"/>
      <c r="H419"/>
      <c r="I419"/>
    </row>
    <row r="420" spans="1:9" x14ac:dyDescent="0.3">
      <c r="A420"/>
      <c r="B420"/>
      <c r="C420"/>
      <c r="D420"/>
      <c r="E420"/>
      <c r="F420"/>
      <c r="G420"/>
      <c r="H420"/>
      <c r="I420"/>
    </row>
    <row r="421" spans="1:9" x14ac:dyDescent="0.3">
      <c r="A421"/>
      <c r="B421"/>
      <c r="C421"/>
      <c r="D421"/>
      <c r="E421"/>
      <c r="F421"/>
      <c r="G421"/>
      <c r="H421"/>
      <c r="I421"/>
    </row>
    <row r="422" spans="1:9" x14ac:dyDescent="0.3">
      <c r="A422"/>
      <c r="B422"/>
      <c r="C422"/>
      <c r="D422"/>
      <c r="E422"/>
      <c r="F422"/>
      <c r="G422"/>
      <c r="H422"/>
      <c r="I422"/>
    </row>
    <row r="423" spans="1:9" x14ac:dyDescent="0.3">
      <c r="A423"/>
      <c r="B423"/>
      <c r="C423"/>
      <c r="D423"/>
      <c r="E423"/>
      <c r="F423"/>
      <c r="G423"/>
      <c r="H423"/>
      <c r="I423"/>
    </row>
    <row r="424" spans="1:9" x14ac:dyDescent="0.3">
      <c r="A424"/>
      <c r="B424"/>
      <c r="C424"/>
      <c r="D424"/>
      <c r="E424"/>
      <c r="F424"/>
      <c r="G424"/>
      <c r="H424"/>
      <c r="I424"/>
    </row>
    <row r="425" spans="1:9" x14ac:dyDescent="0.3">
      <c r="A425"/>
      <c r="B425"/>
      <c r="C425"/>
      <c r="D425"/>
      <c r="E425"/>
      <c r="F425"/>
      <c r="G425"/>
      <c r="H425"/>
      <c r="I425"/>
    </row>
    <row r="426" spans="1:9" x14ac:dyDescent="0.3">
      <c r="A426"/>
      <c r="B426"/>
      <c r="C426"/>
      <c r="D426"/>
      <c r="E426"/>
      <c r="F426"/>
      <c r="G426"/>
      <c r="H426"/>
      <c r="I426"/>
    </row>
    <row r="427" spans="1:9" x14ac:dyDescent="0.3">
      <c r="A427"/>
      <c r="B427"/>
      <c r="C427"/>
      <c r="D427"/>
      <c r="E427"/>
      <c r="F427"/>
      <c r="G427"/>
      <c r="H427"/>
      <c r="I427"/>
    </row>
    <row r="428" spans="1:9" x14ac:dyDescent="0.3">
      <c r="A428"/>
      <c r="B428"/>
      <c r="C428"/>
      <c r="D428"/>
      <c r="E428"/>
      <c r="F428"/>
      <c r="G428"/>
      <c r="H428"/>
      <c r="I428"/>
    </row>
    <row r="429" spans="1:9" x14ac:dyDescent="0.3">
      <c r="A429"/>
      <c r="B429"/>
      <c r="C429"/>
      <c r="D429"/>
      <c r="E429"/>
      <c r="F429"/>
      <c r="G429"/>
      <c r="H429"/>
      <c r="I429"/>
    </row>
    <row r="430" spans="1:9" x14ac:dyDescent="0.3">
      <c r="A430"/>
      <c r="B430"/>
      <c r="C430"/>
      <c r="D430"/>
      <c r="E430"/>
      <c r="F430"/>
      <c r="G430"/>
      <c r="H430"/>
      <c r="I430"/>
    </row>
    <row r="431" spans="1:9" x14ac:dyDescent="0.3">
      <c r="A431"/>
      <c r="B431"/>
      <c r="C431"/>
      <c r="D431"/>
      <c r="E431"/>
      <c r="F431"/>
      <c r="G431"/>
      <c r="H431"/>
      <c r="I431"/>
    </row>
    <row r="432" spans="1:9" x14ac:dyDescent="0.3">
      <c r="A432"/>
      <c r="B432"/>
      <c r="C432"/>
      <c r="D432"/>
      <c r="E432"/>
      <c r="F432"/>
      <c r="G432"/>
      <c r="H432"/>
      <c r="I432"/>
    </row>
    <row r="433" spans="1:9" x14ac:dyDescent="0.3">
      <c r="A433"/>
      <c r="B433"/>
      <c r="C433"/>
      <c r="D433"/>
      <c r="E433"/>
      <c r="F433"/>
      <c r="G433"/>
      <c r="H433"/>
      <c r="I433"/>
    </row>
    <row r="434" spans="1:9" x14ac:dyDescent="0.3">
      <c r="A434"/>
      <c r="B434"/>
      <c r="C434"/>
      <c r="D434"/>
      <c r="E434"/>
      <c r="F434"/>
      <c r="G434"/>
      <c r="H434"/>
      <c r="I434"/>
    </row>
    <row r="435" spans="1:9" x14ac:dyDescent="0.3">
      <c r="A435"/>
      <c r="B435"/>
      <c r="C435"/>
      <c r="D435"/>
      <c r="E435"/>
      <c r="F435"/>
      <c r="G435"/>
      <c r="H435"/>
      <c r="I435"/>
    </row>
    <row r="436" spans="1:9" x14ac:dyDescent="0.3">
      <c r="A436"/>
      <c r="B436"/>
      <c r="C436"/>
      <c r="D436"/>
      <c r="E436"/>
      <c r="F436"/>
      <c r="G436"/>
      <c r="H436"/>
      <c r="I436"/>
    </row>
    <row r="437" spans="1:9" x14ac:dyDescent="0.3">
      <c r="A437"/>
      <c r="B437"/>
      <c r="C437"/>
      <c r="D437"/>
      <c r="E437"/>
      <c r="F437"/>
      <c r="G437"/>
      <c r="H437"/>
      <c r="I437"/>
    </row>
    <row r="438" spans="1:9" x14ac:dyDescent="0.3">
      <c r="A438"/>
      <c r="B438"/>
      <c r="C438"/>
      <c r="D438"/>
      <c r="E438"/>
      <c r="F438"/>
      <c r="G438"/>
      <c r="H438"/>
      <c r="I438"/>
    </row>
    <row r="439" spans="1:9" x14ac:dyDescent="0.3">
      <c r="A439"/>
      <c r="B439"/>
      <c r="C439"/>
      <c r="D439"/>
      <c r="E439"/>
      <c r="F439"/>
      <c r="G439"/>
      <c r="H439"/>
      <c r="I439"/>
    </row>
    <row r="440" spans="1:9" x14ac:dyDescent="0.3">
      <c r="A440"/>
      <c r="B440"/>
      <c r="C440"/>
      <c r="D440"/>
      <c r="E440"/>
      <c r="F440"/>
      <c r="G440"/>
      <c r="H440"/>
      <c r="I440"/>
    </row>
    <row r="441" spans="1:9" x14ac:dyDescent="0.3">
      <c r="A441"/>
      <c r="B441"/>
      <c r="C441"/>
      <c r="D441"/>
      <c r="E441"/>
      <c r="F441"/>
      <c r="G441"/>
      <c r="H441"/>
      <c r="I441"/>
    </row>
    <row r="442" spans="1:9" x14ac:dyDescent="0.3">
      <c r="A442"/>
      <c r="B442"/>
      <c r="C442"/>
      <c r="D442"/>
      <c r="E442"/>
      <c r="F442"/>
      <c r="G442"/>
      <c r="H442"/>
      <c r="I442"/>
    </row>
    <row r="443" spans="1:9" x14ac:dyDescent="0.3">
      <c r="A443"/>
      <c r="B443"/>
      <c r="C443"/>
      <c r="D443"/>
      <c r="E443"/>
      <c r="F443"/>
      <c r="G443"/>
      <c r="H443"/>
      <c r="I443"/>
    </row>
    <row r="444" spans="1:9" x14ac:dyDescent="0.3">
      <c r="A444"/>
      <c r="B444"/>
      <c r="C444"/>
      <c r="D444"/>
      <c r="E444"/>
      <c r="F444"/>
      <c r="G444"/>
      <c r="H444"/>
      <c r="I444"/>
    </row>
    <row r="445" spans="1:9" x14ac:dyDescent="0.3">
      <c r="A445"/>
      <c r="B445"/>
      <c r="C445"/>
      <c r="D445"/>
      <c r="E445"/>
      <c r="F445"/>
      <c r="G445"/>
      <c r="H445"/>
      <c r="I445"/>
    </row>
    <row r="446" spans="1:9" x14ac:dyDescent="0.3">
      <c r="A446"/>
      <c r="B446"/>
      <c r="C446"/>
      <c r="D446"/>
      <c r="E446"/>
      <c r="F446"/>
      <c r="G446"/>
      <c r="H446"/>
      <c r="I446"/>
    </row>
    <row r="447" spans="1:9" x14ac:dyDescent="0.3">
      <c r="A447"/>
      <c r="B447"/>
      <c r="C447"/>
      <c r="D447"/>
      <c r="E447"/>
      <c r="F447"/>
      <c r="G447"/>
      <c r="H447"/>
      <c r="I447"/>
    </row>
    <row r="448" spans="1:9" x14ac:dyDescent="0.3">
      <c r="A448"/>
      <c r="B448"/>
      <c r="C448"/>
      <c r="D448"/>
      <c r="E448"/>
      <c r="F448"/>
      <c r="G448"/>
      <c r="H448"/>
      <c r="I448"/>
    </row>
    <row r="449" spans="1:9" x14ac:dyDescent="0.3">
      <c r="A449"/>
      <c r="B449"/>
      <c r="C449"/>
      <c r="D449"/>
      <c r="E449"/>
      <c r="F449"/>
      <c r="G449"/>
      <c r="H449"/>
      <c r="I449"/>
    </row>
    <row r="450" spans="1:9" x14ac:dyDescent="0.3">
      <c r="A450"/>
      <c r="B450"/>
      <c r="C450"/>
      <c r="D450"/>
      <c r="E450"/>
      <c r="F450"/>
      <c r="G450"/>
      <c r="H450"/>
      <c r="I450"/>
    </row>
    <row r="451" spans="1:9" x14ac:dyDescent="0.3">
      <c r="A451"/>
      <c r="B451"/>
      <c r="C451"/>
      <c r="D451"/>
      <c r="E451"/>
      <c r="F451"/>
      <c r="G451"/>
      <c r="H451"/>
      <c r="I451"/>
    </row>
    <row r="452" spans="1:9" x14ac:dyDescent="0.3">
      <c r="A452"/>
      <c r="B452"/>
      <c r="C452"/>
      <c r="D452"/>
      <c r="E452"/>
      <c r="F452"/>
      <c r="G452"/>
      <c r="H452"/>
      <c r="I452"/>
    </row>
    <row r="453" spans="1:9" x14ac:dyDescent="0.3">
      <c r="A453"/>
      <c r="B453"/>
      <c r="C453"/>
      <c r="D453"/>
      <c r="E453"/>
      <c r="F453"/>
      <c r="G453"/>
      <c r="H453"/>
      <c r="I453"/>
    </row>
    <row r="454" spans="1:9" x14ac:dyDescent="0.3">
      <c r="A454"/>
      <c r="B454"/>
      <c r="C454"/>
      <c r="D454"/>
      <c r="E454"/>
      <c r="F454"/>
      <c r="G454"/>
      <c r="H454"/>
      <c r="I454"/>
    </row>
    <row r="455" spans="1:9" x14ac:dyDescent="0.3">
      <c r="A455"/>
      <c r="B455"/>
      <c r="C455"/>
      <c r="D455"/>
      <c r="E455"/>
      <c r="F455"/>
      <c r="G455"/>
      <c r="H455"/>
      <c r="I455"/>
    </row>
    <row r="456" spans="1:9" x14ac:dyDescent="0.3">
      <c r="A456"/>
      <c r="B456"/>
      <c r="C456"/>
      <c r="D456"/>
      <c r="E456"/>
      <c r="F456"/>
      <c r="G456"/>
      <c r="H456"/>
      <c r="I456"/>
    </row>
    <row r="457" spans="1:9" x14ac:dyDescent="0.3">
      <c r="A457"/>
      <c r="B457"/>
      <c r="C457"/>
      <c r="D457"/>
      <c r="E457"/>
      <c r="F457"/>
      <c r="G457"/>
      <c r="H457"/>
      <c r="I457"/>
    </row>
    <row r="458" spans="1:9" x14ac:dyDescent="0.3">
      <c r="A458"/>
      <c r="B458"/>
      <c r="C458"/>
      <c r="D458"/>
      <c r="E458"/>
      <c r="F458"/>
      <c r="G458"/>
      <c r="H458"/>
      <c r="I458"/>
    </row>
    <row r="459" spans="1:9" x14ac:dyDescent="0.3">
      <c r="A459"/>
      <c r="B459"/>
      <c r="C459"/>
      <c r="D459"/>
      <c r="E459"/>
      <c r="F459"/>
      <c r="G459"/>
      <c r="H459"/>
      <c r="I459"/>
    </row>
    <row r="460" spans="1:9" x14ac:dyDescent="0.3">
      <c r="A460"/>
      <c r="B460"/>
      <c r="C460"/>
      <c r="D460"/>
      <c r="E460"/>
      <c r="F460"/>
      <c r="G460"/>
      <c r="H460"/>
      <c r="I460"/>
    </row>
    <row r="461" spans="1:9" x14ac:dyDescent="0.3">
      <c r="A461"/>
      <c r="B461"/>
      <c r="C461"/>
      <c r="D461"/>
      <c r="E461"/>
      <c r="F461"/>
      <c r="G461"/>
      <c r="H461"/>
      <c r="I461"/>
    </row>
    <row r="462" spans="1:9" x14ac:dyDescent="0.3">
      <c r="A462"/>
      <c r="B462"/>
      <c r="C462"/>
      <c r="D462"/>
      <c r="E462"/>
      <c r="F462"/>
      <c r="G462"/>
      <c r="H462"/>
      <c r="I462"/>
    </row>
    <row r="463" spans="1:9" x14ac:dyDescent="0.3">
      <c r="A463"/>
      <c r="B463"/>
      <c r="C463"/>
      <c r="D463"/>
      <c r="E463"/>
      <c r="F463"/>
      <c r="G463"/>
      <c r="H463"/>
      <c r="I463"/>
    </row>
    <row r="464" spans="1:9" x14ac:dyDescent="0.3">
      <c r="A464"/>
      <c r="B464"/>
      <c r="C464"/>
      <c r="D464"/>
      <c r="E464"/>
      <c r="F464"/>
      <c r="G464"/>
      <c r="H464"/>
      <c r="I464"/>
    </row>
    <row r="465" spans="1:9" x14ac:dyDescent="0.3">
      <c r="A465"/>
      <c r="B465"/>
      <c r="C465"/>
      <c r="D465"/>
      <c r="E465"/>
      <c r="F465"/>
      <c r="G465"/>
      <c r="H465"/>
      <c r="I465"/>
    </row>
    <row r="466" spans="1:9" x14ac:dyDescent="0.3">
      <c r="A466"/>
      <c r="B466"/>
      <c r="C466"/>
      <c r="D466"/>
      <c r="E466"/>
      <c r="F466"/>
      <c r="G466"/>
      <c r="H466"/>
      <c r="I466"/>
    </row>
    <row r="467" spans="1:9" x14ac:dyDescent="0.3">
      <c r="A467"/>
      <c r="B467"/>
      <c r="C467"/>
      <c r="D467"/>
      <c r="E467"/>
      <c r="F467"/>
      <c r="G467"/>
      <c r="H467"/>
      <c r="I467"/>
    </row>
    <row r="468" spans="1:9" x14ac:dyDescent="0.3">
      <c r="A468"/>
      <c r="B468"/>
      <c r="C468"/>
      <c r="D468"/>
      <c r="E468"/>
      <c r="F468"/>
      <c r="G468"/>
      <c r="H468"/>
      <c r="I468"/>
    </row>
    <row r="469" spans="1:9" x14ac:dyDescent="0.3">
      <c r="A469"/>
      <c r="B469"/>
      <c r="C469"/>
      <c r="D469"/>
      <c r="E469"/>
      <c r="F469"/>
      <c r="G469"/>
      <c r="H469"/>
      <c r="I469"/>
    </row>
    <row r="470" spans="1:9" x14ac:dyDescent="0.3">
      <c r="A470"/>
      <c r="B470"/>
      <c r="C470"/>
      <c r="D470"/>
      <c r="E470"/>
      <c r="F470"/>
      <c r="G470"/>
      <c r="H470"/>
      <c r="I470"/>
    </row>
    <row r="471" spans="1:9" x14ac:dyDescent="0.3">
      <c r="A471"/>
      <c r="B471"/>
      <c r="C471"/>
      <c r="D471"/>
      <c r="E471"/>
      <c r="F471"/>
      <c r="G471"/>
      <c r="H471"/>
      <c r="I471"/>
    </row>
    <row r="472" spans="1:9" x14ac:dyDescent="0.3">
      <c r="A472"/>
      <c r="B472"/>
      <c r="C472"/>
      <c r="D472"/>
      <c r="E472"/>
      <c r="F472"/>
      <c r="G472"/>
      <c r="H472"/>
      <c r="I472"/>
    </row>
    <row r="473" spans="1:9" x14ac:dyDescent="0.3">
      <c r="A473"/>
      <c r="B473"/>
      <c r="C473"/>
      <c r="D473"/>
      <c r="E473"/>
      <c r="F473"/>
      <c r="G473"/>
      <c r="H473"/>
      <c r="I473"/>
    </row>
    <row r="474" spans="1:9" x14ac:dyDescent="0.3">
      <c r="A474"/>
      <c r="B474"/>
      <c r="C474"/>
      <c r="D474"/>
      <c r="E474"/>
      <c r="F474"/>
      <c r="G474"/>
      <c r="H474"/>
      <c r="I474"/>
    </row>
    <row r="475" spans="1:9" x14ac:dyDescent="0.3">
      <c r="A475"/>
      <c r="B475"/>
      <c r="C475"/>
      <c r="D475"/>
      <c r="E475"/>
      <c r="F475"/>
      <c r="G475"/>
      <c r="H475"/>
      <c r="I475"/>
    </row>
    <row r="476" spans="1:9" x14ac:dyDescent="0.3">
      <c r="A476"/>
      <c r="B476"/>
      <c r="C476"/>
      <c r="D476"/>
      <c r="E476"/>
      <c r="F476"/>
      <c r="G476"/>
      <c r="H476"/>
      <c r="I476"/>
    </row>
    <row r="477" spans="1:9" x14ac:dyDescent="0.3">
      <c r="A477"/>
      <c r="B477"/>
      <c r="C477"/>
      <c r="D477"/>
      <c r="E477"/>
      <c r="F477"/>
      <c r="G477"/>
      <c r="H477"/>
      <c r="I477"/>
    </row>
    <row r="478" spans="1:9" x14ac:dyDescent="0.3">
      <c r="A478"/>
      <c r="B478"/>
      <c r="C478"/>
      <c r="D478"/>
      <c r="E478"/>
      <c r="F478"/>
      <c r="G478"/>
      <c r="H478"/>
      <c r="I478"/>
    </row>
    <row r="479" spans="1:9" x14ac:dyDescent="0.3">
      <c r="A479"/>
      <c r="B479"/>
      <c r="C479"/>
      <c r="D479"/>
      <c r="E479"/>
      <c r="F479"/>
      <c r="G479"/>
      <c r="H479"/>
      <c r="I479"/>
    </row>
    <row r="480" spans="1:9" x14ac:dyDescent="0.3">
      <c r="A480"/>
      <c r="B480"/>
      <c r="C480"/>
      <c r="D480"/>
      <c r="E480"/>
      <c r="F480"/>
      <c r="G480"/>
      <c r="H480"/>
      <c r="I480"/>
    </row>
    <row r="481" spans="1:9" x14ac:dyDescent="0.3">
      <c r="A481"/>
      <c r="B481"/>
      <c r="C481"/>
      <c r="D481"/>
      <c r="E481"/>
      <c r="F481"/>
      <c r="G481"/>
      <c r="H481"/>
      <c r="I481"/>
    </row>
    <row r="482" spans="1:9" x14ac:dyDescent="0.3">
      <c r="A482"/>
      <c r="B482"/>
      <c r="C482"/>
      <c r="D482"/>
      <c r="E482"/>
      <c r="F482"/>
      <c r="G482"/>
      <c r="H482"/>
      <c r="I482"/>
    </row>
    <row r="483" spans="1:9" x14ac:dyDescent="0.3">
      <c r="A483"/>
      <c r="B483"/>
      <c r="C483"/>
      <c r="D483"/>
      <c r="E483"/>
      <c r="F483"/>
      <c r="G483"/>
      <c r="H483"/>
      <c r="I483"/>
    </row>
    <row r="484" spans="1:9" x14ac:dyDescent="0.3">
      <c r="A484"/>
      <c r="B484"/>
      <c r="C484"/>
      <c r="D484"/>
      <c r="E484"/>
      <c r="F484"/>
      <c r="G484"/>
      <c r="H484"/>
      <c r="I484"/>
    </row>
    <row r="485" spans="1:9" x14ac:dyDescent="0.3">
      <c r="A485"/>
      <c r="B485"/>
      <c r="C485"/>
      <c r="D485"/>
      <c r="E485"/>
      <c r="F485"/>
      <c r="G485"/>
      <c r="H485"/>
      <c r="I485"/>
    </row>
    <row r="486" spans="1:9" x14ac:dyDescent="0.3">
      <c r="A486"/>
      <c r="B486"/>
      <c r="C486"/>
      <c r="D486"/>
      <c r="E486"/>
      <c r="F486"/>
      <c r="G486"/>
      <c r="H486"/>
      <c r="I486"/>
    </row>
    <row r="487" spans="1:9" x14ac:dyDescent="0.3">
      <c r="A487"/>
      <c r="B487"/>
      <c r="C487"/>
      <c r="D487"/>
      <c r="E487"/>
      <c r="F487"/>
      <c r="G487"/>
      <c r="H487"/>
      <c r="I487"/>
    </row>
    <row r="488" spans="1:9" x14ac:dyDescent="0.3">
      <c r="A488"/>
      <c r="B488"/>
      <c r="C488"/>
      <c r="D488"/>
      <c r="E488"/>
      <c r="F488"/>
      <c r="G488"/>
      <c r="H488"/>
      <c r="I488"/>
    </row>
    <row r="489" spans="1:9" x14ac:dyDescent="0.3">
      <c r="A489"/>
      <c r="B489"/>
      <c r="C489"/>
      <c r="D489"/>
      <c r="E489"/>
      <c r="F489"/>
      <c r="G489"/>
      <c r="H489"/>
      <c r="I489"/>
    </row>
    <row r="490" spans="1:9" x14ac:dyDescent="0.3">
      <c r="A490"/>
      <c r="B490"/>
      <c r="C490"/>
      <c r="D490"/>
      <c r="E490"/>
      <c r="F490"/>
      <c r="G490"/>
      <c r="H490"/>
      <c r="I490"/>
    </row>
    <row r="491" spans="1:9" x14ac:dyDescent="0.3">
      <c r="A491"/>
      <c r="B491"/>
      <c r="C491"/>
      <c r="D491"/>
      <c r="E491"/>
      <c r="F491"/>
      <c r="G491"/>
      <c r="H491"/>
      <c r="I491"/>
    </row>
    <row r="492" spans="1:9" x14ac:dyDescent="0.3">
      <c r="A492"/>
      <c r="B492"/>
      <c r="C492"/>
      <c r="D492"/>
      <c r="E492"/>
      <c r="F492"/>
      <c r="G492"/>
      <c r="H492"/>
      <c r="I492"/>
    </row>
    <row r="493" spans="1:9" x14ac:dyDescent="0.3">
      <c r="A493"/>
      <c r="B493"/>
      <c r="C493"/>
      <c r="D493"/>
      <c r="E493"/>
      <c r="F493"/>
      <c r="G493"/>
      <c r="H493"/>
      <c r="I493"/>
    </row>
    <row r="494" spans="1:9" x14ac:dyDescent="0.3">
      <c r="A494"/>
      <c r="B494"/>
      <c r="C494"/>
      <c r="D494"/>
      <c r="E494"/>
      <c r="F494"/>
      <c r="G494"/>
      <c r="H494"/>
      <c r="I494"/>
    </row>
    <row r="495" spans="1:9" x14ac:dyDescent="0.3">
      <c r="A495"/>
      <c r="B495"/>
      <c r="C495"/>
      <c r="D495"/>
      <c r="E495"/>
      <c r="F495"/>
      <c r="G495"/>
      <c r="H495"/>
      <c r="I495"/>
    </row>
    <row r="496" spans="1:9" x14ac:dyDescent="0.3">
      <c r="A496"/>
      <c r="B496"/>
      <c r="C496"/>
      <c r="D496"/>
      <c r="E496"/>
      <c r="F496"/>
      <c r="G496"/>
      <c r="H496"/>
      <c r="I496"/>
    </row>
    <row r="497" spans="1:9" x14ac:dyDescent="0.3">
      <c r="A497"/>
      <c r="B497"/>
      <c r="C497"/>
      <c r="D497"/>
      <c r="E497"/>
      <c r="F497"/>
      <c r="G497"/>
      <c r="H497"/>
      <c r="I497"/>
    </row>
    <row r="498" spans="1:9" x14ac:dyDescent="0.3">
      <c r="A498"/>
      <c r="B498"/>
      <c r="C498"/>
      <c r="D498"/>
      <c r="E498"/>
      <c r="F498"/>
      <c r="G498"/>
      <c r="H498"/>
      <c r="I498"/>
    </row>
    <row r="499" spans="1:9" x14ac:dyDescent="0.3">
      <c r="A499"/>
      <c r="B499"/>
      <c r="C499"/>
      <c r="D499"/>
      <c r="E499"/>
      <c r="F499"/>
      <c r="G499"/>
      <c r="H499"/>
      <c r="I499"/>
    </row>
    <row r="500" spans="1:9" x14ac:dyDescent="0.3">
      <c r="A500"/>
      <c r="B500"/>
      <c r="C500"/>
      <c r="D500"/>
      <c r="E500"/>
      <c r="F500"/>
      <c r="G500"/>
      <c r="H500"/>
      <c r="I500"/>
    </row>
    <row r="501" spans="1:9" x14ac:dyDescent="0.3">
      <c r="A501"/>
      <c r="B501"/>
      <c r="C501"/>
      <c r="D501"/>
      <c r="E501"/>
      <c r="F501"/>
      <c r="G501"/>
      <c r="H501"/>
      <c r="I501"/>
    </row>
    <row r="502" spans="1:9" x14ac:dyDescent="0.3">
      <c r="A502"/>
      <c r="B502"/>
      <c r="C502"/>
      <c r="D502"/>
      <c r="E502"/>
      <c r="F502"/>
      <c r="G502"/>
      <c r="H502"/>
      <c r="I502"/>
    </row>
    <row r="503" spans="1:9" x14ac:dyDescent="0.3">
      <c r="A503"/>
      <c r="B503"/>
      <c r="C503"/>
      <c r="D503"/>
      <c r="E503"/>
      <c r="F503"/>
      <c r="G503"/>
      <c r="H503"/>
      <c r="I503"/>
    </row>
    <row r="504" spans="1:9" x14ac:dyDescent="0.3">
      <c r="A504"/>
      <c r="B504"/>
      <c r="C504"/>
      <c r="D504"/>
      <c r="E504"/>
      <c r="F504"/>
      <c r="G504"/>
      <c r="H504"/>
      <c r="I504"/>
    </row>
    <row r="505" spans="1:9" x14ac:dyDescent="0.3">
      <c r="A505"/>
      <c r="B505"/>
      <c r="C505"/>
      <c r="D505"/>
      <c r="E505"/>
      <c r="F505"/>
      <c r="G505"/>
      <c r="H505"/>
      <c r="I505"/>
    </row>
    <row r="506" spans="1:9" x14ac:dyDescent="0.3">
      <c r="A506"/>
      <c r="B506"/>
      <c r="C506"/>
      <c r="D506"/>
      <c r="E506"/>
      <c r="F506"/>
      <c r="G506"/>
      <c r="H506"/>
      <c r="I506"/>
    </row>
    <row r="507" spans="1:9" x14ac:dyDescent="0.3">
      <c r="A507"/>
      <c r="B507"/>
      <c r="C507"/>
      <c r="D507"/>
      <c r="E507"/>
      <c r="F507"/>
      <c r="G507"/>
      <c r="H507"/>
      <c r="I507"/>
    </row>
    <row r="508" spans="1:9" x14ac:dyDescent="0.3">
      <c r="A508"/>
      <c r="B508"/>
      <c r="C508"/>
      <c r="D508"/>
      <c r="E508"/>
      <c r="F508"/>
      <c r="G508"/>
      <c r="H508"/>
      <c r="I508"/>
    </row>
    <row r="509" spans="1:9" x14ac:dyDescent="0.3">
      <c r="A509"/>
      <c r="B509"/>
      <c r="C509"/>
      <c r="D509"/>
      <c r="E509"/>
      <c r="F509"/>
      <c r="G509"/>
      <c r="H509"/>
      <c r="I509"/>
    </row>
    <row r="510" spans="1:9" x14ac:dyDescent="0.3">
      <c r="A510"/>
      <c r="B510"/>
      <c r="C510"/>
      <c r="D510"/>
      <c r="E510"/>
      <c r="F510"/>
      <c r="G510"/>
      <c r="H510"/>
      <c r="I510"/>
    </row>
    <row r="511" spans="1:9" x14ac:dyDescent="0.3">
      <c r="A511"/>
      <c r="B511"/>
      <c r="C511"/>
      <c r="D511"/>
      <c r="E511"/>
      <c r="F511"/>
      <c r="G511"/>
      <c r="H511"/>
      <c r="I511"/>
    </row>
    <row r="512" spans="1:9" x14ac:dyDescent="0.3">
      <c r="A512"/>
      <c r="B512"/>
      <c r="C512"/>
      <c r="D512"/>
      <c r="E512"/>
      <c r="F512"/>
      <c r="G512"/>
      <c r="H512"/>
      <c r="I512"/>
    </row>
    <row r="513" spans="1:9" x14ac:dyDescent="0.3">
      <c r="A513"/>
      <c r="B513"/>
      <c r="C513"/>
      <c r="D513"/>
      <c r="E513"/>
      <c r="F513"/>
      <c r="G513"/>
      <c r="H513"/>
      <c r="I513"/>
    </row>
    <row r="514" spans="1:9" x14ac:dyDescent="0.3">
      <c r="A514"/>
      <c r="B514"/>
      <c r="C514"/>
      <c r="D514"/>
      <c r="E514"/>
      <c r="F514"/>
      <c r="G514"/>
      <c r="H514"/>
      <c r="I514"/>
    </row>
    <row r="515" spans="1:9" x14ac:dyDescent="0.3">
      <c r="A515"/>
      <c r="B515"/>
      <c r="C515"/>
      <c r="D515"/>
      <c r="E515"/>
      <c r="F515"/>
      <c r="G515"/>
      <c r="H515"/>
      <c r="I515"/>
    </row>
    <row r="516" spans="1:9" x14ac:dyDescent="0.3">
      <c r="A516"/>
      <c r="B516"/>
      <c r="C516"/>
      <c r="D516"/>
      <c r="E516"/>
      <c r="F516"/>
      <c r="G516"/>
      <c r="H516"/>
      <c r="I516"/>
    </row>
    <row r="517" spans="1:9" x14ac:dyDescent="0.3">
      <c r="A517"/>
      <c r="B517"/>
      <c r="C517"/>
      <c r="D517"/>
      <c r="E517"/>
      <c r="F517"/>
      <c r="G517"/>
      <c r="H517"/>
      <c r="I517"/>
    </row>
    <row r="518" spans="1:9" x14ac:dyDescent="0.3">
      <c r="A518"/>
      <c r="B518"/>
      <c r="C518"/>
      <c r="D518"/>
      <c r="E518"/>
      <c r="F518"/>
      <c r="G518"/>
      <c r="H518"/>
      <c r="I518"/>
    </row>
    <row r="519" spans="1:9" x14ac:dyDescent="0.3">
      <c r="A519"/>
      <c r="B519"/>
      <c r="C519"/>
      <c r="D519"/>
      <c r="E519"/>
      <c r="F519"/>
      <c r="G519"/>
      <c r="H519"/>
      <c r="I519"/>
    </row>
    <row r="520" spans="1:9" x14ac:dyDescent="0.3">
      <c r="A520"/>
      <c r="B520"/>
      <c r="C520"/>
      <c r="D520"/>
      <c r="E520"/>
      <c r="F520"/>
      <c r="G520"/>
      <c r="H520"/>
      <c r="I520"/>
    </row>
    <row r="521" spans="1:9" x14ac:dyDescent="0.3">
      <c r="A521"/>
      <c r="B521"/>
      <c r="C521"/>
      <c r="D521"/>
      <c r="E521"/>
      <c r="F521"/>
      <c r="G521"/>
      <c r="H521"/>
      <c r="I521"/>
    </row>
    <row r="522" spans="1:9" x14ac:dyDescent="0.3">
      <c r="A522"/>
      <c r="B522"/>
      <c r="C522"/>
      <c r="D522"/>
      <c r="E522"/>
      <c r="F522"/>
      <c r="G522"/>
      <c r="H522"/>
      <c r="I522"/>
    </row>
    <row r="523" spans="1:9" x14ac:dyDescent="0.3">
      <c r="A523"/>
      <c r="B523"/>
      <c r="C523"/>
      <c r="D523"/>
      <c r="E523"/>
      <c r="F523"/>
      <c r="G523"/>
      <c r="H523"/>
      <c r="I523"/>
    </row>
    <row r="524" spans="1:9" x14ac:dyDescent="0.3">
      <c r="A524"/>
      <c r="B524"/>
      <c r="C524"/>
      <c r="D524"/>
      <c r="E524"/>
      <c r="F524"/>
      <c r="G524"/>
      <c r="H524"/>
      <c r="I524"/>
    </row>
    <row r="525" spans="1:9" x14ac:dyDescent="0.3">
      <c r="A525"/>
      <c r="B525"/>
      <c r="C525"/>
      <c r="D525"/>
      <c r="E525"/>
      <c r="F525"/>
      <c r="G525"/>
      <c r="H525"/>
      <c r="I525"/>
    </row>
    <row r="526" spans="1:9" x14ac:dyDescent="0.3">
      <c r="A526"/>
      <c r="B526"/>
      <c r="C526"/>
      <c r="D526"/>
      <c r="E526"/>
      <c r="F526"/>
      <c r="G526"/>
      <c r="H526"/>
      <c r="I526"/>
    </row>
    <row r="527" spans="1:9" x14ac:dyDescent="0.3">
      <c r="A527"/>
      <c r="B527"/>
      <c r="C527"/>
      <c r="D527"/>
      <c r="E527"/>
      <c r="F527"/>
      <c r="G527"/>
      <c r="H527"/>
      <c r="I527"/>
    </row>
    <row r="528" spans="1:9" x14ac:dyDescent="0.3">
      <c r="A528"/>
      <c r="B528"/>
      <c r="C528"/>
      <c r="D528"/>
      <c r="E528"/>
      <c r="F528"/>
      <c r="G528"/>
      <c r="H528"/>
      <c r="I528"/>
    </row>
    <row r="529" spans="1:9" x14ac:dyDescent="0.3">
      <c r="A529"/>
      <c r="B529"/>
      <c r="C529"/>
      <c r="D529"/>
      <c r="E529"/>
      <c r="F529"/>
      <c r="G529"/>
      <c r="H529"/>
      <c r="I529"/>
    </row>
    <row r="530" spans="1:9" x14ac:dyDescent="0.3">
      <c r="A530"/>
      <c r="B530"/>
      <c r="C530"/>
      <c r="D530"/>
      <c r="E530"/>
      <c r="F530"/>
      <c r="G530"/>
      <c r="H530"/>
      <c r="I530"/>
    </row>
    <row r="531" spans="1:9" x14ac:dyDescent="0.3">
      <c r="A531"/>
      <c r="B531"/>
      <c r="C531"/>
      <c r="D531"/>
      <c r="E531"/>
      <c r="F531"/>
      <c r="G531"/>
      <c r="H531"/>
      <c r="I531"/>
    </row>
    <row r="532" spans="1:9" x14ac:dyDescent="0.3">
      <c r="A532"/>
      <c r="B532"/>
      <c r="C532"/>
      <c r="D532"/>
      <c r="E532"/>
      <c r="F532"/>
      <c r="G532"/>
      <c r="H532"/>
      <c r="I532"/>
    </row>
    <row r="533" spans="1:9" x14ac:dyDescent="0.3">
      <c r="A533"/>
      <c r="B533"/>
      <c r="C533"/>
      <c r="D533"/>
      <c r="E533"/>
      <c r="F533"/>
      <c r="G533"/>
      <c r="H533"/>
      <c r="I533"/>
    </row>
    <row r="534" spans="1:9" x14ac:dyDescent="0.3">
      <c r="A534"/>
      <c r="B534"/>
      <c r="C534"/>
      <c r="D534"/>
      <c r="E534"/>
      <c r="F534"/>
      <c r="G534"/>
      <c r="H534"/>
      <c r="I534"/>
    </row>
    <row r="535" spans="1:9" x14ac:dyDescent="0.3">
      <c r="A535"/>
      <c r="B535"/>
      <c r="C535"/>
      <c r="D535"/>
      <c r="E535"/>
      <c r="F535"/>
      <c r="G535"/>
      <c r="H535"/>
      <c r="I535"/>
    </row>
    <row r="536" spans="1:9" x14ac:dyDescent="0.3">
      <c r="A536"/>
      <c r="B536"/>
      <c r="C536"/>
      <c r="D536"/>
      <c r="E536"/>
      <c r="F536"/>
      <c r="G536"/>
      <c r="H536"/>
      <c r="I536"/>
    </row>
    <row r="537" spans="1:9" x14ac:dyDescent="0.3">
      <c r="A537"/>
      <c r="B537"/>
      <c r="C537"/>
      <c r="D537"/>
      <c r="E537"/>
      <c r="F537"/>
      <c r="G537"/>
      <c r="H537"/>
      <c r="I537"/>
    </row>
    <row r="538" spans="1:9" x14ac:dyDescent="0.3">
      <c r="A538"/>
      <c r="B538"/>
      <c r="C538"/>
      <c r="D538"/>
      <c r="E538"/>
      <c r="F538"/>
      <c r="G538"/>
      <c r="H538"/>
      <c r="I538"/>
    </row>
    <row r="539" spans="1:9" x14ac:dyDescent="0.3">
      <c r="A539"/>
      <c r="B539"/>
      <c r="C539"/>
      <c r="D539"/>
      <c r="E539"/>
      <c r="F539"/>
      <c r="G539"/>
      <c r="H539"/>
      <c r="I539"/>
    </row>
    <row r="540" spans="1:9" x14ac:dyDescent="0.3">
      <c r="A540"/>
      <c r="B540"/>
      <c r="C540"/>
      <c r="D540"/>
      <c r="E540"/>
      <c r="F540"/>
      <c r="G540"/>
      <c r="H540"/>
      <c r="I540"/>
    </row>
    <row r="541" spans="1:9" x14ac:dyDescent="0.3">
      <c r="A541"/>
      <c r="B541"/>
      <c r="C541"/>
      <c r="D541"/>
      <c r="E541"/>
      <c r="F541"/>
      <c r="G541"/>
      <c r="H541"/>
      <c r="I541"/>
    </row>
    <row r="542" spans="1:9" x14ac:dyDescent="0.3">
      <c r="A542"/>
      <c r="B542"/>
      <c r="C542"/>
      <c r="D542"/>
      <c r="E542"/>
      <c r="F542"/>
      <c r="G542"/>
      <c r="H542"/>
      <c r="I542"/>
    </row>
    <row r="543" spans="1:9" x14ac:dyDescent="0.3">
      <c r="A543"/>
      <c r="B543"/>
      <c r="C543"/>
      <c r="D543"/>
      <c r="E543"/>
      <c r="F543"/>
      <c r="G543"/>
      <c r="H543"/>
      <c r="I543"/>
    </row>
    <row r="544" spans="1:9" x14ac:dyDescent="0.3">
      <c r="A544"/>
      <c r="B544"/>
      <c r="C544"/>
      <c r="D544"/>
      <c r="E544"/>
      <c r="F544"/>
      <c r="G544"/>
      <c r="H544"/>
      <c r="I544"/>
    </row>
    <row r="545" spans="1:9" x14ac:dyDescent="0.3">
      <c r="A545"/>
      <c r="B545"/>
      <c r="C545"/>
      <c r="D545"/>
      <c r="E545"/>
      <c r="F545"/>
      <c r="G545"/>
      <c r="H545"/>
      <c r="I545"/>
    </row>
    <row r="546" spans="1:9" x14ac:dyDescent="0.3">
      <c r="A546"/>
      <c r="B546"/>
      <c r="C546"/>
      <c r="D546"/>
      <c r="E546"/>
      <c r="F546"/>
      <c r="G546"/>
      <c r="H546"/>
      <c r="I546"/>
    </row>
    <row r="547" spans="1:9" x14ac:dyDescent="0.3">
      <c r="A547"/>
      <c r="B547"/>
      <c r="C547"/>
      <c r="D547"/>
      <c r="E547"/>
      <c r="F547"/>
      <c r="G547"/>
      <c r="H547"/>
      <c r="I547"/>
    </row>
    <row r="548" spans="1:9" x14ac:dyDescent="0.3">
      <c r="A548"/>
      <c r="B548"/>
      <c r="C548"/>
      <c r="D548"/>
      <c r="E548"/>
      <c r="F548"/>
      <c r="G548"/>
      <c r="H548"/>
      <c r="I548"/>
    </row>
    <row r="549" spans="1:9" x14ac:dyDescent="0.3">
      <c r="A549"/>
      <c r="B549"/>
      <c r="C549"/>
      <c r="D549"/>
      <c r="E549"/>
      <c r="F549"/>
      <c r="G549"/>
      <c r="H549"/>
      <c r="I549"/>
    </row>
    <row r="550" spans="1:9" x14ac:dyDescent="0.3">
      <c r="A550"/>
      <c r="B550"/>
      <c r="C550"/>
      <c r="D550"/>
      <c r="E550"/>
      <c r="F550"/>
      <c r="G550"/>
      <c r="H550"/>
      <c r="I550"/>
    </row>
    <row r="551" spans="1:9" x14ac:dyDescent="0.3">
      <c r="A551"/>
      <c r="B551"/>
      <c r="C551"/>
      <c r="D551"/>
      <c r="E551"/>
      <c r="F551"/>
      <c r="G551"/>
      <c r="H551"/>
      <c r="I551"/>
    </row>
    <row r="552" spans="1:9" x14ac:dyDescent="0.3">
      <c r="A552"/>
      <c r="B552"/>
      <c r="C552"/>
      <c r="D552"/>
      <c r="E552"/>
      <c r="F552"/>
      <c r="G552"/>
      <c r="H552"/>
      <c r="I552"/>
    </row>
    <row r="553" spans="1:9" x14ac:dyDescent="0.3">
      <c r="A553"/>
      <c r="B553"/>
      <c r="C553"/>
      <c r="D553"/>
      <c r="E553"/>
      <c r="F553"/>
      <c r="G553"/>
      <c r="H553"/>
      <c r="I553"/>
    </row>
    <row r="554" spans="1:9" x14ac:dyDescent="0.3">
      <c r="A554"/>
      <c r="B554"/>
      <c r="C554"/>
      <c r="D554"/>
      <c r="E554"/>
      <c r="F554"/>
      <c r="G554"/>
      <c r="H554"/>
      <c r="I554"/>
    </row>
    <row r="555" spans="1:9" x14ac:dyDescent="0.3">
      <c r="A555"/>
      <c r="B555"/>
      <c r="C555"/>
      <c r="D555"/>
      <c r="E555"/>
      <c r="F555"/>
      <c r="G555"/>
      <c r="H555"/>
      <c r="I555"/>
    </row>
    <row r="556" spans="1:9" x14ac:dyDescent="0.3">
      <c r="A556"/>
      <c r="B556"/>
      <c r="C556"/>
      <c r="D556"/>
      <c r="E556"/>
      <c r="F556"/>
      <c r="G556"/>
      <c r="H556"/>
      <c r="I556"/>
    </row>
    <row r="557" spans="1:9" x14ac:dyDescent="0.3">
      <c r="A557"/>
      <c r="B557"/>
      <c r="C557"/>
      <c r="D557"/>
      <c r="E557"/>
      <c r="F557"/>
      <c r="G557"/>
      <c r="H557"/>
      <c r="I557"/>
    </row>
    <row r="558" spans="1:9" x14ac:dyDescent="0.3">
      <c r="A558"/>
      <c r="B558"/>
      <c r="C558"/>
      <c r="D558"/>
      <c r="E558"/>
      <c r="F558"/>
      <c r="G558"/>
      <c r="H558"/>
      <c r="I558"/>
    </row>
    <row r="559" spans="1:9" x14ac:dyDescent="0.3">
      <c r="A559"/>
      <c r="B559"/>
      <c r="C559"/>
      <c r="D559"/>
      <c r="E559"/>
      <c r="F559"/>
      <c r="G559"/>
      <c r="H559"/>
      <c r="I559"/>
    </row>
    <row r="560" spans="1:9" x14ac:dyDescent="0.3">
      <c r="A560"/>
      <c r="B560"/>
      <c r="C560"/>
      <c r="D560"/>
      <c r="E560"/>
      <c r="F560"/>
      <c r="G560"/>
      <c r="H560"/>
      <c r="I560"/>
    </row>
    <row r="561" spans="1:9" x14ac:dyDescent="0.3">
      <c r="A561"/>
      <c r="B561"/>
      <c r="C561"/>
      <c r="D561"/>
      <c r="E561"/>
      <c r="F561"/>
      <c r="G561"/>
      <c r="H561"/>
      <c r="I561"/>
    </row>
    <row r="562" spans="1:9" x14ac:dyDescent="0.3">
      <c r="A562"/>
      <c r="B562"/>
      <c r="C562"/>
      <c r="D562"/>
      <c r="E562"/>
      <c r="F562"/>
      <c r="G562"/>
      <c r="H562"/>
      <c r="I562"/>
    </row>
    <row r="563" spans="1:9" x14ac:dyDescent="0.3">
      <c r="A563"/>
      <c r="B563"/>
      <c r="C563"/>
      <c r="D563"/>
      <c r="E563"/>
      <c r="F563"/>
      <c r="G563"/>
      <c r="H563"/>
      <c r="I563"/>
    </row>
    <row r="564" spans="1:9" x14ac:dyDescent="0.3">
      <c r="A564"/>
      <c r="B564"/>
      <c r="C564"/>
      <c r="D564"/>
      <c r="E564"/>
      <c r="F564"/>
      <c r="G564"/>
      <c r="H564"/>
      <c r="I564"/>
    </row>
    <row r="565" spans="1:9" x14ac:dyDescent="0.3">
      <c r="A565"/>
      <c r="B565"/>
      <c r="C565"/>
      <c r="D565"/>
      <c r="E565"/>
      <c r="F565"/>
      <c r="G565"/>
      <c r="H565"/>
      <c r="I565"/>
    </row>
    <row r="566" spans="1:9" x14ac:dyDescent="0.3">
      <c r="A566"/>
      <c r="B566"/>
      <c r="C566"/>
      <c r="D566"/>
      <c r="E566"/>
      <c r="F566"/>
      <c r="G566"/>
      <c r="H566"/>
      <c r="I566"/>
    </row>
    <row r="567" spans="1:9" x14ac:dyDescent="0.3">
      <c r="A567"/>
      <c r="B567"/>
      <c r="C567"/>
      <c r="D567"/>
      <c r="E567"/>
      <c r="F567"/>
      <c r="G567"/>
      <c r="H567"/>
      <c r="I567"/>
    </row>
    <row r="568" spans="1:9" x14ac:dyDescent="0.3">
      <c r="A568"/>
      <c r="B568"/>
      <c r="C568"/>
      <c r="D568"/>
      <c r="E568"/>
      <c r="F568"/>
      <c r="G568"/>
      <c r="H568"/>
      <c r="I568"/>
    </row>
    <row r="569" spans="1:9" x14ac:dyDescent="0.3">
      <c r="A569"/>
      <c r="B569"/>
      <c r="C569"/>
      <c r="D569"/>
      <c r="E569"/>
      <c r="F569"/>
      <c r="G569"/>
      <c r="H569"/>
      <c r="I569"/>
    </row>
    <row r="570" spans="1:9" x14ac:dyDescent="0.3">
      <c r="A570"/>
      <c r="B570"/>
      <c r="C570"/>
      <c r="D570"/>
      <c r="E570"/>
      <c r="F570"/>
      <c r="G570"/>
      <c r="H570"/>
      <c r="I570"/>
    </row>
    <row r="571" spans="1:9" x14ac:dyDescent="0.3">
      <c r="A571"/>
      <c r="B571"/>
      <c r="C571"/>
      <c r="D571"/>
      <c r="E571"/>
      <c r="F571"/>
      <c r="G571"/>
      <c r="H571"/>
      <c r="I571"/>
    </row>
    <row r="572" spans="1:9" x14ac:dyDescent="0.3">
      <c r="A572"/>
      <c r="B572"/>
      <c r="C572"/>
      <c r="D572"/>
      <c r="E572"/>
      <c r="F572"/>
      <c r="G572"/>
      <c r="H572"/>
      <c r="I572"/>
    </row>
    <row r="573" spans="1:9" x14ac:dyDescent="0.3">
      <c r="A573"/>
      <c r="B573"/>
      <c r="C573"/>
      <c r="D573"/>
      <c r="E573"/>
      <c r="F573"/>
      <c r="G573"/>
      <c r="H573"/>
      <c r="I573"/>
    </row>
    <row r="574" spans="1:9" x14ac:dyDescent="0.3">
      <c r="A574"/>
      <c r="B574"/>
      <c r="C574"/>
      <c r="D574"/>
      <c r="E574"/>
      <c r="F574"/>
      <c r="G574"/>
      <c r="H574"/>
      <c r="I574"/>
    </row>
    <row r="575" spans="1:9" x14ac:dyDescent="0.3">
      <c r="A575"/>
      <c r="B575"/>
      <c r="C575"/>
      <c r="D575"/>
      <c r="E575"/>
      <c r="F575"/>
      <c r="G575"/>
      <c r="H575"/>
      <c r="I575"/>
    </row>
    <row r="576" spans="1:9" x14ac:dyDescent="0.3">
      <c r="A576"/>
      <c r="B576"/>
      <c r="C576"/>
      <c r="D576"/>
      <c r="E576"/>
      <c r="F576"/>
      <c r="G576"/>
      <c r="H576"/>
      <c r="I576"/>
    </row>
    <row r="577" spans="1:9" x14ac:dyDescent="0.3">
      <c r="A577"/>
      <c r="B577"/>
      <c r="C577"/>
      <c r="D577"/>
      <c r="E577"/>
      <c r="F577"/>
      <c r="G577"/>
      <c r="H577"/>
      <c r="I577"/>
    </row>
    <row r="578" spans="1:9" x14ac:dyDescent="0.3">
      <c r="A578"/>
      <c r="B578"/>
      <c r="C578"/>
      <c r="D578"/>
      <c r="E578"/>
      <c r="F578"/>
      <c r="G578"/>
      <c r="H578"/>
      <c r="I578"/>
    </row>
    <row r="579" spans="1:9" x14ac:dyDescent="0.3">
      <c r="A579"/>
      <c r="B579"/>
      <c r="C579"/>
      <c r="D579"/>
      <c r="E579"/>
      <c r="F579"/>
      <c r="G579"/>
      <c r="H579"/>
      <c r="I579"/>
    </row>
    <row r="580" spans="1:9" x14ac:dyDescent="0.3">
      <c r="A580"/>
      <c r="B580"/>
      <c r="C580"/>
      <c r="D580"/>
      <c r="E580"/>
      <c r="F580"/>
      <c r="G580"/>
      <c r="H580"/>
      <c r="I580"/>
    </row>
    <row r="581" spans="1:9" x14ac:dyDescent="0.3">
      <c r="A581"/>
      <c r="B581"/>
      <c r="C581"/>
      <c r="D581"/>
      <c r="E581"/>
      <c r="F581"/>
      <c r="G581"/>
      <c r="H581"/>
      <c r="I581"/>
    </row>
    <row r="582" spans="1:9" x14ac:dyDescent="0.3">
      <c r="A582"/>
      <c r="B582"/>
      <c r="C582"/>
      <c r="D582"/>
      <c r="E582"/>
      <c r="F582"/>
      <c r="G582"/>
      <c r="H582"/>
      <c r="I582"/>
    </row>
    <row r="583" spans="1:9" x14ac:dyDescent="0.3">
      <c r="A583"/>
      <c r="B583"/>
      <c r="C583"/>
      <c r="D583"/>
      <c r="E583"/>
      <c r="F583"/>
      <c r="G583"/>
      <c r="H583"/>
      <c r="I583"/>
    </row>
    <row r="584" spans="1:9" x14ac:dyDescent="0.3">
      <c r="A584"/>
      <c r="B584"/>
      <c r="C584"/>
      <c r="D584"/>
      <c r="E584"/>
      <c r="F584"/>
      <c r="G584"/>
      <c r="H584"/>
      <c r="I584"/>
    </row>
    <row r="585" spans="1:9" x14ac:dyDescent="0.3">
      <c r="A585"/>
      <c r="B585"/>
      <c r="C585"/>
      <c r="D585"/>
      <c r="E585"/>
      <c r="F585"/>
      <c r="G585"/>
      <c r="H585"/>
      <c r="I585"/>
    </row>
    <row r="586" spans="1:9" x14ac:dyDescent="0.3">
      <c r="A586"/>
      <c r="B586"/>
      <c r="C586"/>
      <c r="D586"/>
      <c r="E586"/>
      <c r="F586"/>
      <c r="G586"/>
      <c r="H586"/>
      <c r="I586"/>
    </row>
    <row r="587" spans="1:9" x14ac:dyDescent="0.3">
      <c r="A587"/>
      <c r="B587"/>
      <c r="C587"/>
      <c r="D587"/>
      <c r="E587"/>
      <c r="F587"/>
      <c r="G587"/>
      <c r="H587"/>
      <c r="I587"/>
    </row>
    <row r="588" spans="1:9" x14ac:dyDescent="0.3">
      <c r="A588"/>
      <c r="B588"/>
      <c r="C588"/>
      <c r="D588"/>
      <c r="E588"/>
      <c r="F588"/>
      <c r="G588"/>
      <c r="H588"/>
      <c r="I588"/>
    </row>
    <row r="589" spans="1:9" x14ac:dyDescent="0.3">
      <c r="A589"/>
      <c r="B589"/>
      <c r="C589"/>
      <c r="D589"/>
      <c r="E589"/>
      <c r="F589"/>
      <c r="G589"/>
      <c r="H589"/>
      <c r="I589"/>
    </row>
    <row r="590" spans="1:9" x14ac:dyDescent="0.3">
      <c r="A590"/>
      <c r="B590"/>
      <c r="C590"/>
      <c r="D590"/>
      <c r="E590"/>
      <c r="F590"/>
      <c r="G590"/>
      <c r="H590"/>
      <c r="I590"/>
    </row>
    <row r="591" spans="1:9" x14ac:dyDescent="0.3">
      <c r="A591"/>
      <c r="B591"/>
      <c r="C591"/>
      <c r="D591"/>
      <c r="E591"/>
      <c r="F591"/>
      <c r="G591"/>
      <c r="H591"/>
      <c r="I591"/>
    </row>
    <row r="592" spans="1:9" x14ac:dyDescent="0.3">
      <c r="A592"/>
      <c r="B592"/>
      <c r="C592"/>
      <c r="D592"/>
      <c r="E592"/>
      <c r="F592"/>
      <c r="G592"/>
      <c r="H592"/>
      <c r="I592"/>
    </row>
    <row r="593" spans="1:9" x14ac:dyDescent="0.3">
      <c r="A593"/>
      <c r="B593"/>
      <c r="C593"/>
      <c r="D593"/>
      <c r="E593"/>
      <c r="F593"/>
      <c r="G593"/>
      <c r="H593"/>
      <c r="I593"/>
    </row>
    <row r="594" spans="1:9" x14ac:dyDescent="0.3">
      <c r="A594"/>
      <c r="B594"/>
      <c r="C594"/>
      <c r="D594"/>
      <c r="E594"/>
      <c r="F594"/>
      <c r="G594"/>
      <c r="H594"/>
      <c r="I594"/>
    </row>
    <row r="595" spans="1:9" x14ac:dyDescent="0.3">
      <c r="A595"/>
      <c r="B595"/>
      <c r="C595"/>
      <c r="D595"/>
      <c r="E595"/>
      <c r="F595"/>
      <c r="G595"/>
      <c r="H595"/>
      <c r="I595"/>
    </row>
    <row r="596" spans="1:9" x14ac:dyDescent="0.3">
      <c r="A596"/>
      <c r="B596"/>
      <c r="C596"/>
      <c r="D596"/>
      <c r="E596"/>
      <c r="F596"/>
      <c r="G596"/>
      <c r="H596"/>
      <c r="I596"/>
    </row>
    <row r="597" spans="1:9" x14ac:dyDescent="0.3">
      <c r="A597"/>
      <c r="B597"/>
      <c r="C597"/>
      <c r="D597"/>
      <c r="E597"/>
      <c r="F597"/>
      <c r="G597"/>
      <c r="H597"/>
      <c r="I597"/>
    </row>
    <row r="598" spans="1:9" x14ac:dyDescent="0.3">
      <c r="A598"/>
      <c r="B598"/>
      <c r="C598"/>
      <c r="D598"/>
      <c r="E598"/>
      <c r="F598"/>
      <c r="G598"/>
      <c r="H598"/>
      <c r="I598"/>
    </row>
    <row r="599" spans="1:9" x14ac:dyDescent="0.3">
      <c r="A599"/>
      <c r="B599"/>
      <c r="C599"/>
      <c r="D599"/>
      <c r="E599"/>
      <c r="F599"/>
      <c r="G599"/>
      <c r="H599"/>
      <c r="I599"/>
    </row>
    <row r="600" spans="1:9" x14ac:dyDescent="0.3">
      <c r="A600"/>
      <c r="B600"/>
      <c r="C600"/>
      <c r="D600"/>
      <c r="E600"/>
      <c r="F600"/>
      <c r="G600"/>
      <c r="H600"/>
      <c r="I600"/>
    </row>
    <row r="601" spans="1:9" x14ac:dyDescent="0.3">
      <c r="A601"/>
      <c r="B601"/>
      <c r="C601"/>
      <c r="D601"/>
      <c r="E601"/>
      <c r="F601"/>
      <c r="G601"/>
      <c r="H601"/>
      <c r="I601"/>
    </row>
    <row r="602" spans="1:9" x14ac:dyDescent="0.3">
      <c r="A602"/>
      <c r="B602"/>
      <c r="C602"/>
      <c r="D602"/>
      <c r="E602"/>
      <c r="F602"/>
      <c r="G602"/>
      <c r="H602"/>
      <c r="I602"/>
    </row>
    <row r="603" spans="1:9" x14ac:dyDescent="0.3">
      <c r="A603"/>
      <c r="B603"/>
      <c r="C603"/>
      <c r="D603"/>
      <c r="E603"/>
      <c r="F603"/>
      <c r="G603"/>
      <c r="H603"/>
      <c r="I603"/>
    </row>
    <row r="604" spans="1:9" x14ac:dyDescent="0.3">
      <c r="A604"/>
      <c r="B604"/>
      <c r="C604"/>
      <c r="D604"/>
      <c r="E604"/>
      <c r="F604"/>
      <c r="G604"/>
      <c r="H604"/>
      <c r="I604"/>
    </row>
    <row r="605" spans="1:9" x14ac:dyDescent="0.3">
      <c r="A605"/>
      <c r="B605"/>
      <c r="C605"/>
      <c r="D605"/>
      <c r="E605"/>
      <c r="F605"/>
      <c r="G605"/>
      <c r="H605"/>
      <c r="I605"/>
    </row>
    <row r="606" spans="1:9" x14ac:dyDescent="0.3">
      <c r="A606"/>
      <c r="B606"/>
      <c r="C606"/>
      <c r="D606"/>
      <c r="E606"/>
      <c r="F606"/>
      <c r="G606"/>
      <c r="H606"/>
      <c r="I606"/>
    </row>
    <row r="607" spans="1:9" x14ac:dyDescent="0.3">
      <c r="A607"/>
      <c r="B607"/>
      <c r="C607"/>
      <c r="D607"/>
      <c r="E607"/>
      <c r="F607"/>
      <c r="G607"/>
      <c r="H607"/>
      <c r="I607"/>
    </row>
    <row r="608" spans="1:9" x14ac:dyDescent="0.3">
      <c r="A608"/>
      <c r="B608"/>
      <c r="C608"/>
      <c r="D608"/>
      <c r="E608"/>
      <c r="F608"/>
      <c r="G608"/>
      <c r="H608"/>
      <c r="I608"/>
    </row>
    <row r="609" spans="1:9" x14ac:dyDescent="0.3">
      <c r="A609"/>
      <c r="B609"/>
      <c r="C609"/>
      <c r="D609"/>
      <c r="E609"/>
      <c r="F609"/>
      <c r="G609"/>
      <c r="H609"/>
      <c r="I609"/>
    </row>
    <row r="610" spans="1:9" x14ac:dyDescent="0.3">
      <c r="A610"/>
      <c r="B610"/>
      <c r="C610"/>
      <c r="D610"/>
      <c r="E610"/>
      <c r="F610"/>
      <c r="G610"/>
      <c r="H610"/>
      <c r="I610"/>
    </row>
    <row r="611" spans="1:9" x14ac:dyDescent="0.3">
      <c r="A611"/>
      <c r="B611"/>
      <c r="C611"/>
      <c r="D611"/>
      <c r="E611"/>
      <c r="F611"/>
      <c r="G611"/>
      <c r="H611"/>
      <c r="I611"/>
    </row>
    <row r="612" spans="1:9" x14ac:dyDescent="0.3">
      <c r="A612"/>
      <c r="B612"/>
      <c r="C612"/>
      <c r="D612"/>
      <c r="E612"/>
      <c r="F612"/>
      <c r="G612"/>
      <c r="H612"/>
      <c r="I612"/>
    </row>
    <row r="613" spans="1:9" x14ac:dyDescent="0.3">
      <c r="A613"/>
      <c r="B613"/>
      <c r="C613"/>
      <c r="D613"/>
      <c r="E613"/>
      <c r="F613"/>
      <c r="G613"/>
      <c r="H613"/>
      <c r="I613"/>
    </row>
    <row r="614" spans="1:9" x14ac:dyDescent="0.3">
      <c r="A614"/>
      <c r="B614"/>
      <c r="C614"/>
      <c r="D614"/>
      <c r="E614"/>
      <c r="F614"/>
      <c r="G614"/>
      <c r="H614"/>
      <c r="I614"/>
    </row>
    <row r="615" spans="1:9" x14ac:dyDescent="0.3">
      <c r="A615"/>
      <c r="B615"/>
      <c r="C615"/>
      <c r="D615"/>
      <c r="E615"/>
      <c r="F615"/>
      <c r="G615"/>
      <c r="H615"/>
      <c r="I615"/>
    </row>
    <row r="616" spans="1:9" x14ac:dyDescent="0.3">
      <c r="A616"/>
      <c r="B616"/>
      <c r="C616"/>
      <c r="D616"/>
      <c r="E616"/>
      <c r="F616"/>
      <c r="G616"/>
      <c r="H616"/>
      <c r="I616"/>
    </row>
    <row r="617" spans="1:9" x14ac:dyDescent="0.3">
      <c r="A617"/>
      <c r="B617"/>
      <c r="C617"/>
      <c r="D617"/>
      <c r="E617"/>
      <c r="F617"/>
      <c r="G617"/>
      <c r="H617"/>
      <c r="I617"/>
    </row>
    <row r="618" spans="1:9" x14ac:dyDescent="0.3">
      <c r="A618"/>
      <c r="B618"/>
      <c r="C618"/>
      <c r="D618"/>
      <c r="E618"/>
      <c r="F618"/>
      <c r="G618"/>
      <c r="H618"/>
      <c r="I618"/>
    </row>
    <row r="619" spans="1:9" x14ac:dyDescent="0.3">
      <c r="A619"/>
      <c r="B619"/>
      <c r="C619"/>
      <c r="D619"/>
      <c r="E619"/>
      <c r="F619"/>
      <c r="G619"/>
      <c r="H619"/>
      <c r="I619"/>
    </row>
    <row r="620" spans="1:9" x14ac:dyDescent="0.3">
      <c r="A620"/>
      <c r="B620"/>
      <c r="C620"/>
      <c r="D620"/>
      <c r="E620"/>
      <c r="F620"/>
      <c r="G620"/>
      <c r="H620"/>
      <c r="I620"/>
    </row>
    <row r="621" spans="1:9" x14ac:dyDescent="0.3">
      <c r="A621"/>
      <c r="B621"/>
      <c r="C621"/>
      <c r="D621"/>
      <c r="E621"/>
      <c r="F621"/>
      <c r="G621"/>
      <c r="H621"/>
      <c r="I621"/>
    </row>
    <row r="622" spans="1:9" x14ac:dyDescent="0.3">
      <c r="A622"/>
      <c r="B622"/>
      <c r="C622"/>
      <c r="D622"/>
      <c r="E622"/>
      <c r="F622"/>
      <c r="G622"/>
      <c r="H622"/>
      <c r="I622"/>
    </row>
    <row r="623" spans="1:9" x14ac:dyDescent="0.3">
      <c r="A623"/>
      <c r="B623"/>
      <c r="C623"/>
      <c r="D623"/>
      <c r="E623"/>
      <c r="F623"/>
      <c r="G623"/>
      <c r="H623"/>
      <c r="I623"/>
    </row>
    <row r="624" spans="1:9" x14ac:dyDescent="0.3">
      <c r="A624"/>
      <c r="B624"/>
      <c r="C624"/>
      <c r="D624"/>
      <c r="E624"/>
      <c r="F624"/>
      <c r="G624"/>
      <c r="H624"/>
      <c r="I624"/>
    </row>
    <row r="625" spans="1:9" x14ac:dyDescent="0.3">
      <c r="A625"/>
      <c r="B625"/>
      <c r="C625"/>
      <c r="D625"/>
      <c r="E625"/>
      <c r="F625"/>
      <c r="G625"/>
      <c r="H625"/>
      <c r="I625"/>
    </row>
    <row r="626" spans="1:9" x14ac:dyDescent="0.3">
      <c r="A626"/>
      <c r="B626"/>
      <c r="C626"/>
      <c r="D626"/>
      <c r="E626"/>
      <c r="F626"/>
      <c r="G626"/>
      <c r="H626"/>
      <c r="I626"/>
    </row>
    <row r="627" spans="1:9" x14ac:dyDescent="0.3">
      <c r="A627"/>
      <c r="B627"/>
      <c r="C627"/>
      <c r="D627"/>
      <c r="E627"/>
      <c r="F627"/>
      <c r="G627"/>
      <c r="H627"/>
      <c r="I627"/>
    </row>
    <row r="628" spans="1:9" x14ac:dyDescent="0.3">
      <c r="A628"/>
      <c r="B628"/>
      <c r="C628"/>
      <c r="D628"/>
      <c r="E628"/>
      <c r="F628"/>
      <c r="G628"/>
      <c r="H628"/>
      <c r="I628"/>
    </row>
    <row r="629" spans="1:9" x14ac:dyDescent="0.3">
      <c r="A629"/>
      <c r="B629"/>
      <c r="C629"/>
      <c r="D629"/>
      <c r="E629"/>
      <c r="F629"/>
      <c r="G629"/>
      <c r="H629"/>
      <c r="I629"/>
    </row>
    <row r="630" spans="1:9" x14ac:dyDescent="0.3">
      <c r="A630"/>
      <c r="B630"/>
      <c r="C630"/>
      <c r="D630"/>
      <c r="E630"/>
      <c r="F630"/>
      <c r="G630"/>
      <c r="H630"/>
      <c r="I630"/>
    </row>
    <row r="631" spans="1:9" x14ac:dyDescent="0.3">
      <c r="A631"/>
      <c r="B631"/>
      <c r="C631"/>
      <c r="D631"/>
      <c r="E631"/>
      <c r="F631"/>
      <c r="G631"/>
      <c r="H631"/>
      <c r="I631"/>
    </row>
    <row r="632" spans="1:9" x14ac:dyDescent="0.3">
      <c r="A632"/>
      <c r="B632"/>
      <c r="C632"/>
      <c r="D632"/>
      <c r="E632"/>
      <c r="F632"/>
      <c r="G632"/>
      <c r="H632"/>
      <c r="I632"/>
    </row>
    <row r="633" spans="1:9" x14ac:dyDescent="0.3">
      <c r="A633"/>
      <c r="B633"/>
      <c r="C633"/>
      <c r="D633"/>
      <c r="E633"/>
      <c r="F633"/>
      <c r="G633"/>
      <c r="H633"/>
      <c r="I633"/>
    </row>
    <row r="634" spans="1:9" x14ac:dyDescent="0.3">
      <c r="A634"/>
      <c r="B634"/>
      <c r="C634"/>
      <c r="D634"/>
      <c r="E634"/>
      <c r="F634"/>
      <c r="G634"/>
      <c r="H634"/>
      <c r="I634"/>
    </row>
    <row r="635" spans="1:9" x14ac:dyDescent="0.3">
      <c r="A635"/>
      <c r="B635"/>
      <c r="C635"/>
      <c r="D635"/>
      <c r="E635"/>
      <c r="F635"/>
      <c r="G635"/>
      <c r="H635"/>
      <c r="I635"/>
    </row>
    <row r="636" spans="1:9" x14ac:dyDescent="0.3">
      <c r="A636"/>
      <c r="B636"/>
      <c r="C636"/>
      <c r="D636"/>
      <c r="E636"/>
      <c r="F636"/>
      <c r="G636"/>
      <c r="H636"/>
      <c r="I636"/>
    </row>
    <row r="637" spans="1:9" x14ac:dyDescent="0.3">
      <c r="A637"/>
      <c r="B637"/>
      <c r="C637"/>
      <c r="D637"/>
      <c r="E637"/>
      <c r="F637"/>
      <c r="G637"/>
      <c r="H637"/>
      <c r="I637"/>
    </row>
    <row r="638" spans="1:9" x14ac:dyDescent="0.3">
      <c r="A638"/>
      <c r="B638"/>
      <c r="C638"/>
      <c r="D638"/>
      <c r="E638"/>
      <c r="F638"/>
      <c r="G638"/>
      <c r="H638"/>
      <c r="I638"/>
    </row>
    <row r="639" spans="1:9" x14ac:dyDescent="0.3">
      <c r="A639"/>
      <c r="B639"/>
      <c r="C639"/>
      <c r="D639"/>
      <c r="E639"/>
      <c r="F639"/>
      <c r="G639"/>
      <c r="H639"/>
      <c r="I639"/>
    </row>
    <row r="640" spans="1:9" x14ac:dyDescent="0.3">
      <c r="A640"/>
      <c r="B640"/>
      <c r="C640"/>
      <c r="D640"/>
      <c r="E640"/>
      <c r="F640"/>
      <c r="G640"/>
      <c r="H640"/>
      <c r="I640"/>
    </row>
    <row r="641" spans="1:9" x14ac:dyDescent="0.3">
      <c r="A641"/>
      <c r="B641"/>
      <c r="C641"/>
      <c r="D641"/>
      <c r="E641"/>
      <c r="F641"/>
      <c r="G641"/>
      <c r="H641"/>
      <c r="I641"/>
    </row>
    <row r="642" spans="1:9" x14ac:dyDescent="0.3">
      <c r="A642"/>
      <c r="B642"/>
      <c r="C642"/>
      <c r="D642"/>
      <c r="E642"/>
      <c r="F642"/>
      <c r="G642"/>
      <c r="H642"/>
      <c r="I642"/>
    </row>
    <row r="643" spans="1:9" x14ac:dyDescent="0.3">
      <c r="A643"/>
      <c r="B643"/>
      <c r="C643"/>
      <c r="D643"/>
      <c r="E643"/>
      <c r="F643"/>
      <c r="G643"/>
      <c r="H643"/>
      <c r="I643"/>
    </row>
    <row r="644" spans="1:9" x14ac:dyDescent="0.3">
      <c r="A644"/>
      <c r="B644"/>
      <c r="C644"/>
      <c r="D644"/>
      <c r="E644"/>
      <c r="F644"/>
      <c r="G644"/>
      <c r="H644"/>
      <c r="I644"/>
    </row>
    <row r="645" spans="1:9" x14ac:dyDescent="0.3">
      <c r="A645"/>
      <c r="B645"/>
      <c r="C645"/>
      <c r="D645"/>
      <c r="E645"/>
      <c r="F645"/>
      <c r="G645"/>
      <c r="H645"/>
      <c r="I645"/>
    </row>
    <row r="646" spans="1:9" x14ac:dyDescent="0.3">
      <c r="A646"/>
      <c r="B646"/>
      <c r="C646"/>
      <c r="D646"/>
      <c r="E646"/>
      <c r="F646"/>
      <c r="G646"/>
      <c r="H646"/>
      <c r="I646"/>
    </row>
    <row r="647" spans="1:9" x14ac:dyDescent="0.3">
      <c r="A647"/>
      <c r="B647"/>
      <c r="C647"/>
      <c r="D647"/>
      <c r="E647"/>
      <c r="F647"/>
      <c r="G647"/>
      <c r="H647"/>
      <c r="I647"/>
    </row>
    <row r="648" spans="1:9" x14ac:dyDescent="0.3">
      <c r="A648"/>
      <c r="B648"/>
      <c r="C648"/>
      <c r="D648"/>
      <c r="E648"/>
      <c r="F648"/>
      <c r="G648"/>
      <c r="H648"/>
      <c r="I648"/>
    </row>
    <row r="649" spans="1:9" x14ac:dyDescent="0.3">
      <c r="A649"/>
      <c r="B649"/>
      <c r="C649"/>
      <c r="D649"/>
      <c r="E649"/>
      <c r="F649"/>
      <c r="G649"/>
      <c r="H649"/>
      <c r="I649"/>
    </row>
    <row r="650" spans="1:9" x14ac:dyDescent="0.3">
      <c r="A650"/>
      <c r="B650"/>
      <c r="C650"/>
      <c r="D650"/>
      <c r="E650"/>
      <c r="F650"/>
      <c r="G650"/>
      <c r="H650"/>
      <c r="I650"/>
    </row>
    <row r="651" spans="1:9" x14ac:dyDescent="0.3">
      <c r="A651"/>
      <c r="B651"/>
      <c r="C651"/>
      <c r="D651"/>
      <c r="E651"/>
      <c r="F651"/>
      <c r="G651"/>
      <c r="H651"/>
      <c r="I651"/>
    </row>
    <row r="652" spans="1:9" x14ac:dyDescent="0.3">
      <c r="A652"/>
      <c r="B652"/>
      <c r="C652"/>
      <c r="D652"/>
      <c r="E652"/>
      <c r="F652"/>
      <c r="G652"/>
      <c r="H652"/>
      <c r="I652"/>
    </row>
    <row r="653" spans="1:9" x14ac:dyDescent="0.3">
      <c r="A653"/>
      <c r="B653"/>
      <c r="C653"/>
      <c r="D653"/>
      <c r="E653"/>
      <c r="F653"/>
      <c r="G653"/>
      <c r="H653"/>
      <c r="I653"/>
    </row>
    <row r="654" spans="1:9" x14ac:dyDescent="0.3">
      <c r="A654"/>
      <c r="B654"/>
      <c r="C654"/>
      <c r="D654"/>
      <c r="E654"/>
      <c r="F654"/>
      <c r="G654"/>
      <c r="H654"/>
      <c r="I654"/>
    </row>
    <row r="655" spans="1:9" x14ac:dyDescent="0.3">
      <c r="A655"/>
      <c r="B655"/>
      <c r="C655"/>
      <c r="D655"/>
      <c r="E655"/>
      <c r="F655"/>
      <c r="G655"/>
      <c r="H655"/>
      <c r="I655"/>
    </row>
    <row r="656" spans="1:9" x14ac:dyDescent="0.3">
      <c r="A656"/>
      <c r="B656"/>
      <c r="C656"/>
      <c r="D656"/>
      <c r="E656"/>
      <c r="F656"/>
      <c r="G656"/>
      <c r="H656"/>
      <c r="I656"/>
    </row>
    <row r="657" spans="1:9" x14ac:dyDescent="0.3">
      <c r="A657"/>
      <c r="B657"/>
      <c r="C657"/>
      <c r="D657"/>
      <c r="E657"/>
      <c r="F657"/>
      <c r="G657"/>
      <c r="H657"/>
      <c r="I657"/>
    </row>
    <row r="658" spans="1:9" x14ac:dyDescent="0.3">
      <c r="A658"/>
      <c r="B658"/>
      <c r="C658"/>
      <c r="D658"/>
      <c r="E658"/>
      <c r="F658"/>
      <c r="G658"/>
      <c r="H658"/>
      <c r="I658"/>
    </row>
    <row r="659" spans="1:9" x14ac:dyDescent="0.3">
      <c r="A659"/>
      <c r="B659"/>
      <c r="C659"/>
      <c r="D659"/>
      <c r="E659"/>
      <c r="F659"/>
      <c r="G659"/>
      <c r="H659"/>
      <c r="I659"/>
    </row>
    <row r="660" spans="1:9" x14ac:dyDescent="0.3">
      <c r="A660"/>
      <c r="B660"/>
      <c r="C660"/>
      <c r="D660"/>
      <c r="E660"/>
      <c r="F660"/>
      <c r="G660"/>
      <c r="H660"/>
      <c r="I660"/>
    </row>
    <row r="661" spans="1:9" x14ac:dyDescent="0.3">
      <c r="A661"/>
      <c r="B661"/>
      <c r="C661"/>
      <c r="D661"/>
      <c r="E661"/>
      <c r="F661"/>
      <c r="G661"/>
      <c r="H661"/>
      <c r="I661"/>
    </row>
    <row r="662" spans="1:9" x14ac:dyDescent="0.3">
      <c r="A662"/>
      <c r="B662"/>
      <c r="C662"/>
      <c r="D662"/>
      <c r="E662"/>
      <c r="F662"/>
      <c r="G662"/>
      <c r="H662"/>
      <c r="I662"/>
    </row>
    <row r="663" spans="1:9" x14ac:dyDescent="0.3">
      <c r="A663"/>
      <c r="B663"/>
      <c r="C663"/>
      <c r="D663"/>
      <c r="E663"/>
      <c r="F663"/>
      <c r="G663"/>
      <c r="H663"/>
      <c r="I663"/>
    </row>
    <row r="664" spans="1:9" x14ac:dyDescent="0.3">
      <c r="A664"/>
      <c r="B664"/>
      <c r="C664"/>
      <c r="D664"/>
      <c r="E664"/>
      <c r="F664"/>
      <c r="G664"/>
      <c r="H664"/>
      <c r="I664"/>
    </row>
    <row r="665" spans="1:9" x14ac:dyDescent="0.3">
      <c r="A665"/>
      <c r="B665"/>
      <c r="C665"/>
      <c r="D665"/>
      <c r="E665"/>
      <c r="F665"/>
      <c r="G665"/>
      <c r="H665"/>
      <c r="I665"/>
    </row>
    <row r="666" spans="1:9" x14ac:dyDescent="0.3">
      <c r="A666"/>
      <c r="B666"/>
      <c r="C666"/>
      <c r="D666"/>
      <c r="E666"/>
      <c r="F666"/>
      <c r="G666"/>
      <c r="H666"/>
      <c r="I666"/>
    </row>
    <row r="667" spans="1:9" x14ac:dyDescent="0.3">
      <c r="A667"/>
      <c r="B667"/>
      <c r="C667"/>
      <c r="D667"/>
      <c r="E667"/>
      <c r="F667"/>
      <c r="G667"/>
      <c r="H667"/>
      <c r="I667"/>
    </row>
    <row r="668" spans="1:9" x14ac:dyDescent="0.3">
      <c r="A668"/>
      <c r="B668"/>
      <c r="C668"/>
      <c r="D668"/>
      <c r="E668"/>
      <c r="F668"/>
      <c r="G668"/>
      <c r="H668"/>
      <c r="I668"/>
    </row>
    <row r="669" spans="1:9" x14ac:dyDescent="0.3">
      <c r="A669"/>
      <c r="B669"/>
      <c r="C669"/>
      <c r="D669"/>
      <c r="E669"/>
      <c r="F669"/>
      <c r="G669"/>
      <c r="H669"/>
      <c r="I669"/>
    </row>
    <row r="670" spans="1:9" x14ac:dyDescent="0.3">
      <c r="A670"/>
      <c r="B670"/>
      <c r="C670"/>
      <c r="D670"/>
      <c r="E670"/>
      <c r="F670"/>
      <c r="G670"/>
      <c r="H670"/>
      <c r="I670"/>
    </row>
    <row r="671" spans="1:9" x14ac:dyDescent="0.3">
      <c r="A671"/>
      <c r="B671"/>
      <c r="C671"/>
      <c r="D671"/>
      <c r="E671"/>
      <c r="F671"/>
      <c r="G671"/>
      <c r="H671"/>
      <c r="I671"/>
    </row>
    <row r="672" spans="1:9" x14ac:dyDescent="0.3">
      <c r="A672"/>
      <c r="B672"/>
      <c r="C672"/>
      <c r="D672"/>
      <c r="E672"/>
      <c r="F672"/>
      <c r="G672"/>
      <c r="H672"/>
      <c r="I672"/>
    </row>
    <row r="673" spans="1:9" x14ac:dyDescent="0.3">
      <c r="A673"/>
      <c r="B673"/>
      <c r="C673"/>
      <c r="D673"/>
      <c r="E673"/>
      <c r="F673"/>
      <c r="G673"/>
      <c r="H673"/>
      <c r="I673"/>
    </row>
    <row r="674" spans="1:9" x14ac:dyDescent="0.3">
      <c r="A674"/>
      <c r="B674"/>
      <c r="C674"/>
      <c r="D674"/>
      <c r="E674"/>
      <c r="F674"/>
      <c r="G674"/>
      <c r="H674"/>
      <c r="I674"/>
    </row>
    <row r="675" spans="1:9" x14ac:dyDescent="0.3">
      <c r="A675"/>
      <c r="B675"/>
      <c r="C675"/>
      <c r="D675"/>
      <c r="E675"/>
      <c r="F675"/>
      <c r="G675"/>
      <c r="H675"/>
      <c r="I675"/>
    </row>
    <row r="676" spans="1:9" x14ac:dyDescent="0.3">
      <c r="A676"/>
      <c r="B676"/>
      <c r="C676"/>
      <c r="D676"/>
      <c r="E676"/>
      <c r="F676"/>
      <c r="G676"/>
      <c r="H676"/>
      <c r="I676"/>
    </row>
    <row r="677" spans="1:9" x14ac:dyDescent="0.3">
      <c r="A677"/>
      <c r="B677"/>
      <c r="C677"/>
      <c r="D677"/>
      <c r="E677"/>
      <c r="F677"/>
      <c r="G677"/>
      <c r="H677"/>
      <c r="I677"/>
    </row>
    <row r="678" spans="1:9" x14ac:dyDescent="0.3">
      <c r="A678"/>
      <c r="B678"/>
      <c r="C678"/>
      <c r="D678"/>
      <c r="E678"/>
      <c r="F678"/>
      <c r="G678"/>
      <c r="H678"/>
      <c r="I678"/>
    </row>
    <row r="679" spans="1:9" x14ac:dyDescent="0.3">
      <c r="A679"/>
      <c r="B679"/>
      <c r="C679"/>
      <c r="D679"/>
      <c r="E679"/>
      <c r="F679"/>
      <c r="G679"/>
      <c r="H679"/>
      <c r="I679"/>
    </row>
    <row r="680" spans="1:9" x14ac:dyDescent="0.3">
      <c r="A680"/>
      <c r="B680"/>
      <c r="C680"/>
      <c r="D680"/>
      <c r="E680"/>
      <c r="F680"/>
      <c r="G680"/>
      <c r="H680"/>
      <c r="I680"/>
    </row>
    <row r="681" spans="1:9" x14ac:dyDescent="0.3">
      <c r="A681"/>
      <c r="B681"/>
      <c r="C681"/>
      <c r="D681"/>
      <c r="E681"/>
      <c r="F681"/>
      <c r="G681"/>
      <c r="H681"/>
      <c r="I681"/>
    </row>
    <row r="682" spans="1:9" x14ac:dyDescent="0.3">
      <c r="A682"/>
      <c r="B682"/>
      <c r="C682"/>
      <c r="D682"/>
      <c r="E682"/>
      <c r="F682"/>
      <c r="G682"/>
      <c r="H682"/>
      <c r="I682"/>
    </row>
    <row r="683" spans="1:9" x14ac:dyDescent="0.3">
      <c r="A683"/>
      <c r="B683"/>
      <c r="C683"/>
      <c r="D683"/>
      <c r="E683"/>
      <c r="F683"/>
      <c r="G683"/>
      <c r="H683"/>
      <c r="I683"/>
    </row>
    <row r="684" spans="1:9" x14ac:dyDescent="0.3">
      <c r="A684"/>
      <c r="B684"/>
      <c r="C684"/>
      <c r="D684"/>
      <c r="E684"/>
      <c r="F684"/>
      <c r="G684"/>
      <c r="H684"/>
      <c r="I684"/>
    </row>
    <row r="685" spans="1:9" x14ac:dyDescent="0.3">
      <c r="A685"/>
      <c r="B685"/>
      <c r="C685"/>
      <c r="D685"/>
      <c r="E685"/>
      <c r="F685"/>
      <c r="G685"/>
      <c r="H685"/>
      <c r="I685"/>
    </row>
    <row r="686" spans="1:9" x14ac:dyDescent="0.3">
      <c r="A686"/>
      <c r="B686"/>
      <c r="C686"/>
      <c r="D686"/>
      <c r="E686"/>
      <c r="F686"/>
      <c r="G686"/>
      <c r="H686"/>
      <c r="I686"/>
    </row>
    <row r="687" spans="1:9" x14ac:dyDescent="0.3">
      <c r="A687"/>
      <c r="B687"/>
      <c r="C687"/>
      <c r="D687"/>
      <c r="E687"/>
      <c r="F687"/>
      <c r="G687"/>
      <c r="H687"/>
      <c r="I687"/>
    </row>
    <row r="688" spans="1:9" x14ac:dyDescent="0.3">
      <c r="A688"/>
      <c r="B688"/>
      <c r="C688"/>
      <c r="D688"/>
      <c r="E688"/>
      <c r="F688"/>
      <c r="G688"/>
      <c r="H688"/>
      <c r="I688"/>
    </row>
    <row r="689" spans="1:9" x14ac:dyDescent="0.3">
      <c r="A689"/>
      <c r="B689"/>
      <c r="C689"/>
      <c r="D689"/>
      <c r="E689"/>
      <c r="F689"/>
      <c r="G689"/>
      <c r="H689"/>
      <c r="I689"/>
    </row>
    <row r="690" spans="1:9" x14ac:dyDescent="0.3">
      <c r="A690"/>
      <c r="B690"/>
      <c r="C690"/>
      <c r="D690"/>
      <c r="E690"/>
      <c r="F690"/>
      <c r="G690"/>
      <c r="H690"/>
      <c r="I690"/>
    </row>
    <row r="691" spans="1:9" x14ac:dyDescent="0.3">
      <c r="A691"/>
      <c r="B691"/>
      <c r="C691"/>
      <c r="D691"/>
      <c r="E691"/>
      <c r="F691"/>
      <c r="G691"/>
      <c r="H691"/>
      <c r="I691"/>
    </row>
    <row r="692" spans="1:9" x14ac:dyDescent="0.3">
      <c r="A692"/>
      <c r="B692"/>
      <c r="C692"/>
      <c r="D692"/>
      <c r="E692"/>
      <c r="F692"/>
      <c r="G692"/>
      <c r="H692"/>
      <c r="I692"/>
    </row>
    <row r="693" spans="1:9" x14ac:dyDescent="0.3">
      <c r="A693"/>
      <c r="B693"/>
      <c r="C693"/>
      <c r="D693"/>
      <c r="E693"/>
      <c r="F693"/>
      <c r="G693"/>
      <c r="H693"/>
      <c r="I693"/>
    </row>
    <row r="694" spans="1:9" x14ac:dyDescent="0.3">
      <c r="A694"/>
      <c r="B694"/>
      <c r="C694"/>
      <c r="D694"/>
      <c r="E694"/>
      <c r="F694"/>
      <c r="G694"/>
      <c r="H694"/>
      <c r="I694"/>
    </row>
    <row r="695" spans="1:9" x14ac:dyDescent="0.3">
      <c r="A695"/>
      <c r="B695"/>
      <c r="C695"/>
      <c r="D695"/>
      <c r="E695"/>
      <c r="F695"/>
      <c r="G695"/>
      <c r="H695"/>
      <c r="I695"/>
    </row>
    <row r="696" spans="1:9" x14ac:dyDescent="0.3">
      <c r="A696"/>
      <c r="B696"/>
      <c r="C696"/>
      <c r="D696"/>
      <c r="E696"/>
      <c r="F696"/>
      <c r="G696"/>
      <c r="H696"/>
      <c r="I696"/>
    </row>
    <row r="697" spans="1:9" x14ac:dyDescent="0.3">
      <c r="A697"/>
      <c r="B697"/>
      <c r="C697"/>
      <c r="D697"/>
      <c r="E697"/>
      <c r="F697"/>
      <c r="G697"/>
      <c r="H697"/>
      <c r="I697"/>
    </row>
    <row r="698" spans="1:9" x14ac:dyDescent="0.3">
      <c r="A698"/>
      <c r="B698"/>
      <c r="C698"/>
      <c r="D698"/>
      <c r="E698"/>
      <c r="F698"/>
      <c r="G698"/>
      <c r="H698"/>
      <c r="I698"/>
    </row>
    <row r="699" spans="1:9" x14ac:dyDescent="0.3">
      <c r="A699"/>
      <c r="B699"/>
      <c r="C699"/>
      <c r="D699"/>
      <c r="E699"/>
      <c r="F699"/>
      <c r="G699"/>
      <c r="H699"/>
      <c r="I699"/>
    </row>
    <row r="700" spans="1:9" x14ac:dyDescent="0.3">
      <c r="A700"/>
      <c r="B700"/>
      <c r="C700"/>
      <c r="D700"/>
      <c r="E700"/>
      <c r="F700"/>
      <c r="G700"/>
      <c r="H700"/>
      <c r="I700"/>
    </row>
    <row r="701" spans="1:9" x14ac:dyDescent="0.3">
      <c r="A701"/>
      <c r="B701"/>
      <c r="C701"/>
      <c r="D701"/>
      <c r="E701"/>
      <c r="F701"/>
      <c r="G701"/>
      <c r="H701"/>
      <c r="I701"/>
    </row>
    <row r="702" spans="1:9" x14ac:dyDescent="0.3">
      <c r="A702"/>
      <c r="B702"/>
      <c r="C702"/>
      <c r="D702"/>
      <c r="E702"/>
      <c r="F702"/>
      <c r="G702"/>
      <c r="H702"/>
      <c r="I702"/>
    </row>
    <row r="703" spans="1:9" x14ac:dyDescent="0.3">
      <c r="A703"/>
      <c r="B703"/>
      <c r="C703"/>
      <c r="D703"/>
      <c r="E703"/>
      <c r="F703"/>
      <c r="G703"/>
      <c r="H703"/>
      <c r="I703"/>
    </row>
    <row r="704" spans="1:9" x14ac:dyDescent="0.3">
      <c r="A704"/>
      <c r="B704"/>
      <c r="C704"/>
      <c r="D704"/>
      <c r="E704"/>
      <c r="F704"/>
      <c r="G704"/>
      <c r="H704"/>
      <c r="I704"/>
    </row>
    <row r="705" spans="1:9" x14ac:dyDescent="0.3">
      <c r="A705"/>
      <c r="B705"/>
      <c r="C705"/>
      <c r="D705"/>
      <c r="E705"/>
      <c r="F705"/>
      <c r="G705"/>
      <c r="H705"/>
      <c r="I705"/>
    </row>
    <row r="706" spans="1:9" x14ac:dyDescent="0.3">
      <c r="A706"/>
      <c r="B706"/>
      <c r="C706"/>
      <c r="D706"/>
      <c r="E706"/>
      <c r="F706"/>
      <c r="G706"/>
      <c r="H706"/>
      <c r="I706"/>
    </row>
    <row r="707" spans="1:9" x14ac:dyDescent="0.3">
      <c r="A707"/>
      <c r="B707"/>
      <c r="C707"/>
      <c r="D707"/>
      <c r="E707"/>
      <c r="F707"/>
      <c r="G707"/>
      <c r="H707"/>
      <c r="I707"/>
    </row>
    <row r="708" spans="1:9" x14ac:dyDescent="0.3">
      <c r="A708"/>
      <c r="B708"/>
      <c r="C708"/>
      <c r="D708"/>
      <c r="E708"/>
      <c r="F708"/>
      <c r="G708"/>
      <c r="H708"/>
      <c r="I708"/>
    </row>
    <row r="709" spans="1:9" x14ac:dyDescent="0.3">
      <c r="A709"/>
      <c r="B709"/>
      <c r="C709"/>
      <c r="D709"/>
      <c r="E709"/>
      <c r="F709"/>
      <c r="G709"/>
      <c r="H709"/>
      <c r="I709"/>
    </row>
    <row r="710" spans="1:9" x14ac:dyDescent="0.3">
      <c r="A710"/>
      <c r="B710"/>
      <c r="C710"/>
      <c r="D710"/>
      <c r="E710"/>
      <c r="F710"/>
      <c r="G710"/>
      <c r="H710"/>
      <c r="I710"/>
    </row>
    <row r="711" spans="1:9" x14ac:dyDescent="0.3">
      <c r="A711"/>
      <c r="B711"/>
      <c r="C711"/>
      <c r="D711"/>
      <c r="E711"/>
      <c r="F711"/>
      <c r="G711"/>
      <c r="H711"/>
      <c r="I711"/>
    </row>
    <row r="712" spans="1:9" x14ac:dyDescent="0.3">
      <c r="A712"/>
      <c r="B712"/>
      <c r="C712"/>
      <c r="D712"/>
      <c r="E712"/>
      <c r="F712"/>
      <c r="G712"/>
      <c r="H712"/>
      <c r="I712"/>
    </row>
    <row r="713" spans="1:9" x14ac:dyDescent="0.3">
      <c r="A713"/>
      <c r="B713"/>
      <c r="C713"/>
      <c r="D713"/>
      <c r="E713"/>
      <c r="F713"/>
      <c r="G713"/>
      <c r="H713"/>
      <c r="I713"/>
    </row>
    <row r="714" spans="1:9" x14ac:dyDescent="0.3">
      <c r="A714"/>
      <c r="B714"/>
      <c r="C714"/>
      <c r="D714"/>
      <c r="E714"/>
      <c r="F714"/>
      <c r="G714"/>
      <c r="H714"/>
      <c r="I714"/>
    </row>
    <row r="715" spans="1:9" x14ac:dyDescent="0.3">
      <c r="A715"/>
      <c r="B715"/>
      <c r="C715"/>
      <c r="D715"/>
      <c r="E715"/>
      <c r="F715"/>
      <c r="G715"/>
      <c r="H715"/>
      <c r="I715"/>
    </row>
    <row r="716" spans="1:9" x14ac:dyDescent="0.3">
      <c r="A716"/>
      <c r="B716"/>
      <c r="C716"/>
      <c r="D716"/>
      <c r="E716"/>
      <c r="F716"/>
      <c r="G716"/>
      <c r="H716"/>
      <c r="I716"/>
    </row>
    <row r="717" spans="1:9" x14ac:dyDescent="0.3">
      <c r="A717"/>
      <c r="B717"/>
      <c r="C717"/>
      <c r="D717"/>
      <c r="E717"/>
      <c r="F717"/>
      <c r="G717"/>
      <c r="H717"/>
      <c r="I717"/>
    </row>
    <row r="718" spans="1:9" x14ac:dyDescent="0.3">
      <c r="A718"/>
      <c r="B718"/>
      <c r="C718"/>
      <c r="D718"/>
      <c r="E718"/>
      <c r="F718"/>
      <c r="G718"/>
      <c r="H718"/>
      <c r="I718"/>
    </row>
    <row r="719" spans="1:9" x14ac:dyDescent="0.3">
      <c r="A719"/>
      <c r="B719"/>
      <c r="C719"/>
      <c r="D719"/>
      <c r="E719"/>
      <c r="F719"/>
      <c r="G719"/>
      <c r="H719"/>
      <c r="I719"/>
    </row>
    <row r="720" spans="1:9" x14ac:dyDescent="0.3">
      <c r="A720"/>
      <c r="B720"/>
      <c r="C720"/>
      <c r="D720"/>
      <c r="E720"/>
      <c r="F720"/>
      <c r="G720"/>
      <c r="H720"/>
      <c r="I720"/>
    </row>
    <row r="721" spans="1:9" x14ac:dyDescent="0.3">
      <c r="A721"/>
      <c r="B721"/>
      <c r="C721"/>
      <c r="D721"/>
      <c r="E721"/>
      <c r="F721"/>
      <c r="G721"/>
      <c r="H721"/>
      <c r="I721"/>
    </row>
    <row r="722" spans="1:9" x14ac:dyDescent="0.3">
      <c r="A722"/>
      <c r="B722"/>
      <c r="C722"/>
      <c r="D722"/>
      <c r="E722"/>
      <c r="F722"/>
      <c r="G722"/>
      <c r="H722"/>
      <c r="I722"/>
    </row>
    <row r="723" spans="1:9" x14ac:dyDescent="0.3">
      <c r="A723"/>
      <c r="B723"/>
      <c r="C723"/>
      <c r="D723"/>
      <c r="E723"/>
      <c r="F723"/>
      <c r="G723"/>
      <c r="H723"/>
      <c r="I723"/>
    </row>
    <row r="724" spans="1:9" x14ac:dyDescent="0.3">
      <c r="A724"/>
      <c r="B724"/>
      <c r="C724"/>
      <c r="D724"/>
      <c r="E724"/>
      <c r="F724"/>
      <c r="G724"/>
      <c r="H724"/>
      <c r="I724"/>
    </row>
    <row r="725" spans="1:9" x14ac:dyDescent="0.3">
      <c r="A725"/>
      <c r="B725"/>
      <c r="C725"/>
      <c r="D725"/>
      <c r="E725"/>
      <c r="F725"/>
      <c r="G725"/>
      <c r="H725"/>
      <c r="I725"/>
    </row>
    <row r="726" spans="1:9" x14ac:dyDescent="0.3">
      <c r="A726"/>
      <c r="B726"/>
      <c r="C726"/>
      <c r="D726"/>
      <c r="E726"/>
      <c r="F726"/>
      <c r="G726"/>
      <c r="H726"/>
      <c r="I726"/>
    </row>
    <row r="727" spans="1:9" x14ac:dyDescent="0.3">
      <c r="A727"/>
      <c r="B727"/>
      <c r="C727"/>
      <c r="D727"/>
      <c r="E727"/>
      <c r="F727"/>
      <c r="G727"/>
      <c r="H727"/>
      <c r="I727"/>
    </row>
    <row r="728" spans="1:9" x14ac:dyDescent="0.3">
      <c r="A728"/>
      <c r="B728"/>
      <c r="C728"/>
      <c r="D728"/>
      <c r="E728"/>
      <c r="F728"/>
      <c r="G728"/>
      <c r="H728"/>
      <c r="I728"/>
    </row>
    <row r="729" spans="1:9" x14ac:dyDescent="0.3">
      <c r="A729"/>
      <c r="B729"/>
      <c r="C729"/>
      <c r="D729"/>
      <c r="E729"/>
      <c r="F729"/>
      <c r="G729"/>
      <c r="H729"/>
      <c r="I729"/>
    </row>
    <row r="730" spans="1:9" x14ac:dyDescent="0.3">
      <c r="A730"/>
      <c r="B730"/>
      <c r="C730"/>
      <c r="D730"/>
      <c r="E730"/>
      <c r="F730"/>
      <c r="G730"/>
      <c r="H730"/>
      <c r="I730"/>
    </row>
    <row r="731" spans="1:9" x14ac:dyDescent="0.3">
      <c r="A731"/>
      <c r="B731"/>
      <c r="C731"/>
      <c r="D731"/>
      <c r="E731"/>
      <c r="F731"/>
      <c r="G731"/>
      <c r="H731"/>
      <c r="I731"/>
    </row>
    <row r="732" spans="1:9" x14ac:dyDescent="0.3">
      <c r="A732"/>
      <c r="B732"/>
      <c r="C732"/>
      <c r="D732"/>
      <c r="E732"/>
      <c r="F732"/>
      <c r="G732"/>
      <c r="H732"/>
      <c r="I732"/>
    </row>
    <row r="733" spans="1:9" x14ac:dyDescent="0.3">
      <c r="A733"/>
      <c r="B733"/>
      <c r="C733"/>
      <c r="D733"/>
      <c r="E733"/>
      <c r="F733"/>
      <c r="G733"/>
      <c r="H733"/>
      <c r="I733"/>
    </row>
    <row r="734" spans="1:9" x14ac:dyDescent="0.3">
      <c r="A734"/>
      <c r="B734"/>
      <c r="C734"/>
      <c r="D734"/>
      <c r="E734"/>
      <c r="F734"/>
      <c r="G734"/>
      <c r="H734"/>
      <c r="I734"/>
    </row>
    <row r="735" spans="1:9" x14ac:dyDescent="0.3">
      <c r="A735"/>
      <c r="B735"/>
      <c r="C735"/>
      <c r="D735"/>
      <c r="E735"/>
      <c r="F735"/>
      <c r="G735"/>
      <c r="H735"/>
      <c r="I735"/>
    </row>
    <row r="736" spans="1:9" x14ac:dyDescent="0.3">
      <c r="A736"/>
      <c r="B736"/>
      <c r="C736"/>
      <c r="D736"/>
      <c r="E736"/>
      <c r="F736"/>
      <c r="G736"/>
      <c r="H736"/>
      <c r="I736"/>
    </row>
    <row r="737" spans="1:9" x14ac:dyDescent="0.3">
      <c r="A737"/>
      <c r="B737"/>
      <c r="C737"/>
      <c r="D737"/>
      <c r="E737"/>
      <c r="F737"/>
      <c r="G737"/>
      <c r="H737"/>
      <c r="I737"/>
    </row>
    <row r="738" spans="1:9" x14ac:dyDescent="0.3">
      <c r="A738"/>
      <c r="B738"/>
      <c r="C738"/>
      <c r="D738"/>
      <c r="E738"/>
      <c r="F738"/>
      <c r="G738"/>
      <c r="H738"/>
      <c r="I738"/>
    </row>
    <row r="739" spans="1:9" x14ac:dyDescent="0.3">
      <c r="A739"/>
      <c r="B739"/>
      <c r="C739"/>
      <c r="D739"/>
      <c r="E739"/>
      <c r="F739"/>
      <c r="G739"/>
      <c r="H739"/>
      <c r="I739"/>
    </row>
    <row r="740" spans="1:9" x14ac:dyDescent="0.3">
      <c r="A740"/>
      <c r="B740"/>
      <c r="C740"/>
      <c r="D740"/>
      <c r="E740"/>
      <c r="F740"/>
      <c r="G740"/>
      <c r="H740"/>
      <c r="I740"/>
    </row>
    <row r="741" spans="1:9" x14ac:dyDescent="0.3">
      <c r="A741"/>
      <c r="B741"/>
      <c r="C741"/>
      <c r="D741"/>
      <c r="E741"/>
      <c r="F741"/>
      <c r="G741"/>
      <c r="H741"/>
      <c r="I741"/>
    </row>
    <row r="742" spans="1:9" x14ac:dyDescent="0.3">
      <c r="A742"/>
      <c r="B742"/>
      <c r="C742"/>
      <c r="D742"/>
      <c r="E742"/>
      <c r="F742"/>
      <c r="G742"/>
      <c r="H742"/>
      <c r="I742"/>
    </row>
    <row r="743" spans="1:9" x14ac:dyDescent="0.3">
      <c r="A743"/>
      <c r="B743"/>
      <c r="C743"/>
      <c r="D743"/>
      <c r="E743"/>
      <c r="F743"/>
      <c r="G743"/>
      <c r="H743"/>
      <c r="I743"/>
    </row>
    <row r="744" spans="1:9" x14ac:dyDescent="0.3">
      <c r="A744"/>
      <c r="B744"/>
      <c r="C744"/>
      <c r="D744"/>
      <c r="E744"/>
      <c r="F744"/>
      <c r="G744"/>
      <c r="H744"/>
      <c r="I744"/>
    </row>
    <row r="745" spans="1:9" x14ac:dyDescent="0.3">
      <c r="A745"/>
      <c r="B745"/>
      <c r="C745"/>
      <c r="D745"/>
      <c r="E745"/>
      <c r="F745"/>
      <c r="G745"/>
      <c r="H745"/>
      <c r="I745"/>
    </row>
    <row r="746" spans="1:9" x14ac:dyDescent="0.3">
      <c r="A746"/>
      <c r="B746"/>
      <c r="C746"/>
      <c r="D746"/>
      <c r="E746"/>
      <c r="F746"/>
      <c r="G746"/>
      <c r="H746"/>
      <c r="I746"/>
    </row>
    <row r="747" spans="1:9" x14ac:dyDescent="0.3">
      <c r="A747"/>
      <c r="B747"/>
      <c r="C747"/>
      <c r="D747"/>
      <c r="E747"/>
      <c r="F747"/>
      <c r="G747"/>
      <c r="H747"/>
      <c r="I747"/>
    </row>
    <row r="748" spans="1:9" x14ac:dyDescent="0.3">
      <c r="A748"/>
      <c r="B748"/>
      <c r="C748"/>
      <c r="D748"/>
      <c r="E748"/>
      <c r="F748"/>
      <c r="G748"/>
      <c r="H748"/>
      <c r="I748"/>
    </row>
    <row r="749" spans="1:9" x14ac:dyDescent="0.3">
      <c r="A749"/>
      <c r="B749"/>
      <c r="C749"/>
      <c r="D749"/>
      <c r="E749"/>
      <c r="F749"/>
      <c r="G749"/>
      <c r="H749"/>
      <c r="I749"/>
    </row>
    <row r="750" spans="1:9" x14ac:dyDescent="0.3">
      <c r="A750"/>
      <c r="B750"/>
      <c r="C750"/>
      <c r="D750"/>
      <c r="E750"/>
      <c r="F750"/>
      <c r="G750"/>
      <c r="H750"/>
      <c r="I750"/>
    </row>
    <row r="751" spans="1:9" x14ac:dyDescent="0.3">
      <c r="A751"/>
      <c r="B751"/>
      <c r="C751"/>
      <c r="D751"/>
      <c r="E751"/>
      <c r="F751"/>
      <c r="G751"/>
      <c r="H751"/>
      <c r="I751"/>
    </row>
    <row r="752" spans="1:9" x14ac:dyDescent="0.3">
      <c r="A752"/>
      <c r="B752"/>
      <c r="C752"/>
      <c r="D752"/>
      <c r="E752"/>
      <c r="F752"/>
      <c r="G752"/>
      <c r="H752"/>
      <c r="I752"/>
    </row>
    <row r="753" spans="1:9" x14ac:dyDescent="0.3">
      <c r="A753"/>
      <c r="B753"/>
      <c r="C753"/>
      <c r="D753"/>
      <c r="E753"/>
      <c r="F753"/>
      <c r="G753"/>
      <c r="H753"/>
      <c r="I753"/>
    </row>
    <row r="754" spans="1:9" x14ac:dyDescent="0.3">
      <c r="A754"/>
      <c r="B754"/>
      <c r="C754"/>
      <c r="D754"/>
      <c r="E754"/>
      <c r="F754"/>
      <c r="G754"/>
      <c r="H754"/>
      <c r="I754"/>
    </row>
    <row r="755" spans="1:9" x14ac:dyDescent="0.3">
      <c r="A755"/>
      <c r="B755"/>
      <c r="C755"/>
      <c r="D755"/>
      <c r="E755"/>
      <c r="F755"/>
      <c r="G755"/>
      <c r="H755"/>
      <c r="I755"/>
    </row>
    <row r="756" spans="1:9" x14ac:dyDescent="0.3">
      <c r="A756"/>
      <c r="B756"/>
      <c r="C756"/>
      <c r="D756"/>
      <c r="E756"/>
      <c r="F756"/>
      <c r="G756"/>
      <c r="H756"/>
      <c r="I756"/>
    </row>
    <row r="757" spans="1:9" x14ac:dyDescent="0.3">
      <c r="A757"/>
      <c r="B757"/>
      <c r="C757"/>
      <c r="D757"/>
      <c r="E757"/>
      <c r="F757"/>
      <c r="G757"/>
      <c r="H757"/>
      <c r="I757"/>
    </row>
    <row r="758" spans="1:9" x14ac:dyDescent="0.3">
      <c r="A758"/>
      <c r="B758"/>
      <c r="C758"/>
      <c r="D758"/>
      <c r="E758"/>
      <c r="F758"/>
      <c r="G758"/>
      <c r="H758"/>
      <c r="I758"/>
    </row>
    <row r="759" spans="1:9" x14ac:dyDescent="0.3">
      <c r="A759"/>
      <c r="B759"/>
      <c r="C759"/>
      <c r="D759"/>
      <c r="E759"/>
      <c r="F759"/>
      <c r="G759"/>
      <c r="H759"/>
      <c r="I759"/>
    </row>
    <row r="760" spans="1:9" x14ac:dyDescent="0.3">
      <c r="A760"/>
      <c r="B760"/>
      <c r="C760"/>
      <c r="D760"/>
      <c r="E760"/>
      <c r="F760"/>
      <c r="G760"/>
      <c r="H760"/>
      <c r="I760"/>
    </row>
    <row r="761" spans="1:9" x14ac:dyDescent="0.3">
      <c r="A761"/>
      <c r="B761"/>
      <c r="C761"/>
      <c r="D761"/>
      <c r="E761"/>
      <c r="F761"/>
      <c r="G761"/>
      <c r="H761"/>
      <c r="I761"/>
    </row>
    <row r="762" spans="1:9" x14ac:dyDescent="0.3">
      <c r="A762"/>
      <c r="B762"/>
      <c r="C762"/>
      <c r="D762"/>
      <c r="E762"/>
      <c r="F762"/>
      <c r="G762"/>
      <c r="H762"/>
      <c r="I762"/>
    </row>
    <row r="763" spans="1:9" x14ac:dyDescent="0.3">
      <c r="A763"/>
      <c r="B763"/>
      <c r="C763"/>
      <c r="D763"/>
      <c r="E763"/>
      <c r="F763"/>
      <c r="G763"/>
      <c r="H763"/>
      <c r="I763"/>
    </row>
    <row r="764" spans="1:9" x14ac:dyDescent="0.3">
      <c r="A764"/>
      <c r="B764"/>
      <c r="C764"/>
      <c r="D764"/>
      <c r="E764"/>
      <c r="F764"/>
      <c r="G764"/>
      <c r="H764"/>
      <c r="I764"/>
    </row>
    <row r="765" spans="1:9" x14ac:dyDescent="0.3">
      <c r="A765"/>
      <c r="B765"/>
      <c r="C765"/>
      <c r="D765"/>
      <c r="E765"/>
      <c r="F765"/>
      <c r="G765"/>
      <c r="H765"/>
      <c r="I765"/>
    </row>
    <row r="766" spans="1:9" x14ac:dyDescent="0.3">
      <c r="A766"/>
      <c r="B766"/>
      <c r="C766"/>
      <c r="D766"/>
      <c r="E766"/>
      <c r="F766"/>
      <c r="G766"/>
      <c r="H766"/>
      <c r="I766"/>
    </row>
    <row r="767" spans="1:9" x14ac:dyDescent="0.3">
      <c r="A767"/>
      <c r="B767"/>
      <c r="C767"/>
      <c r="D767"/>
      <c r="E767"/>
      <c r="F767"/>
      <c r="G767"/>
      <c r="H767"/>
      <c r="I767"/>
    </row>
  </sheetData>
  <sortState ref="J240:M291">
    <sortCondition descending="1" ref="M240:M291"/>
  </sortState>
  <hyperlinks>
    <hyperlink ref="A389" location="Índice!C1" display="Volver al índice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61" workbookViewId="0">
      <selection activeCell="A61" sqref="A1:A1048576"/>
    </sheetView>
  </sheetViews>
  <sheetFormatPr baseColWidth="10" defaultColWidth="11.44140625" defaultRowHeight="13.8" x14ac:dyDescent="0.3"/>
  <cols>
    <col min="1" max="1" width="41.109375" style="16" customWidth="1"/>
    <col min="2" max="2" width="14.6640625" style="18" customWidth="1"/>
    <col min="3" max="3" width="15" style="18" customWidth="1"/>
    <col min="4" max="4" width="14" style="18" customWidth="1"/>
    <col min="5" max="5" width="11.109375" style="18" customWidth="1"/>
    <col min="6" max="6" width="31.88671875" style="16" customWidth="1"/>
    <col min="7" max="7" width="14.33203125" style="16" customWidth="1"/>
    <col min="8" max="8" width="15.44140625" style="16" customWidth="1"/>
    <col min="9" max="9" width="25.109375" style="16" bestFit="1" customWidth="1"/>
    <col min="10" max="10" width="17.6640625" style="16" customWidth="1"/>
    <col min="11" max="11" width="13.6640625" style="16" customWidth="1"/>
    <col min="12" max="16384" width="11.44140625" style="16"/>
  </cols>
  <sheetData>
    <row r="1" spans="1:9" ht="18" x14ac:dyDescent="0.35">
      <c r="A1" s="30" t="s">
        <v>385</v>
      </c>
    </row>
    <row r="2" spans="1:9" ht="15" customHeight="1" x14ac:dyDescent="0.35">
      <c r="A2" s="30"/>
    </row>
    <row r="3" spans="1:9" ht="15" customHeight="1" x14ac:dyDescent="0.3"/>
    <row r="4" spans="1:9" ht="15.6" x14ac:dyDescent="0.3">
      <c r="A4" s="40" t="s">
        <v>381</v>
      </c>
    </row>
    <row r="5" spans="1:9" ht="25.5" customHeight="1" x14ac:dyDescent="0.3">
      <c r="A5" s="24" t="s">
        <v>44</v>
      </c>
      <c r="B5" s="25" t="s">
        <v>142</v>
      </c>
      <c r="C5" s="25" t="s">
        <v>143</v>
      </c>
      <c r="D5" s="25" t="s">
        <v>0</v>
      </c>
    </row>
    <row r="6" spans="1:9" ht="15" customHeight="1" x14ac:dyDescent="0.3">
      <c r="A6" s="21" t="s">
        <v>357</v>
      </c>
      <c r="B6" s="10">
        <v>2215</v>
      </c>
      <c r="C6" s="10">
        <v>20166</v>
      </c>
      <c r="D6" s="10">
        <v>22381</v>
      </c>
    </row>
    <row r="7" spans="1:9" ht="15" customHeight="1" x14ac:dyDescent="0.3">
      <c r="A7" s="21" t="s">
        <v>358</v>
      </c>
      <c r="B7" s="10">
        <v>2957</v>
      </c>
      <c r="C7" s="10">
        <v>20037</v>
      </c>
      <c r="D7" s="10">
        <v>22994</v>
      </c>
      <c r="F7" s="41"/>
      <c r="G7" s="46"/>
      <c r="H7" s="46"/>
      <c r="I7" s="46"/>
    </row>
    <row r="8" spans="1:9" ht="15" customHeight="1" x14ac:dyDescent="0.3">
      <c r="A8" s="23" t="s">
        <v>359</v>
      </c>
      <c r="B8" s="9">
        <v>5172</v>
      </c>
      <c r="C8" s="9">
        <v>40203</v>
      </c>
      <c r="D8" s="9">
        <v>45375</v>
      </c>
      <c r="F8" s="41"/>
      <c r="G8" s="46"/>
      <c r="H8" s="46"/>
      <c r="I8" s="46"/>
    </row>
    <row r="9" spans="1:9" ht="15" customHeight="1" x14ac:dyDescent="0.3">
      <c r="B9" s="19"/>
      <c r="C9" s="19"/>
      <c r="D9" s="19"/>
      <c r="E9" s="19"/>
    </row>
    <row r="10" spans="1:9" ht="15" customHeight="1" x14ac:dyDescent="0.3">
      <c r="A10" s="40" t="s">
        <v>380</v>
      </c>
    </row>
    <row r="11" spans="1:9" ht="25.5" customHeight="1" x14ac:dyDescent="0.3">
      <c r="A11" s="24" t="s">
        <v>44</v>
      </c>
      <c r="B11" s="25" t="s">
        <v>142</v>
      </c>
      <c r="C11" s="25" t="s">
        <v>143</v>
      </c>
      <c r="D11" s="25" t="s">
        <v>0</v>
      </c>
    </row>
    <row r="12" spans="1:9" ht="15" customHeight="1" x14ac:dyDescent="0.3">
      <c r="A12" s="21" t="s">
        <v>146</v>
      </c>
      <c r="B12" s="10">
        <v>394</v>
      </c>
      <c r="C12" s="10">
        <v>6326</v>
      </c>
      <c r="D12" s="10">
        <v>6720</v>
      </c>
      <c r="E12" s="56"/>
    </row>
    <row r="13" spans="1:9" ht="15" customHeight="1" x14ac:dyDescent="0.3">
      <c r="A13" s="21" t="s">
        <v>147</v>
      </c>
      <c r="B13" s="10">
        <v>585</v>
      </c>
      <c r="C13" s="10">
        <v>6001</v>
      </c>
      <c r="D13" s="10">
        <v>6586</v>
      </c>
      <c r="E13" s="56"/>
    </row>
    <row r="14" spans="1:9" ht="15" customHeight="1" x14ac:dyDescent="0.3">
      <c r="A14" s="23" t="s">
        <v>148</v>
      </c>
      <c r="B14" s="9">
        <v>979</v>
      </c>
      <c r="C14" s="9">
        <v>12327</v>
      </c>
      <c r="D14" s="9">
        <v>13306</v>
      </c>
      <c r="E14" s="56"/>
    </row>
    <row r="15" spans="1:9" ht="15" customHeight="1" x14ac:dyDescent="0.3">
      <c r="B15" s="19"/>
      <c r="C15" s="19"/>
      <c r="D15" s="19"/>
      <c r="E15" s="19"/>
    </row>
    <row r="16" spans="1:9" ht="15" customHeight="1" x14ac:dyDescent="0.3">
      <c r="A16" s="40" t="s">
        <v>392</v>
      </c>
    </row>
    <row r="17" spans="1:9" ht="25.5" customHeight="1" x14ac:dyDescent="0.3">
      <c r="A17" s="4" t="s">
        <v>138</v>
      </c>
      <c r="B17" s="25" t="s">
        <v>142</v>
      </c>
      <c r="C17" s="25" t="s">
        <v>143</v>
      </c>
      <c r="D17" s="25" t="s">
        <v>0</v>
      </c>
      <c r="E17" s="16"/>
      <c r="F17"/>
      <c r="G17"/>
      <c r="H17"/>
      <c r="I17"/>
    </row>
    <row r="18" spans="1:9" ht="15" customHeight="1" x14ac:dyDescent="0.3">
      <c r="A18" s="2" t="s">
        <v>50</v>
      </c>
      <c r="B18" s="10"/>
      <c r="C18" s="10"/>
      <c r="D18" s="10"/>
      <c r="E18" s="16"/>
      <c r="F18" s="41"/>
      <c r="G18" s="42"/>
      <c r="H18" s="42"/>
      <c r="I18" s="42"/>
    </row>
    <row r="19" spans="1:9" ht="15" customHeight="1" x14ac:dyDescent="0.3">
      <c r="A19" s="2" t="s">
        <v>51</v>
      </c>
      <c r="B19" s="10">
        <v>112</v>
      </c>
      <c r="C19" s="10">
        <v>3193</v>
      </c>
      <c r="D19" s="10">
        <v>3305</v>
      </c>
      <c r="E19" s="16"/>
      <c r="F19" s="41"/>
      <c r="G19" s="42"/>
      <c r="H19" s="42"/>
      <c r="I19" s="42"/>
    </row>
    <row r="20" spans="1:9" ht="15" customHeight="1" x14ac:dyDescent="0.3">
      <c r="A20" s="2" t="s">
        <v>52</v>
      </c>
      <c r="B20" s="10">
        <v>1747</v>
      </c>
      <c r="C20" s="10">
        <v>11609</v>
      </c>
      <c r="D20" s="10">
        <v>13356</v>
      </c>
      <c r="E20" s="16"/>
      <c r="F20" s="41"/>
      <c r="G20" s="42"/>
      <c r="H20" s="42"/>
      <c r="I20" s="42"/>
    </row>
    <row r="21" spans="1:9" ht="15" customHeight="1" x14ac:dyDescent="0.3">
      <c r="A21" s="2" t="s">
        <v>53</v>
      </c>
      <c r="B21" s="10">
        <v>1621</v>
      </c>
      <c r="C21" s="10">
        <v>10459</v>
      </c>
      <c r="D21" s="10">
        <v>12080</v>
      </c>
      <c r="E21" s="16"/>
      <c r="F21" s="41"/>
      <c r="G21" s="42"/>
      <c r="H21" s="42"/>
      <c r="I21" s="42"/>
    </row>
    <row r="22" spans="1:9" ht="15" customHeight="1" x14ac:dyDescent="0.3">
      <c r="A22" s="2" t="s">
        <v>54</v>
      </c>
      <c r="B22" s="10">
        <v>716</v>
      </c>
      <c r="C22" s="10">
        <v>6166</v>
      </c>
      <c r="D22" s="10">
        <v>6882</v>
      </c>
      <c r="E22" s="16"/>
      <c r="F22" s="41"/>
      <c r="G22" s="42"/>
      <c r="H22" s="42"/>
      <c r="I22" s="42"/>
    </row>
    <row r="23" spans="1:9" ht="15" customHeight="1" x14ac:dyDescent="0.3">
      <c r="A23" s="2" t="s">
        <v>1</v>
      </c>
      <c r="B23" s="10">
        <v>952</v>
      </c>
      <c r="C23" s="10">
        <v>8763</v>
      </c>
      <c r="D23" s="10">
        <v>9715</v>
      </c>
      <c r="E23" s="16"/>
      <c r="F23" s="41"/>
      <c r="G23" s="42"/>
      <c r="H23" s="42"/>
      <c r="I23" s="42"/>
    </row>
    <row r="24" spans="1:9" ht="15" customHeight="1" x14ac:dyDescent="0.3">
      <c r="A24" s="2" t="s">
        <v>99</v>
      </c>
      <c r="B24" s="10">
        <v>24</v>
      </c>
      <c r="C24" s="10">
        <v>13</v>
      </c>
      <c r="D24" s="10">
        <v>37</v>
      </c>
      <c r="E24" s="16"/>
      <c r="F24" s="41"/>
      <c r="G24" s="42"/>
      <c r="H24" s="42"/>
      <c r="I24" s="42"/>
    </row>
    <row r="25" spans="1:9" ht="15" customHeight="1" x14ac:dyDescent="0.3">
      <c r="A25" s="5" t="s">
        <v>0</v>
      </c>
      <c r="B25" s="22">
        <v>5172</v>
      </c>
      <c r="C25" s="22">
        <v>40203</v>
      </c>
      <c r="D25" s="22">
        <v>45375</v>
      </c>
      <c r="E25" s="16"/>
      <c r="F25"/>
      <c r="G25"/>
      <c r="H25"/>
      <c r="I25"/>
    </row>
    <row r="26" spans="1:9" ht="15" customHeight="1" x14ac:dyDescent="0.3">
      <c r="A26" s="28" t="s">
        <v>184</v>
      </c>
      <c r="B26" s="173">
        <v>33.656177156177158</v>
      </c>
      <c r="C26" s="173">
        <v>33.812316496640953</v>
      </c>
      <c r="D26" s="173">
        <v>33.794587321893331</v>
      </c>
      <c r="E26" s="16"/>
    </row>
    <row r="27" spans="1:9" ht="15" customHeight="1" x14ac:dyDescent="0.3">
      <c r="E27" s="16"/>
    </row>
    <row r="28" spans="1:9" ht="15" customHeight="1" x14ac:dyDescent="0.3">
      <c r="A28" s="40" t="s">
        <v>421</v>
      </c>
      <c r="E28" s="16"/>
    </row>
    <row r="29" spans="1:9" ht="25.5" customHeight="1" x14ac:dyDescent="0.3">
      <c r="A29" s="4" t="s">
        <v>71</v>
      </c>
      <c r="B29" s="25" t="s">
        <v>142</v>
      </c>
      <c r="C29" s="25" t="s">
        <v>143</v>
      </c>
      <c r="D29" s="25" t="s">
        <v>0</v>
      </c>
    </row>
    <row r="30" spans="1:9" ht="15" customHeight="1" x14ac:dyDescent="0.3">
      <c r="A30" s="2" t="s">
        <v>62</v>
      </c>
      <c r="B30" s="10">
        <v>55</v>
      </c>
      <c r="C30" s="10">
        <v>9416</v>
      </c>
      <c r="D30" s="10">
        <v>9471</v>
      </c>
      <c r="E30" s="56"/>
      <c r="F30" s="41"/>
      <c r="G30" s="46"/>
      <c r="H30" s="46"/>
      <c r="I30" s="46"/>
    </row>
    <row r="31" spans="1:9" ht="15" customHeight="1" x14ac:dyDescent="0.3">
      <c r="A31" s="2" t="s">
        <v>63</v>
      </c>
      <c r="B31" s="10">
        <v>399</v>
      </c>
      <c r="C31" s="10">
        <v>617</v>
      </c>
      <c r="D31" s="10">
        <v>1016</v>
      </c>
      <c r="E31" s="56"/>
      <c r="F31" s="41"/>
      <c r="G31" s="46"/>
      <c r="H31" s="46"/>
      <c r="I31" s="46"/>
    </row>
    <row r="32" spans="1:9" ht="15" customHeight="1" x14ac:dyDescent="0.3">
      <c r="A32" s="2" t="s">
        <v>64</v>
      </c>
      <c r="B32" s="10">
        <v>73</v>
      </c>
      <c r="C32" s="10">
        <v>1053</v>
      </c>
      <c r="D32" s="10">
        <v>1126</v>
      </c>
      <c r="E32" s="56"/>
      <c r="F32" s="41"/>
      <c r="G32" s="46"/>
      <c r="H32" s="46"/>
      <c r="I32" s="46"/>
    </row>
    <row r="33" spans="1:9" ht="15" customHeight="1" x14ac:dyDescent="0.3">
      <c r="A33" s="2" t="s">
        <v>65</v>
      </c>
      <c r="B33" s="10">
        <v>1708</v>
      </c>
      <c r="C33" s="10">
        <v>1364</v>
      </c>
      <c r="D33" s="10">
        <v>3072</v>
      </c>
      <c r="E33" s="56"/>
      <c r="F33" s="41"/>
      <c r="G33" s="46"/>
      <c r="H33" s="46"/>
      <c r="I33" s="46"/>
    </row>
    <row r="34" spans="1:9" ht="15" customHeight="1" x14ac:dyDescent="0.3">
      <c r="A34" s="2" t="s">
        <v>66</v>
      </c>
      <c r="B34" s="10">
        <v>587</v>
      </c>
      <c r="C34" s="10">
        <v>7440</v>
      </c>
      <c r="D34" s="10">
        <v>8027</v>
      </c>
      <c r="E34" s="56"/>
      <c r="F34" s="41"/>
      <c r="G34" s="46"/>
      <c r="H34" s="46"/>
      <c r="I34" s="46"/>
    </row>
    <row r="35" spans="1:9" ht="15" customHeight="1" x14ac:dyDescent="0.3">
      <c r="A35" s="2" t="s">
        <v>8</v>
      </c>
      <c r="B35" s="10">
        <v>123</v>
      </c>
      <c r="C35" s="10">
        <v>2542</v>
      </c>
      <c r="D35" s="10">
        <v>2665</v>
      </c>
      <c r="E35" s="56"/>
      <c r="F35" s="41"/>
      <c r="G35" s="46"/>
      <c r="H35" s="46"/>
      <c r="I35" s="46"/>
    </row>
    <row r="36" spans="1:9" ht="15" customHeight="1" x14ac:dyDescent="0.3">
      <c r="A36" s="2" t="s">
        <v>67</v>
      </c>
      <c r="B36" s="10">
        <v>253</v>
      </c>
      <c r="C36" s="10">
        <v>9700</v>
      </c>
      <c r="D36" s="10">
        <v>9953</v>
      </c>
      <c r="E36" s="56"/>
      <c r="F36" s="41"/>
      <c r="G36" s="46"/>
      <c r="H36" s="46"/>
      <c r="I36" s="46"/>
    </row>
    <row r="37" spans="1:9" ht="15" customHeight="1" x14ac:dyDescent="0.3">
      <c r="A37" s="2" t="s">
        <v>68</v>
      </c>
      <c r="B37" s="10">
        <v>523</v>
      </c>
      <c r="C37" s="10">
        <v>1057</v>
      </c>
      <c r="D37" s="10">
        <v>1580</v>
      </c>
      <c r="E37" s="56"/>
      <c r="F37" s="41"/>
      <c r="G37" s="46"/>
      <c r="H37" s="46"/>
      <c r="I37" s="46"/>
    </row>
    <row r="38" spans="1:9" ht="15" customHeight="1" x14ac:dyDescent="0.3">
      <c r="A38" s="2" t="s">
        <v>69</v>
      </c>
      <c r="B38" s="10">
        <v>528</v>
      </c>
      <c r="C38" s="10">
        <v>3121</v>
      </c>
      <c r="D38" s="10">
        <v>3649</v>
      </c>
      <c r="E38" s="56"/>
      <c r="F38" s="41"/>
      <c r="G38" s="46"/>
      <c r="H38" s="46"/>
      <c r="I38" s="46"/>
    </row>
    <row r="39" spans="1:9" ht="15" customHeight="1" x14ac:dyDescent="0.3">
      <c r="A39" s="2" t="s">
        <v>70</v>
      </c>
      <c r="B39" s="10">
        <v>923</v>
      </c>
      <c r="C39" s="10">
        <v>3893</v>
      </c>
      <c r="D39" s="10">
        <v>4816</v>
      </c>
      <c r="E39" s="56"/>
    </row>
    <row r="40" spans="1:9" ht="15" customHeight="1" x14ac:dyDescent="0.3">
      <c r="A40" s="5" t="s">
        <v>0</v>
      </c>
      <c r="B40" s="146">
        <v>5172</v>
      </c>
      <c r="C40" s="146">
        <v>40203</v>
      </c>
      <c r="D40" s="146">
        <v>45375</v>
      </c>
      <c r="E40" s="56"/>
    </row>
    <row r="41" spans="1:9" ht="15" customHeight="1" x14ac:dyDescent="0.3">
      <c r="B41" s="16"/>
      <c r="C41" s="16"/>
      <c r="D41" s="16"/>
      <c r="E41" s="16"/>
    </row>
    <row r="42" spans="1:9" ht="15" customHeight="1" x14ac:dyDescent="0.3">
      <c r="A42" s="40" t="s">
        <v>422</v>
      </c>
    </row>
    <row r="43" spans="1:9" ht="25.5" customHeight="1" x14ac:dyDescent="0.3">
      <c r="A43" s="4" t="s">
        <v>75</v>
      </c>
      <c r="B43" s="25" t="s">
        <v>142</v>
      </c>
      <c r="C43" s="25" t="s">
        <v>143</v>
      </c>
      <c r="D43" s="25" t="s">
        <v>0</v>
      </c>
    </row>
    <row r="44" spans="1:9" ht="15" customHeight="1" x14ac:dyDescent="0.3">
      <c r="A44" s="2" t="s">
        <v>131</v>
      </c>
      <c r="B44" s="10">
        <v>4608</v>
      </c>
      <c r="C44" s="10">
        <v>14900</v>
      </c>
      <c r="D44" s="10">
        <v>19508</v>
      </c>
      <c r="F44" s="41"/>
      <c r="G44" s="46"/>
      <c r="H44" s="46"/>
      <c r="I44" s="46"/>
    </row>
    <row r="45" spans="1:9" ht="15" customHeight="1" x14ac:dyDescent="0.3">
      <c r="A45" s="2" t="s">
        <v>132</v>
      </c>
      <c r="B45" s="10">
        <v>411</v>
      </c>
      <c r="C45" s="10">
        <v>17123</v>
      </c>
      <c r="D45" s="10">
        <v>17534</v>
      </c>
      <c r="F45" s="41"/>
      <c r="G45" s="46"/>
      <c r="H45" s="46"/>
      <c r="I45" s="46"/>
    </row>
    <row r="46" spans="1:9" ht="15" customHeight="1" x14ac:dyDescent="0.3">
      <c r="A46" s="2" t="s">
        <v>133</v>
      </c>
      <c r="B46" s="10">
        <v>71</v>
      </c>
      <c r="C46" s="10">
        <v>913</v>
      </c>
      <c r="D46" s="10">
        <v>984</v>
      </c>
      <c r="F46" s="41"/>
      <c r="G46" s="46"/>
      <c r="H46" s="46"/>
      <c r="I46" s="46"/>
    </row>
    <row r="47" spans="1:9" ht="15" customHeight="1" x14ac:dyDescent="0.3">
      <c r="A47" s="2" t="s">
        <v>134</v>
      </c>
      <c r="B47" s="10">
        <v>30</v>
      </c>
      <c r="C47" s="10">
        <v>2503</v>
      </c>
      <c r="D47" s="10">
        <v>2533</v>
      </c>
      <c r="F47" s="41"/>
      <c r="G47" s="46"/>
      <c r="H47" s="46"/>
      <c r="I47" s="46"/>
    </row>
    <row r="48" spans="1:9" ht="15" customHeight="1" x14ac:dyDescent="0.3">
      <c r="A48" s="2" t="s">
        <v>135</v>
      </c>
      <c r="B48" s="10">
        <v>52</v>
      </c>
      <c r="C48" s="10">
        <v>4764</v>
      </c>
      <c r="D48" s="10">
        <v>4816</v>
      </c>
    </row>
    <row r="49" spans="1:9" ht="15" customHeight="1" x14ac:dyDescent="0.3">
      <c r="A49" s="5" t="s">
        <v>0</v>
      </c>
      <c r="B49" s="22">
        <v>5172</v>
      </c>
      <c r="C49" s="22">
        <v>40203</v>
      </c>
      <c r="D49" s="22">
        <v>45375</v>
      </c>
    </row>
    <row r="50" spans="1:9" ht="15" customHeight="1" x14ac:dyDescent="0.3"/>
    <row r="51" spans="1:9" ht="15" customHeight="1" x14ac:dyDescent="0.3">
      <c r="A51" s="40" t="s">
        <v>423</v>
      </c>
    </row>
    <row r="52" spans="1:9" ht="25.5" customHeight="1" x14ac:dyDescent="0.3">
      <c r="A52" s="4" t="s">
        <v>61</v>
      </c>
      <c r="B52" s="25" t="s">
        <v>142</v>
      </c>
      <c r="C52" s="25" t="s">
        <v>143</v>
      </c>
      <c r="D52" s="25" t="s">
        <v>0</v>
      </c>
    </row>
    <row r="53" spans="1:9" ht="15" customHeight="1" x14ac:dyDescent="0.3">
      <c r="A53" s="2" t="s">
        <v>154</v>
      </c>
      <c r="B53" s="10">
        <v>3</v>
      </c>
      <c r="C53" s="10">
        <v>54</v>
      </c>
      <c r="D53" s="10">
        <v>57</v>
      </c>
      <c r="F53" s="41"/>
      <c r="G53" s="46"/>
      <c r="H53" s="46"/>
      <c r="I53" s="46"/>
    </row>
    <row r="54" spans="1:9" ht="15" customHeight="1" x14ac:dyDescent="0.3">
      <c r="A54" s="2" t="s">
        <v>155</v>
      </c>
      <c r="B54" s="10">
        <v>6</v>
      </c>
      <c r="C54" s="10">
        <v>322</v>
      </c>
      <c r="D54" s="10">
        <v>328</v>
      </c>
      <c r="F54" s="41"/>
      <c r="G54" s="46"/>
      <c r="H54" s="46"/>
      <c r="I54" s="46"/>
    </row>
    <row r="55" spans="1:9" ht="15" customHeight="1" x14ac:dyDescent="0.3">
      <c r="A55" s="2" t="s">
        <v>156</v>
      </c>
      <c r="B55" s="10">
        <v>114</v>
      </c>
      <c r="C55" s="10">
        <v>683</v>
      </c>
      <c r="D55" s="10">
        <v>797</v>
      </c>
      <c r="F55" s="41"/>
      <c r="G55" s="46"/>
      <c r="H55" s="46"/>
      <c r="I55" s="46"/>
    </row>
    <row r="56" spans="1:9" ht="15" customHeight="1" x14ac:dyDescent="0.3">
      <c r="A56" s="2" t="s">
        <v>157</v>
      </c>
      <c r="B56" s="148"/>
      <c r="C56" s="148"/>
      <c r="D56" s="148"/>
    </row>
    <row r="57" spans="1:9" ht="15" customHeight="1" x14ac:dyDescent="0.3">
      <c r="A57" s="2" t="s">
        <v>158</v>
      </c>
      <c r="B57" s="10">
        <v>22</v>
      </c>
      <c r="C57" s="10">
        <v>297</v>
      </c>
      <c r="D57" s="10">
        <v>319</v>
      </c>
      <c r="F57" s="41"/>
      <c r="G57" s="46"/>
      <c r="H57" s="46"/>
      <c r="I57" s="46"/>
    </row>
    <row r="58" spans="1:9" ht="15" customHeight="1" x14ac:dyDescent="0.3">
      <c r="A58" s="2" t="s">
        <v>159</v>
      </c>
      <c r="B58" s="10">
        <v>594</v>
      </c>
      <c r="C58" s="10">
        <v>2790</v>
      </c>
      <c r="D58" s="10">
        <v>3384</v>
      </c>
      <c r="F58" s="41"/>
      <c r="G58" s="46"/>
      <c r="H58" s="46"/>
      <c r="I58" s="46"/>
    </row>
    <row r="59" spans="1:9" ht="15" customHeight="1" x14ac:dyDescent="0.3">
      <c r="A59" s="2" t="s">
        <v>168</v>
      </c>
      <c r="B59" s="10">
        <v>3326</v>
      </c>
      <c r="C59" s="10">
        <v>26921</v>
      </c>
      <c r="D59" s="10">
        <v>30247</v>
      </c>
      <c r="F59" s="41"/>
      <c r="G59" s="46"/>
      <c r="H59" s="46"/>
      <c r="I59" s="46"/>
    </row>
    <row r="60" spans="1:9" ht="15" customHeight="1" x14ac:dyDescent="0.3">
      <c r="A60" s="2" t="s">
        <v>160</v>
      </c>
      <c r="B60" s="148"/>
      <c r="C60" s="10">
        <v>3</v>
      </c>
      <c r="D60" s="10">
        <v>3</v>
      </c>
      <c r="F60" s="41"/>
      <c r="G60" s="46"/>
      <c r="H60" s="46"/>
      <c r="I60" s="46"/>
    </row>
    <row r="61" spans="1:9" ht="15" customHeight="1" x14ac:dyDescent="0.3">
      <c r="A61" s="2" t="s">
        <v>161</v>
      </c>
      <c r="B61" s="10">
        <v>113</v>
      </c>
      <c r="C61" s="10">
        <v>1408</v>
      </c>
      <c r="D61" s="10">
        <v>1521</v>
      </c>
      <c r="F61" s="41"/>
      <c r="G61" s="46"/>
      <c r="H61" s="46"/>
      <c r="I61" s="46"/>
    </row>
    <row r="62" spans="1:9" ht="15" customHeight="1" x14ac:dyDescent="0.3">
      <c r="A62" s="2" t="s">
        <v>162</v>
      </c>
      <c r="B62" s="10">
        <v>626</v>
      </c>
      <c r="C62" s="10">
        <v>4729</v>
      </c>
      <c r="D62" s="10">
        <v>5355</v>
      </c>
      <c r="F62" s="41"/>
      <c r="G62" s="46"/>
      <c r="H62" s="46"/>
      <c r="I62" s="46"/>
    </row>
    <row r="63" spans="1:9" ht="15" customHeight="1" x14ac:dyDescent="0.3">
      <c r="A63" s="2" t="s">
        <v>163</v>
      </c>
      <c r="B63" s="10">
        <v>168</v>
      </c>
      <c r="C63" s="10">
        <v>1853</v>
      </c>
      <c r="D63" s="10">
        <v>2021</v>
      </c>
      <c r="F63" s="41"/>
      <c r="G63" s="46"/>
      <c r="H63" s="46"/>
      <c r="I63" s="46"/>
    </row>
    <row r="64" spans="1:9" ht="15" customHeight="1" x14ac:dyDescent="0.3">
      <c r="A64" s="2" t="s">
        <v>164</v>
      </c>
      <c r="B64" s="10">
        <v>168</v>
      </c>
      <c r="C64" s="10">
        <v>624</v>
      </c>
      <c r="D64" s="10">
        <v>792</v>
      </c>
      <c r="F64" s="41"/>
      <c r="G64" s="46"/>
      <c r="H64" s="46"/>
      <c r="I64" s="46"/>
    </row>
    <row r="65" spans="1:9" ht="15" customHeight="1" x14ac:dyDescent="0.3">
      <c r="A65" s="2" t="s">
        <v>165</v>
      </c>
      <c r="B65" s="10">
        <v>32</v>
      </c>
      <c r="C65" s="10">
        <v>484</v>
      </c>
      <c r="D65" s="10">
        <v>516</v>
      </c>
      <c r="F65" s="41"/>
      <c r="G65" s="46"/>
      <c r="H65" s="46"/>
      <c r="I65" s="46"/>
    </row>
    <row r="66" spans="1:9" ht="15" customHeight="1" x14ac:dyDescent="0.3">
      <c r="A66" s="2" t="s">
        <v>166</v>
      </c>
      <c r="B66" s="148"/>
      <c r="C66" s="148"/>
      <c r="D66" s="148"/>
    </row>
    <row r="67" spans="1:9" ht="15" customHeight="1" x14ac:dyDescent="0.3">
      <c r="A67" s="2" t="s">
        <v>167</v>
      </c>
      <c r="B67" s="148"/>
      <c r="C67" s="10">
        <v>35</v>
      </c>
      <c r="D67" s="10">
        <v>35</v>
      </c>
    </row>
    <row r="68" spans="1:9" ht="15" customHeight="1" x14ac:dyDescent="0.3">
      <c r="A68" s="5" t="s">
        <v>0</v>
      </c>
      <c r="B68" s="22">
        <v>5172</v>
      </c>
      <c r="C68" s="22">
        <v>40203</v>
      </c>
      <c r="D68" s="22">
        <v>45375</v>
      </c>
    </row>
    <row r="69" spans="1:9" ht="15" customHeight="1" x14ac:dyDescent="0.3"/>
    <row r="70" spans="1:9" x14ac:dyDescent="0.3">
      <c r="A70" s="26"/>
    </row>
    <row r="71" spans="1:9" ht="14.4" x14ac:dyDescent="0.3">
      <c r="A71"/>
    </row>
    <row r="72" spans="1:9" ht="14.4" x14ac:dyDescent="0.3">
      <c r="A72" s="29" t="s">
        <v>96</v>
      </c>
    </row>
  </sheetData>
  <hyperlinks>
    <hyperlink ref="A72" location="Índice!C1" display="Volver al ïndice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selection activeCell="E52" sqref="E52"/>
    </sheetView>
  </sheetViews>
  <sheetFormatPr baseColWidth="10" defaultRowHeight="14.4" x14ac:dyDescent="0.3"/>
  <cols>
    <col min="1" max="1" width="31.5546875" style="16" customWidth="1"/>
    <col min="2" max="2" width="10.5546875" style="17" customWidth="1"/>
    <col min="3" max="3" width="11" style="17" customWidth="1"/>
    <col min="4" max="4" width="12" style="17" customWidth="1"/>
    <col min="5" max="5" width="11.5546875" style="17" customWidth="1"/>
    <col min="6" max="6" width="10" style="17" customWidth="1"/>
    <col min="7" max="7" width="14.44140625" style="17" customWidth="1"/>
    <col min="8" max="8" width="14.5546875" style="17" customWidth="1"/>
    <col min="9" max="9" width="13.88671875" style="17" customWidth="1"/>
    <col min="10" max="10" width="12.88671875" customWidth="1"/>
    <col min="11" max="11" width="8.88671875" customWidth="1"/>
    <col min="12" max="12" width="7.88671875" customWidth="1"/>
    <col min="13" max="13" width="15.6640625" customWidth="1"/>
    <col min="14" max="14" width="12.6640625" customWidth="1"/>
    <col min="15" max="15" width="8.33203125" customWidth="1"/>
    <col min="16" max="16" width="8.88671875" customWidth="1"/>
    <col min="17" max="18" width="8.6640625" customWidth="1"/>
  </cols>
  <sheetData>
    <row r="1" spans="1:20" ht="18" x14ac:dyDescent="0.35">
      <c r="A1" s="116" t="s">
        <v>386</v>
      </c>
    </row>
    <row r="2" spans="1:20" ht="15" customHeight="1" x14ac:dyDescent="0.35">
      <c r="A2" s="30"/>
    </row>
    <row r="3" spans="1:20" x14ac:dyDescent="0.3">
      <c r="A3" s="3"/>
    </row>
    <row r="4" spans="1:20" ht="15.6" x14ac:dyDescent="0.3">
      <c r="A4" s="40" t="s">
        <v>393</v>
      </c>
      <c r="L4" s="31"/>
      <c r="M4" s="31"/>
      <c r="N4" s="31"/>
      <c r="O4" s="31"/>
      <c r="P4" s="31"/>
      <c r="Q4" s="32"/>
      <c r="R4" s="32"/>
      <c r="S4" s="32"/>
      <c r="T4" s="33"/>
    </row>
    <row r="5" spans="1:20" ht="30" customHeight="1" x14ac:dyDescent="0.3">
      <c r="A5" s="6" t="s">
        <v>117</v>
      </c>
      <c r="B5" s="1">
        <v>2011</v>
      </c>
      <c r="C5" s="1">
        <v>2012</v>
      </c>
      <c r="D5" s="1">
        <v>2013</v>
      </c>
      <c r="E5" s="1">
        <v>2014</v>
      </c>
      <c r="F5" s="1">
        <v>2015</v>
      </c>
      <c r="G5" s="7" t="s">
        <v>345</v>
      </c>
      <c r="H5" s="7" t="s">
        <v>346</v>
      </c>
      <c r="I5" s="7" t="s">
        <v>347</v>
      </c>
      <c r="N5" s="34"/>
      <c r="O5" s="34"/>
      <c r="P5" s="34"/>
      <c r="Q5" s="35"/>
      <c r="R5" s="35"/>
      <c r="S5" s="35"/>
      <c r="T5" s="33"/>
    </row>
    <row r="6" spans="1:20" x14ac:dyDescent="0.3">
      <c r="A6" s="2" t="s">
        <v>448</v>
      </c>
      <c r="B6" s="127">
        <v>20032</v>
      </c>
      <c r="C6" s="127">
        <v>23193</v>
      </c>
      <c r="D6" s="127">
        <v>24182</v>
      </c>
      <c r="E6" s="127">
        <v>25194</v>
      </c>
      <c r="F6" s="127">
        <v>24376</v>
      </c>
      <c r="G6" s="130">
        <v>0.21685303514376997</v>
      </c>
      <c r="H6" s="130">
        <v>-3.2468047947924107E-2</v>
      </c>
      <c r="I6" s="130">
        <v>0.53721212121212125</v>
      </c>
      <c r="J6" s="45"/>
      <c r="K6" s="45"/>
      <c r="L6" s="45"/>
      <c r="N6" s="36"/>
      <c r="O6" s="36"/>
      <c r="P6" s="36"/>
      <c r="Q6" s="37"/>
      <c r="R6" s="37"/>
      <c r="S6" s="37"/>
      <c r="T6" s="33"/>
    </row>
    <row r="7" spans="1:20" x14ac:dyDescent="0.3">
      <c r="A7" s="2" t="s">
        <v>5</v>
      </c>
      <c r="B7" s="127">
        <v>14370</v>
      </c>
      <c r="C7" s="127">
        <v>18008</v>
      </c>
      <c r="D7" s="127">
        <v>22544</v>
      </c>
      <c r="E7" s="127">
        <v>21612</v>
      </c>
      <c r="F7" s="127">
        <v>20999</v>
      </c>
      <c r="G7" s="130">
        <v>0.46130828114126654</v>
      </c>
      <c r="H7" s="130">
        <v>-2.8363871923005737E-2</v>
      </c>
      <c r="I7" s="130">
        <v>0.4627878787878788</v>
      </c>
      <c r="J7" s="45"/>
      <c r="K7" s="45"/>
      <c r="L7" s="45"/>
      <c r="N7" s="36"/>
      <c r="O7" s="36"/>
      <c r="P7" s="36"/>
      <c r="Q7" s="37"/>
      <c r="R7" s="37"/>
      <c r="S7" s="37"/>
      <c r="T7" s="33"/>
    </row>
    <row r="8" spans="1:20" x14ac:dyDescent="0.3">
      <c r="A8" s="5" t="s">
        <v>0</v>
      </c>
      <c r="B8" s="5">
        <v>34402</v>
      </c>
      <c r="C8" s="5">
        <v>41201</v>
      </c>
      <c r="D8" s="5">
        <v>46726</v>
      </c>
      <c r="E8" s="5">
        <v>46806</v>
      </c>
      <c r="F8" s="5">
        <v>45375</v>
      </c>
      <c r="G8" s="131">
        <v>0.31896401372013256</v>
      </c>
      <c r="H8" s="131">
        <v>-3.057300346109473E-2</v>
      </c>
      <c r="I8" s="131">
        <v>1</v>
      </c>
      <c r="J8" s="45"/>
      <c r="K8" s="45"/>
      <c r="L8" s="45"/>
      <c r="N8" s="36"/>
      <c r="O8" s="36"/>
      <c r="P8" s="36"/>
      <c r="Q8" s="37"/>
      <c r="R8" s="37"/>
      <c r="S8" s="37"/>
      <c r="T8" s="33"/>
    </row>
    <row r="9" spans="1:20" x14ac:dyDescent="0.3">
      <c r="J9" s="45"/>
      <c r="K9" s="45"/>
      <c r="L9" s="45"/>
      <c r="M9" s="38"/>
      <c r="N9" s="38"/>
      <c r="O9" s="38"/>
      <c r="P9" s="38"/>
      <c r="Q9" s="39"/>
      <c r="R9" s="39"/>
      <c r="S9" s="39"/>
      <c r="T9" s="33"/>
    </row>
    <row r="10" spans="1:20" ht="17.399999999999999" x14ac:dyDescent="0.3">
      <c r="A10" s="40" t="s">
        <v>394</v>
      </c>
      <c r="J10" s="45"/>
      <c r="K10" s="45"/>
      <c r="L10" s="45"/>
    </row>
    <row r="11" spans="1:20" ht="30" customHeight="1" x14ac:dyDescent="0.3">
      <c r="A11" s="6" t="s">
        <v>117</v>
      </c>
      <c r="B11" s="1">
        <v>2011</v>
      </c>
      <c r="C11" s="1">
        <v>2012</v>
      </c>
      <c r="D11" s="1">
        <v>2013</v>
      </c>
      <c r="E11" s="1">
        <v>2014</v>
      </c>
      <c r="F11" s="1">
        <v>2015</v>
      </c>
      <c r="G11" s="7" t="s">
        <v>345</v>
      </c>
      <c r="H11" s="7" t="s">
        <v>346</v>
      </c>
      <c r="I11" s="7" t="s">
        <v>347</v>
      </c>
      <c r="J11" s="45"/>
      <c r="K11" s="45"/>
      <c r="L11" s="45"/>
    </row>
    <row r="12" spans="1:20" x14ac:dyDescent="0.3">
      <c r="A12" s="2" t="s">
        <v>448</v>
      </c>
      <c r="B12" s="127">
        <v>5966</v>
      </c>
      <c r="C12" s="127">
        <v>5876</v>
      </c>
      <c r="D12" s="127">
        <v>6099</v>
      </c>
      <c r="E12" s="127">
        <v>6065</v>
      </c>
      <c r="F12" s="127">
        <v>6408</v>
      </c>
      <c r="G12" s="130">
        <v>7.4086490110626887E-2</v>
      </c>
      <c r="H12" s="130">
        <v>5.6553998351195386E-2</v>
      </c>
      <c r="I12" s="130">
        <v>0.48158725387043438</v>
      </c>
      <c r="J12" s="45"/>
      <c r="K12" s="45"/>
      <c r="L12" s="45"/>
    </row>
    <row r="13" spans="1:20" x14ac:dyDescent="0.3">
      <c r="A13" s="2" t="s">
        <v>5</v>
      </c>
      <c r="B13" s="127">
        <v>5475</v>
      </c>
      <c r="C13" s="127">
        <v>5841</v>
      </c>
      <c r="D13" s="127">
        <v>7824</v>
      </c>
      <c r="E13" s="127">
        <v>7503</v>
      </c>
      <c r="F13" s="127">
        <v>6898</v>
      </c>
      <c r="G13" s="130">
        <v>0.25990867579908677</v>
      </c>
      <c r="H13" s="130">
        <v>-8.0634412901506067E-2</v>
      </c>
      <c r="I13" s="130">
        <v>0.51841274612956556</v>
      </c>
      <c r="J13" s="45"/>
      <c r="K13" s="45"/>
      <c r="L13" s="45"/>
    </row>
    <row r="14" spans="1:20" x14ac:dyDescent="0.3">
      <c r="A14" s="5" t="s">
        <v>0</v>
      </c>
      <c r="B14" s="146">
        <v>11441</v>
      </c>
      <c r="C14" s="146">
        <v>11717</v>
      </c>
      <c r="D14" s="146">
        <v>13923</v>
      </c>
      <c r="E14" s="146">
        <v>13568</v>
      </c>
      <c r="F14" s="146">
        <v>13306</v>
      </c>
      <c r="G14" s="131">
        <v>0.16301022637881304</v>
      </c>
      <c r="H14" s="131">
        <v>-1.9310141509433963E-2</v>
      </c>
      <c r="I14" s="131">
        <v>1</v>
      </c>
      <c r="J14" s="45"/>
      <c r="K14" s="45"/>
      <c r="L14" s="45"/>
    </row>
    <row r="15" spans="1:20" x14ac:dyDescent="0.3">
      <c r="A15" s="17"/>
      <c r="F15" s="51"/>
      <c r="J15" s="45"/>
      <c r="K15" s="45"/>
      <c r="L15" s="45"/>
    </row>
    <row r="16" spans="1:20" ht="15.6" x14ac:dyDescent="0.3">
      <c r="A16" s="40" t="s">
        <v>395</v>
      </c>
      <c r="J16" s="45"/>
      <c r="K16" s="45"/>
      <c r="L16" s="45"/>
    </row>
    <row r="17" spans="1:12" ht="30" customHeight="1" x14ac:dyDescent="0.3">
      <c r="A17" s="6" t="s">
        <v>141</v>
      </c>
      <c r="B17" s="1">
        <v>2011</v>
      </c>
      <c r="C17" s="1">
        <v>2012</v>
      </c>
      <c r="D17" s="1">
        <v>2013</v>
      </c>
      <c r="E17" s="1">
        <v>2014</v>
      </c>
      <c r="F17" s="1">
        <v>2015</v>
      </c>
      <c r="G17" s="7" t="s">
        <v>345</v>
      </c>
      <c r="H17" s="7" t="s">
        <v>346</v>
      </c>
      <c r="I17" s="7" t="s">
        <v>347</v>
      </c>
      <c r="J17" s="45"/>
      <c r="K17" s="45"/>
      <c r="L17" s="45"/>
    </row>
    <row r="18" spans="1:12" x14ac:dyDescent="0.3">
      <c r="A18" s="2" t="s">
        <v>142</v>
      </c>
      <c r="B18" s="127">
        <v>4052</v>
      </c>
      <c r="C18" s="127">
        <v>4471</v>
      </c>
      <c r="D18" s="127">
        <v>4653</v>
      </c>
      <c r="E18" s="127">
        <v>4925</v>
      </c>
      <c r="F18" s="127">
        <v>5172</v>
      </c>
      <c r="G18" s="130">
        <v>0.27640671273445211</v>
      </c>
      <c r="H18" s="130">
        <v>5.0152284263959387E-2</v>
      </c>
      <c r="I18" s="130">
        <v>0.11398347107438017</v>
      </c>
      <c r="J18" s="45"/>
      <c r="K18" s="45"/>
      <c r="L18" s="45"/>
    </row>
    <row r="19" spans="1:12" x14ac:dyDescent="0.3">
      <c r="A19" s="2" t="s">
        <v>143</v>
      </c>
      <c r="B19" s="127">
        <v>30350</v>
      </c>
      <c r="C19" s="127">
        <v>36730</v>
      </c>
      <c r="D19" s="127">
        <v>42073</v>
      </c>
      <c r="E19" s="127">
        <v>41881</v>
      </c>
      <c r="F19" s="127">
        <v>40203</v>
      </c>
      <c r="G19" s="130">
        <v>0.32464579901153212</v>
      </c>
      <c r="H19" s="130">
        <v>-4.0065901005229103E-2</v>
      </c>
      <c r="I19" s="130">
        <v>0.88601652892561988</v>
      </c>
      <c r="J19" s="45"/>
      <c r="K19" s="45"/>
      <c r="L19" s="45"/>
    </row>
    <row r="20" spans="1:12" x14ac:dyDescent="0.3">
      <c r="A20" s="5" t="s">
        <v>0</v>
      </c>
      <c r="B20" s="146">
        <v>34402</v>
      </c>
      <c r="C20" s="146">
        <v>41201</v>
      </c>
      <c r="D20" s="146">
        <v>46726</v>
      </c>
      <c r="E20" s="146">
        <v>46806</v>
      </c>
      <c r="F20" s="146">
        <v>45375</v>
      </c>
      <c r="G20" s="131">
        <v>0.31896401372013256</v>
      </c>
      <c r="H20" s="131">
        <v>-3.057300346109473E-2</v>
      </c>
      <c r="I20" s="131">
        <v>1</v>
      </c>
      <c r="J20" s="45"/>
      <c r="K20" s="45"/>
      <c r="L20" s="45"/>
    </row>
    <row r="21" spans="1:12" x14ac:dyDescent="0.3">
      <c r="B21"/>
      <c r="C21"/>
      <c r="D21"/>
      <c r="E21"/>
      <c r="F21" s="51"/>
      <c r="J21" s="45"/>
      <c r="K21" s="45"/>
      <c r="L21" s="45"/>
    </row>
    <row r="22" spans="1:12" ht="17.399999999999999" x14ac:dyDescent="0.3">
      <c r="A22" s="40" t="s">
        <v>397</v>
      </c>
      <c r="J22" s="45"/>
      <c r="K22" s="45"/>
      <c r="L22" s="45"/>
    </row>
    <row r="23" spans="1:12" ht="30" customHeight="1" x14ac:dyDescent="0.3">
      <c r="A23" s="6" t="s">
        <v>141</v>
      </c>
      <c r="B23" s="1">
        <v>2011</v>
      </c>
      <c r="C23" s="1">
        <v>2012</v>
      </c>
      <c r="D23" s="1">
        <v>2013</v>
      </c>
      <c r="E23" s="1">
        <v>2014</v>
      </c>
      <c r="F23" s="1">
        <v>2015</v>
      </c>
      <c r="G23" s="7" t="s">
        <v>345</v>
      </c>
      <c r="H23" s="7" t="s">
        <v>346</v>
      </c>
      <c r="I23" s="7" t="s">
        <v>347</v>
      </c>
      <c r="J23" s="45"/>
      <c r="K23" s="45"/>
      <c r="L23" s="45"/>
    </row>
    <row r="24" spans="1:12" x14ac:dyDescent="0.3">
      <c r="A24" s="2" t="s">
        <v>142</v>
      </c>
      <c r="B24" s="127">
        <v>920</v>
      </c>
      <c r="C24" s="127">
        <v>870</v>
      </c>
      <c r="D24" s="127">
        <v>967</v>
      </c>
      <c r="E24" s="127">
        <v>944</v>
      </c>
      <c r="F24" s="127">
        <v>979</v>
      </c>
      <c r="G24" s="130">
        <v>6.41304347826087E-2</v>
      </c>
      <c r="H24" s="130">
        <v>3.7076271186440676E-2</v>
      </c>
      <c r="I24" s="130">
        <v>7.3575830452427479E-2</v>
      </c>
      <c r="J24" s="45"/>
      <c r="K24" s="45"/>
      <c r="L24" s="45"/>
    </row>
    <row r="25" spans="1:12" x14ac:dyDescent="0.3">
      <c r="A25" s="2" t="s">
        <v>143</v>
      </c>
      <c r="B25" s="127">
        <v>10521</v>
      </c>
      <c r="C25" s="127">
        <v>10847</v>
      </c>
      <c r="D25" s="127">
        <v>12956</v>
      </c>
      <c r="E25" s="127">
        <v>12624</v>
      </c>
      <c r="F25" s="127">
        <v>12327</v>
      </c>
      <c r="G25" s="130">
        <v>0.17165668662674652</v>
      </c>
      <c r="H25" s="130">
        <v>-2.3526615969581749E-2</v>
      </c>
      <c r="I25" s="130">
        <v>0.92642416954757256</v>
      </c>
      <c r="J25" s="45"/>
      <c r="K25" s="45"/>
      <c r="L25" s="45"/>
    </row>
    <row r="26" spans="1:12" x14ac:dyDescent="0.3">
      <c r="A26" s="5" t="s">
        <v>0</v>
      </c>
      <c r="B26" s="146">
        <v>11441</v>
      </c>
      <c r="C26" s="146">
        <v>11717</v>
      </c>
      <c r="D26" s="146">
        <v>13923</v>
      </c>
      <c r="E26" s="146">
        <v>13568</v>
      </c>
      <c r="F26" s="146">
        <v>13306</v>
      </c>
      <c r="G26" s="131">
        <v>0.16301022637881304</v>
      </c>
      <c r="H26" s="131">
        <v>-1.9310141509433963E-2</v>
      </c>
      <c r="I26" s="131">
        <v>1</v>
      </c>
      <c r="J26" s="45"/>
      <c r="K26" s="45"/>
      <c r="L26" s="45"/>
    </row>
    <row r="27" spans="1:12" x14ac:dyDescent="0.3">
      <c r="J27" s="45"/>
      <c r="K27" s="45"/>
      <c r="L27" s="45"/>
    </row>
    <row r="28" spans="1:12" ht="15.6" x14ac:dyDescent="0.3">
      <c r="A28" s="40" t="s">
        <v>396</v>
      </c>
      <c r="J28" s="45"/>
      <c r="K28" s="45"/>
      <c r="L28" s="45"/>
    </row>
    <row r="29" spans="1:12" ht="30" customHeight="1" x14ac:dyDescent="0.3">
      <c r="A29" s="6" t="s">
        <v>145</v>
      </c>
      <c r="B29" s="1">
        <v>2011</v>
      </c>
      <c r="C29" s="1">
        <v>2012</v>
      </c>
      <c r="D29" s="1">
        <v>2013</v>
      </c>
      <c r="E29" s="1">
        <v>2014</v>
      </c>
      <c r="F29" s="1">
        <v>2015</v>
      </c>
      <c r="G29" s="7" t="s">
        <v>345</v>
      </c>
      <c r="H29" s="7" t="s">
        <v>346</v>
      </c>
      <c r="I29" s="7" t="s">
        <v>347</v>
      </c>
      <c r="J29" s="45"/>
      <c r="K29" s="45"/>
      <c r="L29" s="45"/>
    </row>
    <row r="30" spans="1:12" x14ac:dyDescent="0.3">
      <c r="A30" s="11" t="s">
        <v>448</v>
      </c>
      <c r="B30" s="146">
        <v>20032</v>
      </c>
      <c r="C30" s="146">
        <v>23193</v>
      </c>
      <c r="D30" s="146">
        <v>24182</v>
      </c>
      <c r="E30" s="146">
        <v>25194</v>
      </c>
      <c r="F30" s="146">
        <v>24376</v>
      </c>
      <c r="G30" s="131">
        <v>0.21685303514376997</v>
      </c>
      <c r="H30" s="131">
        <v>-3.2468047947924107E-2</v>
      </c>
      <c r="I30" s="131">
        <v>0.53721212121212125</v>
      </c>
      <c r="J30" s="45"/>
      <c r="K30" s="45"/>
      <c r="L30" s="45"/>
    </row>
    <row r="31" spans="1:12" x14ac:dyDescent="0.3">
      <c r="A31" s="2" t="s">
        <v>142</v>
      </c>
      <c r="B31" s="127">
        <v>3715</v>
      </c>
      <c r="C31" s="127">
        <v>4008</v>
      </c>
      <c r="D31" s="127">
        <v>4103</v>
      </c>
      <c r="E31" s="127">
        <v>4350</v>
      </c>
      <c r="F31" s="127">
        <v>4565</v>
      </c>
      <c r="G31" s="130">
        <v>0.22880215343203231</v>
      </c>
      <c r="H31" s="130">
        <v>4.9425287356321838E-2</v>
      </c>
      <c r="I31" s="130">
        <v>0.1006060606060606</v>
      </c>
      <c r="J31" s="45"/>
      <c r="K31" s="45"/>
      <c r="L31" s="45"/>
    </row>
    <row r="32" spans="1:12" x14ac:dyDescent="0.3">
      <c r="A32" s="2" t="s">
        <v>143</v>
      </c>
      <c r="B32" s="127">
        <v>16317</v>
      </c>
      <c r="C32" s="127">
        <v>19185</v>
      </c>
      <c r="D32" s="127">
        <v>20079</v>
      </c>
      <c r="E32" s="127">
        <v>20844</v>
      </c>
      <c r="F32" s="127">
        <v>19811</v>
      </c>
      <c r="G32" s="130">
        <v>0.21413249984678556</v>
      </c>
      <c r="H32" s="130">
        <v>-4.9558625983496453E-2</v>
      </c>
      <c r="I32" s="130">
        <v>0.43660606060606061</v>
      </c>
      <c r="J32" s="45"/>
      <c r="K32" s="45"/>
      <c r="L32" s="45"/>
    </row>
    <row r="33" spans="1:12" x14ac:dyDescent="0.3">
      <c r="A33" s="11" t="s">
        <v>5</v>
      </c>
      <c r="B33" s="146">
        <v>14370</v>
      </c>
      <c r="C33" s="146">
        <v>18008</v>
      </c>
      <c r="D33" s="146">
        <v>22544</v>
      </c>
      <c r="E33" s="146">
        <v>21612</v>
      </c>
      <c r="F33" s="146">
        <v>20999</v>
      </c>
      <c r="G33" s="131">
        <v>0.46130828114126654</v>
      </c>
      <c r="H33" s="131">
        <v>-2.8363871923005737E-2</v>
      </c>
      <c r="I33" s="131">
        <v>0.4627878787878788</v>
      </c>
      <c r="J33" s="45"/>
      <c r="K33" s="45"/>
      <c r="L33" s="45"/>
    </row>
    <row r="34" spans="1:12" x14ac:dyDescent="0.3">
      <c r="A34" s="2" t="s">
        <v>142</v>
      </c>
      <c r="B34" s="127">
        <v>337</v>
      </c>
      <c r="C34" s="127">
        <v>463</v>
      </c>
      <c r="D34" s="127">
        <v>550</v>
      </c>
      <c r="E34" s="127">
        <v>575</v>
      </c>
      <c r="F34" s="127">
        <v>607</v>
      </c>
      <c r="G34" s="130">
        <v>0.80118694362017806</v>
      </c>
      <c r="H34" s="130">
        <v>5.565217391304348E-2</v>
      </c>
      <c r="I34" s="130">
        <v>1.337741046831956E-2</v>
      </c>
      <c r="J34" s="45"/>
      <c r="K34" s="45"/>
      <c r="L34" s="45"/>
    </row>
    <row r="35" spans="1:12" x14ac:dyDescent="0.3">
      <c r="A35" s="2" t="s">
        <v>143</v>
      </c>
      <c r="B35" s="127">
        <v>14033</v>
      </c>
      <c r="C35" s="127">
        <v>17545</v>
      </c>
      <c r="D35" s="127">
        <v>21994</v>
      </c>
      <c r="E35" s="127">
        <v>21037</v>
      </c>
      <c r="F35" s="127">
        <v>20392</v>
      </c>
      <c r="G35" s="130">
        <v>0.45314615549062925</v>
      </c>
      <c r="H35" s="130">
        <v>-3.0660265246945859E-2</v>
      </c>
      <c r="I35" s="130">
        <v>0.44941046831955922</v>
      </c>
      <c r="J35" s="45"/>
      <c r="K35" s="45"/>
      <c r="L35" s="45"/>
    </row>
    <row r="36" spans="1:12" x14ac:dyDescent="0.3">
      <c r="A36" s="11" t="s">
        <v>0</v>
      </c>
      <c r="B36" s="151">
        <v>34402</v>
      </c>
      <c r="C36" s="151">
        <v>41201</v>
      </c>
      <c r="D36" s="151">
        <v>46726</v>
      </c>
      <c r="E36" s="151">
        <v>46806</v>
      </c>
      <c r="F36" s="151">
        <v>45375</v>
      </c>
      <c r="G36" s="131">
        <v>0.31896401372013256</v>
      </c>
      <c r="H36" s="131">
        <v>-3.057300346109473E-2</v>
      </c>
      <c r="I36" s="131">
        <v>1</v>
      </c>
      <c r="J36" s="45"/>
      <c r="K36" s="45"/>
      <c r="L36" s="45"/>
    </row>
    <row r="37" spans="1:12" x14ac:dyDescent="0.3">
      <c r="J37" s="45"/>
      <c r="K37" s="45"/>
      <c r="L37" s="45"/>
    </row>
    <row r="38" spans="1:12" ht="17.399999999999999" x14ac:dyDescent="0.3">
      <c r="A38" s="40" t="s">
        <v>176</v>
      </c>
      <c r="J38" s="45"/>
      <c r="K38" s="45"/>
      <c r="L38" s="45"/>
    </row>
    <row r="39" spans="1:12" ht="30" customHeight="1" x14ac:dyDescent="0.3">
      <c r="A39" s="6" t="s">
        <v>144</v>
      </c>
      <c r="B39" s="1">
        <v>2011</v>
      </c>
      <c r="C39" s="1">
        <v>2012</v>
      </c>
      <c r="D39" s="1">
        <v>2013</v>
      </c>
      <c r="E39" s="1">
        <v>2014</v>
      </c>
      <c r="F39" s="1">
        <v>2015</v>
      </c>
      <c r="G39" s="7" t="s">
        <v>345</v>
      </c>
      <c r="H39" s="7" t="s">
        <v>346</v>
      </c>
      <c r="I39" s="7" t="s">
        <v>347</v>
      </c>
      <c r="J39" s="45"/>
      <c r="K39" s="45"/>
      <c r="L39" s="45"/>
    </row>
    <row r="40" spans="1:12" x14ac:dyDescent="0.3">
      <c r="A40" s="11" t="s">
        <v>448</v>
      </c>
      <c r="B40" s="146">
        <v>5966</v>
      </c>
      <c r="C40" s="146">
        <v>5876</v>
      </c>
      <c r="D40" s="146">
        <v>6099</v>
      </c>
      <c r="E40" s="146">
        <v>6065</v>
      </c>
      <c r="F40" s="146">
        <v>6408</v>
      </c>
      <c r="G40" s="131">
        <v>7.4086490110626887E-2</v>
      </c>
      <c r="H40" s="131">
        <v>5.6553998351195386E-2</v>
      </c>
      <c r="I40" s="131">
        <v>0.48158725387043438</v>
      </c>
      <c r="J40" s="45"/>
      <c r="K40" s="45"/>
      <c r="L40" s="45"/>
    </row>
    <row r="41" spans="1:12" x14ac:dyDescent="0.3">
      <c r="A41" s="2" t="s">
        <v>142</v>
      </c>
      <c r="B41" s="127">
        <v>789</v>
      </c>
      <c r="C41" s="127">
        <v>735</v>
      </c>
      <c r="D41" s="127">
        <v>734</v>
      </c>
      <c r="E41" s="127">
        <v>775</v>
      </c>
      <c r="F41" s="127">
        <v>849</v>
      </c>
      <c r="G41" s="130">
        <v>7.6045627376425853E-2</v>
      </c>
      <c r="H41" s="130">
        <v>9.5483870967741941E-2</v>
      </c>
      <c r="I41" s="130">
        <v>6.3805801893882463E-2</v>
      </c>
      <c r="J41" s="45"/>
      <c r="K41" s="45"/>
      <c r="L41" s="45"/>
    </row>
    <row r="42" spans="1:12" x14ac:dyDescent="0.3">
      <c r="A42" s="2" t="s">
        <v>143</v>
      </c>
      <c r="B42" s="127">
        <v>5177</v>
      </c>
      <c r="C42" s="127">
        <v>5141</v>
      </c>
      <c r="D42" s="127">
        <v>5365</v>
      </c>
      <c r="E42" s="127">
        <v>5290</v>
      </c>
      <c r="F42" s="127">
        <v>5559</v>
      </c>
      <c r="G42" s="130">
        <v>7.378790805485802E-2</v>
      </c>
      <c r="H42" s="130">
        <v>5.0850661625708886E-2</v>
      </c>
      <c r="I42" s="130">
        <v>0.41778145197655192</v>
      </c>
      <c r="J42" s="45"/>
      <c r="K42" s="45"/>
      <c r="L42" s="45"/>
    </row>
    <row r="43" spans="1:12" x14ac:dyDescent="0.3">
      <c r="A43" s="11" t="s">
        <v>5</v>
      </c>
      <c r="B43" s="146">
        <v>5475</v>
      </c>
      <c r="C43" s="146">
        <v>5841</v>
      </c>
      <c r="D43" s="146">
        <v>7824</v>
      </c>
      <c r="E43" s="146">
        <v>7503</v>
      </c>
      <c r="F43" s="146">
        <v>6898</v>
      </c>
      <c r="G43" s="131">
        <v>0.25990867579908677</v>
      </c>
      <c r="H43" s="131">
        <v>-8.0634412901506067E-2</v>
      </c>
      <c r="I43" s="131">
        <v>0.51841274612956556</v>
      </c>
      <c r="J43" s="45"/>
      <c r="K43" s="45"/>
      <c r="L43" s="45"/>
    </row>
    <row r="44" spans="1:12" x14ac:dyDescent="0.3">
      <c r="A44" s="2" t="s">
        <v>142</v>
      </c>
      <c r="B44" s="127">
        <v>131</v>
      </c>
      <c r="C44" s="127">
        <v>135</v>
      </c>
      <c r="D44" s="127">
        <v>233</v>
      </c>
      <c r="E44" s="127">
        <v>169</v>
      </c>
      <c r="F44" s="127">
        <v>130</v>
      </c>
      <c r="G44" s="130">
        <v>-7.6335877862595417E-3</v>
      </c>
      <c r="H44" s="130">
        <v>-0.23076923076923078</v>
      </c>
      <c r="I44" s="130">
        <v>9.7700285585450176E-3</v>
      </c>
      <c r="J44" s="45"/>
      <c r="K44" s="45"/>
      <c r="L44" s="45"/>
    </row>
    <row r="45" spans="1:12" x14ac:dyDescent="0.3">
      <c r="A45" s="2" t="s">
        <v>143</v>
      </c>
      <c r="B45" s="127">
        <v>5344</v>
      </c>
      <c r="C45" s="127">
        <v>5706</v>
      </c>
      <c r="D45" s="127">
        <v>7591</v>
      </c>
      <c r="E45" s="127">
        <v>7334</v>
      </c>
      <c r="F45" s="127">
        <v>6768</v>
      </c>
      <c r="G45" s="130">
        <v>0.26646706586826346</v>
      </c>
      <c r="H45" s="130">
        <v>-7.7174802290700839E-2</v>
      </c>
      <c r="I45" s="130">
        <v>0.50864271757102064</v>
      </c>
      <c r="J45" s="45"/>
      <c r="K45" s="45"/>
      <c r="L45" s="45"/>
    </row>
    <row r="46" spans="1:12" x14ac:dyDescent="0.3">
      <c r="A46" s="11" t="s">
        <v>0</v>
      </c>
      <c r="B46" s="146">
        <v>11441</v>
      </c>
      <c r="C46" s="146">
        <v>11717</v>
      </c>
      <c r="D46" s="146">
        <v>13923</v>
      </c>
      <c r="E46" s="146">
        <v>13568</v>
      </c>
      <c r="F46" s="146">
        <v>13306</v>
      </c>
      <c r="G46" s="131">
        <v>0.16301022637881304</v>
      </c>
      <c r="H46" s="131">
        <v>-1.9310141509433963E-2</v>
      </c>
      <c r="I46" s="131">
        <v>1</v>
      </c>
      <c r="J46" s="45"/>
      <c r="K46" s="45"/>
      <c r="L46" s="45"/>
    </row>
    <row r="47" spans="1:12" x14ac:dyDescent="0.3">
      <c r="A47"/>
      <c r="B47"/>
      <c r="C47"/>
      <c r="D47"/>
      <c r="E47"/>
      <c r="F47"/>
    </row>
    <row r="48" spans="1:12" x14ac:dyDescent="0.3">
      <c r="A48"/>
      <c r="B48"/>
      <c r="C48"/>
      <c r="D48"/>
      <c r="E48"/>
      <c r="F48"/>
    </row>
    <row r="49" spans="1:6" x14ac:dyDescent="0.3">
      <c r="A49"/>
      <c r="B49"/>
      <c r="C49"/>
      <c r="D49"/>
      <c r="E49"/>
      <c r="F49"/>
    </row>
    <row r="50" spans="1:6" x14ac:dyDescent="0.3">
      <c r="A50" s="29" t="s">
        <v>96</v>
      </c>
    </row>
  </sheetData>
  <hyperlinks>
    <hyperlink ref="A50" location="Índice!C1" display="Volver al ïndice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37" workbookViewId="0">
      <selection activeCell="A37" sqref="A1:A1048576"/>
    </sheetView>
  </sheetViews>
  <sheetFormatPr baseColWidth="10" defaultColWidth="11.44140625" defaultRowHeight="13.8" x14ac:dyDescent="0.3"/>
  <cols>
    <col min="1" max="1" width="39.6640625" style="16" customWidth="1"/>
    <col min="2" max="2" width="20.44140625" style="18" customWidth="1"/>
    <col min="3" max="3" width="15.109375" style="18" customWidth="1"/>
    <col min="4" max="4" width="19.5546875" style="18" customWidth="1"/>
    <col min="5" max="5" width="14.33203125" style="18" customWidth="1"/>
    <col min="6" max="6" width="15.6640625" style="18" bestFit="1" customWidth="1"/>
    <col min="7" max="7" width="26.88671875" style="16" customWidth="1"/>
    <col min="8" max="12" width="11.44140625" style="16"/>
    <col min="13" max="13" width="11.88671875" style="16" customWidth="1"/>
    <col min="14" max="14" width="10.109375" style="16" customWidth="1"/>
    <col min="15" max="16384" width="11.44140625" style="16"/>
  </cols>
  <sheetData>
    <row r="1" spans="1:10" ht="18" x14ac:dyDescent="0.35">
      <c r="A1" s="30" t="s">
        <v>387</v>
      </c>
    </row>
    <row r="2" spans="1:10" ht="15" customHeight="1" x14ac:dyDescent="0.35">
      <c r="A2" s="30"/>
    </row>
    <row r="4" spans="1:10" ht="15.6" x14ac:dyDescent="0.3">
      <c r="A4" s="40" t="s">
        <v>432</v>
      </c>
    </row>
    <row r="5" spans="1:10" ht="40.5" customHeight="1" x14ac:dyDescent="0.3">
      <c r="A5" s="24" t="s">
        <v>44</v>
      </c>
      <c r="B5" s="25" t="s">
        <v>152</v>
      </c>
      <c r="C5" s="25" t="s">
        <v>43</v>
      </c>
      <c r="D5" s="25" t="s">
        <v>149</v>
      </c>
      <c r="E5" s="25" t="s">
        <v>0</v>
      </c>
    </row>
    <row r="6" spans="1:10" ht="15" customHeight="1" x14ac:dyDescent="0.3">
      <c r="A6" s="21" t="s">
        <v>80</v>
      </c>
      <c r="B6" s="10">
        <v>2135</v>
      </c>
      <c r="C6" s="10">
        <v>7110</v>
      </c>
      <c r="D6" s="10">
        <v>5139</v>
      </c>
      <c r="E6" s="20">
        <v>14384</v>
      </c>
    </row>
    <row r="7" spans="1:10" ht="15" customHeight="1" x14ac:dyDescent="0.3">
      <c r="A7" s="21" t="s">
        <v>81</v>
      </c>
      <c r="B7" s="10">
        <v>1971</v>
      </c>
      <c r="C7" s="10">
        <v>2060</v>
      </c>
      <c r="D7" s="10">
        <v>3347</v>
      </c>
      <c r="E7" s="20">
        <v>7378</v>
      </c>
    </row>
    <row r="8" spans="1:10" ht="15" customHeight="1" x14ac:dyDescent="0.3">
      <c r="A8" s="23" t="s">
        <v>82</v>
      </c>
      <c r="B8" s="9">
        <v>4106</v>
      </c>
      <c r="C8" s="9">
        <v>9170</v>
      </c>
      <c r="D8" s="9">
        <v>8486</v>
      </c>
      <c r="E8" s="22">
        <v>21762</v>
      </c>
    </row>
    <row r="9" spans="1:10" ht="15" customHeight="1" x14ac:dyDescent="0.3">
      <c r="B9" s="19"/>
      <c r="C9" s="19"/>
      <c r="D9" s="19"/>
      <c r="E9" s="19"/>
      <c r="F9" s="19"/>
    </row>
    <row r="10" spans="1:10" ht="15" customHeight="1" x14ac:dyDescent="0.3">
      <c r="A10" s="40" t="s">
        <v>428</v>
      </c>
    </row>
    <row r="11" spans="1:10" ht="40.5" customHeight="1" x14ac:dyDescent="0.3">
      <c r="A11" s="4" t="s">
        <v>138</v>
      </c>
      <c r="B11" s="25" t="s">
        <v>152</v>
      </c>
      <c r="C11" s="25" t="s">
        <v>43</v>
      </c>
      <c r="D11" s="25" t="s">
        <v>149</v>
      </c>
      <c r="E11" s="25" t="s">
        <v>0</v>
      </c>
      <c r="F11"/>
      <c r="G11"/>
      <c r="H11"/>
      <c r="I11"/>
      <c r="J11"/>
    </row>
    <row r="12" spans="1:10" ht="15" customHeight="1" x14ac:dyDescent="0.3">
      <c r="A12" s="162" t="s">
        <v>50</v>
      </c>
      <c r="B12" s="86"/>
      <c r="C12" s="86"/>
      <c r="D12" s="86">
        <v>9</v>
      </c>
      <c r="E12" s="86">
        <v>9</v>
      </c>
      <c r="F12" s="41"/>
      <c r="G12" s="42"/>
      <c r="I12" s="42"/>
      <c r="J12" s="42"/>
    </row>
    <row r="13" spans="1:10" ht="15" customHeight="1" x14ac:dyDescent="0.3">
      <c r="A13" s="162" t="s">
        <v>51</v>
      </c>
      <c r="B13" s="86">
        <v>33</v>
      </c>
      <c r="C13" s="86">
        <v>657</v>
      </c>
      <c r="D13" s="86">
        <v>684</v>
      </c>
      <c r="E13" s="86">
        <v>1374</v>
      </c>
      <c r="F13" s="41"/>
      <c r="G13" s="42"/>
      <c r="I13" s="42"/>
      <c r="J13" s="42"/>
    </row>
    <row r="14" spans="1:10" s="18" customFormat="1" ht="15" customHeight="1" x14ac:dyDescent="0.3">
      <c r="A14" s="162" t="s">
        <v>52</v>
      </c>
      <c r="B14" s="86">
        <v>1844</v>
      </c>
      <c r="C14" s="86">
        <v>2958</v>
      </c>
      <c r="D14" s="86">
        <v>2670</v>
      </c>
      <c r="E14" s="86">
        <v>7472</v>
      </c>
      <c r="F14" s="41"/>
      <c r="G14" s="42"/>
      <c r="I14" s="42"/>
      <c r="J14" s="42"/>
    </row>
    <row r="15" spans="1:10" s="18" customFormat="1" ht="15" customHeight="1" x14ac:dyDescent="0.3">
      <c r="A15" s="162" t="s">
        <v>53</v>
      </c>
      <c r="B15" s="86">
        <v>1666</v>
      </c>
      <c r="C15" s="86">
        <v>2098</v>
      </c>
      <c r="D15" s="86">
        <v>1894</v>
      </c>
      <c r="E15" s="86">
        <v>5658</v>
      </c>
      <c r="F15" s="41"/>
      <c r="G15" s="42"/>
      <c r="I15" s="42"/>
      <c r="J15" s="42"/>
    </row>
    <row r="16" spans="1:10" s="18" customFormat="1" ht="15" customHeight="1" x14ac:dyDescent="0.3">
      <c r="A16" s="162" t="s">
        <v>54</v>
      </c>
      <c r="B16" s="86">
        <v>426</v>
      </c>
      <c r="C16" s="86">
        <v>1223</v>
      </c>
      <c r="D16" s="86">
        <v>1084</v>
      </c>
      <c r="E16" s="86">
        <v>2733</v>
      </c>
      <c r="F16" s="41"/>
      <c r="G16" s="42"/>
      <c r="I16" s="42"/>
      <c r="J16" s="42"/>
    </row>
    <row r="17" spans="1:12" s="18" customFormat="1" ht="15" customHeight="1" x14ac:dyDescent="0.3">
      <c r="A17" s="162" t="s">
        <v>1</v>
      </c>
      <c r="B17" s="86">
        <v>137</v>
      </c>
      <c r="C17" s="86">
        <v>2233</v>
      </c>
      <c r="D17" s="86">
        <v>2138</v>
      </c>
      <c r="E17" s="86">
        <v>4508</v>
      </c>
      <c r="F17" s="41"/>
      <c r="G17" s="42"/>
      <c r="I17" s="42"/>
      <c r="J17" s="42"/>
    </row>
    <row r="18" spans="1:12" s="18" customFormat="1" ht="15" customHeight="1" x14ac:dyDescent="0.3">
      <c r="A18" s="162" t="s">
        <v>99</v>
      </c>
      <c r="B18" s="86"/>
      <c r="C18" s="86">
        <v>1</v>
      </c>
      <c r="D18" s="86">
        <v>7</v>
      </c>
      <c r="E18" s="86">
        <v>8</v>
      </c>
      <c r="F18" s="41"/>
      <c r="G18" s="42"/>
      <c r="I18" s="42"/>
      <c r="J18" s="42"/>
    </row>
    <row r="19" spans="1:12" s="18" customFormat="1" ht="15" customHeight="1" x14ac:dyDescent="0.3">
      <c r="A19" s="163" t="s">
        <v>0</v>
      </c>
      <c r="B19" s="22">
        <f>SUM(B12:B18)</f>
        <v>4106</v>
      </c>
      <c r="C19" s="22">
        <f t="shared" ref="C19:E19" si="0">SUM(C12:C18)</f>
        <v>9170</v>
      </c>
      <c r="D19" s="22">
        <f t="shared" si="0"/>
        <v>8486</v>
      </c>
      <c r="E19" s="22">
        <f t="shared" si="0"/>
        <v>21762</v>
      </c>
      <c r="F19"/>
      <c r="G19" s="161"/>
      <c r="H19" s="161"/>
      <c r="I19" s="161"/>
      <c r="J19" s="161"/>
    </row>
    <row r="20" spans="1:12" s="18" customFormat="1" ht="15" customHeight="1" x14ac:dyDescent="0.3">
      <c r="A20" s="28" t="s">
        <v>184</v>
      </c>
      <c r="B20" s="174">
        <v>30.580613735996103</v>
      </c>
      <c r="C20" s="174">
        <v>34.244301450539865</v>
      </c>
      <c r="D20" s="174">
        <v>34.419035263592406</v>
      </c>
      <c r="E20" s="174">
        <v>33.620897306242533</v>
      </c>
    </row>
    <row r="21" spans="1:12" s="18" customFormat="1" ht="15" customHeight="1" x14ac:dyDescent="0.3">
      <c r="A21" s="16"/>
      <c r="B21" s="16"/>
      <c r="C21" s="16"/>
      <c r="D21" s="16"/>
    </row>
    <row r="22" spans="1:12" s="18" customFormat="1" ht="15" customHeight="1" x14ac:dyDescent="0.3">
      <c r="A22" s="40" t="s">
        <v>427</v>
      </c>
    </row>
    <row r="23" spans="1:12" s="18" customFormat="1" ht="40.5" customHeight="1" x14ac:dyDescent="0.3">
      <c r="A23" s="4" t="s">
        <v>71</v>
      </c>
      <c r="B23" s="25" t="s">
        <v>152</v>
      </c>
      <c r="C23" s="25" t="s">
        <v>43</v>
      </c>
      <c r="D23" s="25" t="s">
        <v>149</v>
      </c>
      <c r="E23" s="25" t="s">
        <v>0</v>
      </c>
    </row>
    <row r="24" spans="1:12" s="18" customFormat="1" ht="15" customHeight="1" x14ac:dyDescent="0.3">
      <c r="A24" s="2" t="s">
        <v>62</v>
      </c>
      <c r="B24" s="10"/>
      <c r="C24" s="10">
        <v>371</v>
      </c>
      <c r="D24" s="10">
        <v>1686</v>
      </c>
      <c r="E24" s="20">
        <v>2057</v>
      </c>
      <c r="F24" s="56"/>
    </row>
    <row r="25" spans="1:12" s="18" customFormat="1" ht="15" customHeight="1" x14ac:dyDescent="0.3">
      <c r="A25" s="2" t="s">
        <v>63</v>
      </c>
      <c r="B25" s="10"/>
      <c r="C25" s="10">
        <v>13</v>
      </c>
      <c r="D25" s="10">
        <v>95</v>
      </c>
      <c r="E25" s="20">
        <v>108</v>
      </c>
      <c r="F25" s="56"/>
    </row>
    <row r="26" spans="1:12" s="18" customFormat="1" ht="15" customHeight="1" x14ac:dyDescent="0.3">
      <c r="A26" s="2" t="s">
        <v>64</v>
      </c>
      <c r="B26" s="10"/>
      <c r="C26" s="10">
        <v>81</v>
      </c>
      <c r="D26" s="10">
        <v>175</v>
      </c>
      <c r="E26" s="20">
        <v>256</v>
      </c>
      <c r="F26" s="56"/>
    </row>
    <row r="27" spans="1:12" s="18" customFormat="1" ht="15" customHeight="1" x14ac:dyDescent="0.3">
      <c r="A27" s="2" t="s">
        <v>65</v>
      </c>
      <c r="B27" s="10"/>
      <c r="C27" s="10">
        <v>9</v>
      </c>
      <c r="D27" s="10">
        <v>62</v>
      </c>
      <c r="E27" s="20">
        <v>71</v>
      </c>
      <c r="F27" s="56"/>
    </row>
    <row r="28" spans="1:12" s="18" customFormat="1" ht="15" customHeight="1" x14ac:dyDescent="0.3">
      <c r="A28" s="2" t="s">
        <v>66</v>
      </c>
      <c r="B28" s="10"/>
      <c r="C28" s="10">
        <v>1606</v>
      </c>
      <c r="D28" s="10">
        <v>1426</v>
      </c>
      <c r="E28" s="20">
        <v>3032</v>
      </c>
      <c r="F28" s="56"/>
    </row>
    <row r="29" spans="1:12" s="18" customFormat="1" ht="15" customHeight="1" x14ac:dyDescent="0.3">
      <c r="A29" s="2" t="s">
        <v>8</v>
      </c>
      <c r="B29" s="10"/>
      <c r="C29" s="10">
        <v>222</v>
      </c>
      <c r="D29" s="10">
        <v>488</v>
      </c>
      <c r="E29" s="20">
        <v>710</v>
      </c>
      <c r="F29" s="56"/>
    </row>
    <row r="30" spans="1:12" s="18" customFormat="1" ht="15" customHeight="1" x14ac:dyDescent="0.3">
      <c r="A30" s="2" t="s">
        <v>67</v>
      </c>
      <c r="B30" s="10"/>
      <c r="C30" s="10">
        <v>6026</v>
      </c>
      <c r="D30" s="10">
        <v>1799</v>
      </c>
      <c r="E30" s="20">
        <v>7825</v>
      </c>
      <c r="F30" s="56"/>
    </row>
    <row r="31" spans="1:12" ht="15" customHeight="1" x14ac:dyDescent="0.3">
      <c r="A31" s="2" t="s">
        <v>68</v>
      </c>
      <c r="B31" s="10"/>
      <c r="C31" s="10">
        <v>64</v>
      </c>
      <c r="D31" s="10">
        <v>376</v>
      </c>
      <c r="E31" s="20">
        <v>440</v>
      </c>
      <c r="F31" s="56"/>
      <c r="G31" s="18"/>
      <c r="H31" s="18"/>
      <c r="I31" s="18"/>
      <c r="J31" s="18"/>
      <c r="K31" s="18"/>
      <c r="L31" s="18"/>
    </row>
    <row r="32" spans="1:12" ht="15" customHeight="1" x14ac:dyDescent="0.3">
      <c r="A32" s="2" t="s">
        <v>69</v>
      </c>
      <c r="B32" s="10">
        <v>4106</v>
      </c>
      <c r="C32" s="10">
        <v>523</v>
      </c>
      <c r="D32" s="10">
        <v>1539</v>
      </c>
      <c r="E32" s="20">
        <v>6168</v>
      </c>
      <c r="F32" s="56"/>
      <c r="G32" s="18"/>
      <c r="H32" s="18"/>
      <c r="I32" s="18"/>
      <c r="J32" s="18"/>
      <c r="K32" s="18"/>
      <c r="L32" s="18"/>
    </row>
    <row r="33" spans="1:12" ht="15" customHeight="1" x14ac:dyDescent="0.3">
      <c r="A33" s="2" t="s">
        <v>70</v>
      </c>
      <c r="B33" s="10"/>
      <c r="C33" s="10">
        <v>255</v>
      </c>
      <c r="D33" s="10">
        <v>840</v>
      </c>
      <c r="E33" s="20">
        <v>1095</v>
      </c>
      <c r="F33" s="56"/>
      <c r="G33" s="18"/>
      <c r="H33" s="18"/>
      <c r="I33" s="18"/>
      <c r="J33" s="18"/>
      <c r="K33" s="18"/>
      <c r="L33" s="18"/>
    </row>
    <row r="34" spans="1:12" ht="15" customHeight="1" x14ac:dyDescent="0.3">
      <c r="A34" s="5" t="s">
        <v>0</v>
      </c>
      <c r="B34" s="22">
        <v>4106</v>
      </c>
      <c r="C34" s="22">
        <v>9170</v>
      </c>
      <c r="D34" s="22">
        <v>8486</v>
      </c>
      <c r="E34" s="22">
        <v>21762</v>
      </c>
      <c r="F34" s="56"/>
      <c r="G34" s="18"/>
      <c r="H34" s="18"/>
      <c r="I34" s="18"/>
      <c r="J34" s="18"/>
      <c r="K34" s="18"/>
      <c r="L34" s="18"/>
    </row>
    <row r="35" spans="1:12" ht="15" customHeight="1" x14ac:dyDescent="0.3">
      <c r="F35" s="16"/>
      <c r="G35" s="18"/>
      <c r="H35" s="18"/>
      <c r="I35" s="18"/>
      <c r="J35" s="18"/>
      <c r="K35" s="18"/>
      <c r="L35" s="18"/>
    </row>
    <row r="36" spans="1:12" ht="15" customHeight="1" x14ac:dyDescent="0.3">
      <c r="A36" s="40" t="s">
        <v>429</v>
      </c>
    </row>
    <row r="37" spans="1:12" ht="40.5" customHeight="1" x14ac:dyDescent="0.3">
      <c r="A37" s="4" t="s">
        <v>75</v>
      </c>
      <c r="B37" s="25" t="s">
        <v>152</v>
      </c>
      <c r="C37" s="25" t="s">
        <v>43</v>
      </c>
      <c r="D37" s="25" t="s">
        <v>149</v>
      </c>
      <c r="E37" s="25" t="s">
        <v>0</v>
      </c>
      <c r="G37"/>
      <c r="H37"/>
      <c r="I37"/>
      <c r="J37"/>
      <c r="K37"/>
    </row>
    <row r="38" spans="1:12" ht="15" customHeight="1" x14ac:dyDescent="0.3">
      <c r="A38" s="2" t="s">
        <v>131</v>
      </c>
      <c r="B38" s="10">
        <v>3673</v>
      </c>
      <c r="C38" s="10">
        <v>1245</v>
      </c>
      <c r="D38" s="10">
        <v>1467</v>
      </c>
      <c r="E38" s="10">
        <v>6385</v>
      </c>
      <c r="F38" s="56"/>
      <c r="G38" s="41"/>
      <c r="H38" s="46"/>
      <c r="I38" s="46"/>
      <c r="J38" s="46"/>
      <c r="K38" s="46"/>
    </row>
    <row r="39" spans="1:12" ht="15" customHeight="1" x14ac:dyDescent="0.3">
      <c r="A39" s="2" t="s">
        <v>132</v>
      </c>
      <c r="B39" s="10">
        <v>171</v>
      </c>
      <c r="C39" s="10">
        <v>1966</v>
      </c>
      <c r="D39" s="10">
        <v>3461</v>
      </c>
      <c r="E39" s="10">
        <v>5598</v>
      </c>
      <c r="F39" s="56"/>
      <c r="G39" s="41"/>
      <c r="H39" s="46"/>
      <c r="I39" s="46"/>
      <c r="J39" s="46"/>
      <c r="K39" s="46"/>
    </row>
    <row r="40" spans="1:12" ht="15" customHeight="1" x14ac:dyDescent="0.3">
      <c r="A40" s="2" t="s">
        <v>133</v>
      </c>
      <c r="B40" s="10">
        <v>36</v>
      </c>
      <c r="C40" s="10">
        <v>79</v>
      </c>
      <c r="D40" s="10">
        <v>368</v>
      </c>
      <c r="E40" s="10">
        <v>483</v>
      </c>
      <c r="F40" s="56"/>
      <c r="G40" s="41"/>
      <c r="H40" s="46"/>
      <c r="I40" s="46"/>
      <c r="J40" s="46"/>
      <c r="K40" s="46"/>
    </row>
    <row r="41" spans="1:12" ht="15" customHeight="1" x14ac:dyDescent="0.3">
      <c r="A41" s="2" t="s">
        <v>134</v>
      </c>
      <c r="B41" s="10"/>
      <c r="C41" s="10">
        <v>5702</v>
      </c>
      <c r="D41" s="10">
        <v>1677</v>
      </c>
      <c r="E41" s="10">
        <v>7379</v>
      </c>
      <c r="F41" s="56"/>
      <c r="G41" s="41"/>
      <c r="H41" s="46"/>
      <c r="I41" s="46"/>
      <c r="J41" s="46"/>
      <c r="K41" s="46"/>
    </row>
    <row r="42" spans="1:12" ht="15" customHeight="1" x14ac:dyDescent="0.3">
      <c r="A42" s="2" t="s">
        <v>135</v>
      </c>
      <c r="B42" s="10">
        <v>226</v>
      </c>
      <c r="C42" s="10">
        <v>178</v>
      </c>
      <c r="D42" s="10">
        <v>1513</v>
      </c>
      <c r="E42" s="10">
        <v>1917</v>
      </c>
      <c r="F42" s="56"/>
      <c r="G42" s="41"/>
      <c r="H42" s="46"/>
      <c r="I42" s="46"/>
      <c r="J42" s="46"/>
      <c r="K42" s="46"/>
    </row>
    <row r="43" spans="1:12" ht="15" customHeight="1" x14ac:dyDescent="0.3">
      <c r="A43" s="5" t="s">
        <v>0</v>
      </c>
      <c r="B43" s="22">
        <v>4106</v>
      </c>
      <c r="C43" s="22">
        <v>9170</v>
      </c>
      <c r="D43" s="22">
        <v>8486</v>
      </c>
      <c r="E43" s="22">
        <v>21762</v>
      </c>
      <c r="F43" s="56"/>
      <c r="G43" s="41"/>
      <c r="H43" s="46"/>
      <c r="I43" s="46"/>
      <c r="J43" s="46"/>
      <c r="K43" s="46"/>
    </row>
    <row r="44" spans="1:12" ht="15" customHeight="1" x14ac:dyDescent="0.3">
      <c r="G44"/>
      <c r="H44"/>
      <c r="I44"/>
      <c r="J44"/>
      <c r="K44"/>
    </row>
    <row r="45" spans="1:12" ht="15" customHeight="1" x14ac:dyDescent="0.3">
      <c r="A45" s="40" t="s">
        <v>430</v>
      </c>
    </row>
    <row r="46" spans="1:12" ht="40.5" customHeight="1" x14ac:dyDescent="0.3">
      <c r="A46" s="4" t="s">
        <v>61</v>
      </c>
      <c r="B46" s="25" t="s">
        <v>152</v>
      </c>
      <c r="C46" s="25" t="s">
        <v>43</v>
      </c>
      <c r="D46" s="25" t="s">
        <v>149</v>
      </c>
      <c r="E46" s="25" t="s">
        <v>0</v>
      </c>
      <c r="G46" s="18"/>
      <c r="H46" s="18"/>
      <c r="I46" s="18"/>
      <c r="J46" s="18"/>
      <c r="K46" s="18"/>
      <c r="L46" s="18"/>
    </row>
    <row r="47" spans="1:12" s="18" customFormat="1" ht="15" customHeight="1" x14ac:dyDescent="0.3">
      <c r="A47" s="2" t="s">
        <v>154</v>
      </c>
      <c r="B47" s="137"/>
      <c r="C47" s="137">
        <v>41</v>
      </c>
      <c r="D47" s="137"/>
      <c r="E47" s="137">
        <v>41</v>
      </c>
      <c r="F47" s="152"/>
    </row>
    <row r="48" spans="1:12" s="18" customFormat="1" ht="15" customHeight="1" x14ac:dyDescent="0.3">
      <c r="A48" s="2" t="s">
        <v>155</v>
      </c>
      <c r="B48" s="137"/>
      <c r="C48" s="137">
        <v>13</v>
      </c>
      <c r="D48" s="137">
        <v>51</v>
      </c>
      <c r="E48" s="137">
        <v>64</v>
      </c>
      <c r="F48" s="152"/>
    </row>
    <row r="49" spans="1:12" s="18" customFormat="1" ht="15" customHeight="1" x14ac:dyDescent="0.3">
      <c r="A49" s="2" t="s">
        <v>156</v>
      </c>
      <c r="B49" s="137">
        <v>3</v>
      </c>
      <c r="C49" s="137">
        <v>572</v>
      </c>
      <c r="D49" s="137">
        <v>411</v>
      </c>
      <c r="E49" s="137">
        <v>986</v>
      </c>
      <c r="F49" s="152"/>
    </row>
    <row r="50" spans="1:12" s="18" customFormat="1" ht="15" customHeight="1" x14ac:dyDescent="0.3">
      <c r="A50" s="2" t="s">
        <v>157</v>
      </c>
      <c r="B50" s="20"/>
      <c r="C50" s="20"/>
      <c r="D50" s="20"/>
      <c r="E50" s="20"/>
      <c r="F50" s="152"/>
    </row>
    <row r="51" spans="1:12" s="18" customFormat="1" ht="15" customHeight="1" x14ac:dyDescent="0.3">
      <c r="A51" s="2" t="s">
        <v>158</v>
      </c>
      <c r="B51" s="137">
        <v>42</v>
      </c>
      <c r="C51" s="137">
        <v>40</v>
      </c>
      <c r="D51" s="137">
        <v>46</v>
      </c>
      <c r="E51" s="137">
        <v>128</v>
      </c>
      <c r="F51" s="152"/>
    </row>
    <row r="52" spans="1:12" s="18" customFormat="1" ht="15" customHeight="1" x14ac:dyDescent="0.3">
      <c r="A52" s="2" t="s">
        <v>159</v>
      </c>
      <c r="B52" s="137">
        <v>331</v>
      </c>
      <c r="C52" s="137">
        <v>584</v>
      </c>
      <c r="D52" s="137">
        <v>71</v>
      </c>
      <c r="E52" s="137">
        <v>986</v>
      </c>
      <c r="F52" s="152"/>
    </row>
    <row r="53" spans="1:12" s="18" customFormat="1" ht="15" customHeight="1" x14ac:dyDescent="0.3">
      <c r="A53" s="2" t="s">
        <v>168</v>
      </c>
      <c r="B53" s="137">
        <v>3163</v>
      </c>
      <c r="C53" s="137">
        <v>7217</v>
      </c>
      <c r="D53" s="137">
        <v>5960</v>
      </c>
      <c r="E53" s="137">
        <v>16340</v>
      </c>
      <c r="F53" s="152"/>
    </row>
    <row r="54" spans="1:12" s="18" customFormat="1" ht="15" customHeight="1" x14ac:dyDescent="0.3">
      <c r="A54" s="2" t="s">
        <v>160</v>
      </c>
      <c r="B54" s="20"/>
      <c r="C54" s="20"/>
      <c r="D54" s="20"/>
      <c r="E54" s="20"/>
      <c r="F54" s="152"/>
    </row>
    <row r="55" spans="1:12" s="18" customFormat="1" ht="15" customHeight="1" x14ac:dyDescent="0.3">
      <c r="A55" s="2" t="s">
        <v>161</v>
      </c>
      <c r="B55" s="137">
        <v>61</v>
      </c>
      <c r="C55" s="137">
        <v>106</v>
      </c>
      <c r="D55" s="137">
        <v>197</v>
      </c>
      <c r="E55" s="137">
        <v>364</v>
      </c>
      <c r="F55" s="152"/>
    </row>
    <row r="56" spans="1:12" s="18" customFormat="1" ht="15" customHeight="1" x14ac:dyDescent="0.3">
      <c r="A56" s="2" t="s">
        <v>162</v>
      </c>
      <c r="B56" s="137">
        <v>310</v>
      </c>
      <c r="C56" s="137">
        <v>270</v>
      </c>
      <c r="D56" s="137">
        <v>1080</v>
      </c>
      <c r="E56" s="137">
        <v>1660</v>
      </c>
      <c r="F56" s="152"/>
    </row>
    <row r="57" spans="1:12" s="18" customFormat="1" ht="15" customHeight="1" x14ac:dyDescent="0.3">
      <c r="A57" s="2" t="s">
        <v>163</v>
      </c>
      <c r="B57" s="137">
        <v>125</v>
      </c>
      <c r="C57" s="137">
        <v>232</v>
      </c>
      <c r="D57" s="137">
        <v>571</v>
      </c>
      <c r="E57" s="137">
        <v>928</v>
      </c>
      <c r="F57" s="152"/>
    </row>
    <row r="58" spans="1:12" s="18" customFormat="1" ht="15" customHeight="1" x14ac:dyDescent="0.3">
      <c r="A58" s="2" t="s">
        <v>164</v>
      </c>
      <c r="B58" s="137">
        <v>71</v>
      </c>
      <c r="C58" s="137">
        <v>51</v>
      </c>
      <c r="D58" s="137">
        <v>22</v>
      </c>
      <c r="E58" s="137">
        <v>144</v>
      </c>
      <c r="F58" s="152"/>
    </row>
    <row r="59" spans="1:12" s="18" customFormat="1" ht="15" customHeight="1" x14ac:dyDescent="0.3">
      <c r="A59" s="2" t="s">
        <v>165</v>
      </c>
      <c r="B59" s="137"/>
      <c r="C59" s="137">
        <v>21</v>
      </c>
      <c r="D59" s="137">
        <v>70</v>
      </c>
      <c r="E59" s="137">
        <v>91</v>
      </c>
      <c r="F59" s="152"/>
    </row>
    <row r="60" spans="1:12" s="18" customFormat="1" ht="15" customHeight="1" x14ac:dyDescent="0.3">
      <c r="A60" s="2" t="s">
        <v>166</v>
      </c>
      <c r="B60" s="20"/>
      <c r="C60" s="20"/>
      <c r="D60" s="20"/>
      <c r="E60" s="20"/>
      <c r="F60" s="152"/>
    </row>
    <row r="61" spans="1:12" s="18" customFormat="1" ht="15" customHeight="1" x14ac:dyDescent="0.3">
      <c r="A61" s="2" t="s">
        <v>167</v>
      </c>
      <c r="B61" s="137"/>
      <c r="C61" s="137">
        <v>23</v>
      </c>
      <c r="D61" s="137">
        <v>7</v>
      </c>
      <c r="E61" s="137">
        <v>30</v>
      </c>
      <c r="F61" s="152"/>
    </row>
    <row r="62" spans="1:12" s="18" customFormat="1" ht="15" customHeight="1" x14ac:dyDescent="0.3">
      <c r="A62" s="5" t="s">
        <v>0</v>
      </c>
      <c r="B62" s="22">
        <v>4106</v>
      </c>
      <c r="C62" s="22">
        <v>9170</v>
      </c>
      <c r="D62" s="22">
        <v>8486</v>
      </c>
      <c r="E62" s="22">
        <v>21762</v>
      </c>
      <c r="F62" s="152"/>
    </row>
    <row r="63" spans="1:12" ht="15" customHeight="1" x14ac:dyDescent="0.3">
      <c r="G63" s="18"/>
      <c r="H63" s="18"/>
      <c r="I63" s="18"/>
      <c r="J63" s="18"/>
      <c r="K63" s="18"/>
      <c r="L63" s="18"/>
    </row>
    <row r="64" spans="1:12" ht="14.4" x14ac:dyDescent="0.3">
      <c r="A64" s="29" t="s">
        <v>96</v>
      </c>
      <c r="G64" s="41"/>
      <c r="H64" s="46"/>
      <c r="I64" s="46"/>
      <c r="J64" s="46"/>
      <c r="K64" s="46"/>
    </row>
    <row r="65" spans="7:11" ht="14.4" x14ac:dyDescent="0.3">
      <c r="G65" s="41"/>
      <c r="H65" s="46"/>
      <c r="I65" s="46"/>
      <c r="J65" s="46"/>
      <c r="K65" s="46"/>
    </row>
    <row r="66" spans="7:11" ht="14.4" x14ac:dyDescent="0.3">
      <c r="G66" s="41"/>
      <c r="H66" s="46"/>
      <c r="I66" s="46"/>
      <c r="J66" s="46"/>
      <c r="K66" s="46"/>
    </row>
    <row r="67" spans="7:11" ht="14.4" x14ac:dyDescent="0.3">
      <c r="G67" s="41"/>
      <c r="H67" s="46"/>
      <c r="I67" s="46"/>
      <c r="J67" s="46"/>
      <c r="K67" s="46"/>
    </row>
    <row r="68" spans="7:11" ht="14.4" x14ac:dyDescent="0.3">
      <c r="G68" s="41"/>
      <c r="H68" s="46"/>
      <c r="I68" s="46"/>
      <c r="J68" s="46"/>
      <c r="K68" s="46"/>
    </row>
    <row r="69" spans="7:11" ht="14.4" x14ac:dyDescent="0.3">
      <c r="G69" s="41"/>
      <c r="H69" s="46"/>
      <c r="I69" s="46"/>
      <c r="J69" s="46"/>
      <c r="K69" s="46"/>
    </row>
    <row r="70" spans="7:11" ht="14.4" x14ac:dyDescent="0.3">
      <c r="G70" s="41"/>
      <c r="H70" s="46"/>
      <c r="I70" s="46"/>
      <c r="J70" s="46"/>
      <c r="K70" s="46"/>
    </row>
    <row r="71" spans="7:11" ht="14.4" x14ac:dyDescent="0.3">
      <c r="G71" s="41"/>
      <c r="H71" s="46"/>
      <c r="I71" s="46"/>
      <c r="J71" s="46"/>
      <c r="K71" s="46"/>
    </row>
    <row r="72" spans="7:11" ht="14.4" x14ac:dyDescent="0.3">
      <c r="G72" s="41"/>
      <c r="H72" s="46"/>
      <c r="I72" s="46"/>
      <c r="J72" s="46"/>
      <c r="K72" s="46"/>
    </row>
    <row r="73" spans="7:11" ht="14.4" x14ac:dyDescent="0.3">
      <c r="G73" s="41"/>
      <c r="H73" s="46"/>
      <c r="I73" s="46"/>
      <c r="J73" s="46"/>
      <c r="K73" s="46"/>
    </row>
    <row r="74" spans="7:11" ht="14.4" x14ac:dyDescent="0.3">
      <c r="G74" s="41"/>
      <c r="H74" s="46"/>
      <c r="I74" s="46"/>
      <c r="J74" s="46"/>
      <c r="K74" s="46"/>
    </row>
    <row r="75" spans="7:11" ht="14.4" x14ac:dyDescent="0.3">
      <c r="G75" s="150"/>
      <c r="H75" s="149"/>
      <c r="I75" s="149"/>
      <c r="J75" s="149"/>
      <c r="K75" s="149"/>
    </row>
  </sheetData>
  <hyperlinks>
    <hyperlink ref="A64" location="Índice!C1" display="Volver al ïndice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22" workbookViewId="0">
      <selection activeCell="C11" sqref="C11"/>
    </sheetView>
  </sheetViews>
  <sheetFormatPr baseColWidth="10" defaultRowHeight="14.4" x14ac:dyDescent="0.3"/>
  <cols>
    <col min="1" max="1" width="34.88671875" style="16" customWidth="1"/>
    <col min="2" max="2" width="11.5546875" style="17" customWidth="1"/>
    <col min="3" max="3" width="12.33203125" style="17" customWidth="1"/>
    <col min="4" max="4" width="11.44140625" style="17" customWidth="1"/>
    <col min="5" max="5" width="12.44140625" style="17" customWidth="1"/>
    <col min="6" max="6" width="12.88671875" style="17" customWidth="1"/>
    <col min="7" max="7" width="14.33203125" style="17" customWidth="1"/>
    <col min="8" max="8" width="15.109375" style="17" customWidth="1"/>
    <col min="9" max="9" width="15.5546875" style="17" customWidth="1"/>
    <col min="10" max="10" width="10.44140625" customWidth="1"/>
    <col min="11" max="11" width="10.6640625" customWidth="1"/>
    <col min="12" max="12" width="15.88671875" customWidth="1"/>
    <col min="13" max="13" width="16" customWidth="1"/>
    <col min="14" max="14" width="14.5546875" customWidth="1"/>
  </cols>
  <sheetData>
    <row r="1" spans="1:12" ht="18" x14ac:dyDescent="0.35">
      <c r="A1" s="116" t="s">
        <v>388</v>
      </c>
    </row>
    <row r="2" spans="1:12" ht="15" customHeight="1" x14ac:dyDescent="0.35">
      <c r="A2" s="30"/>
    </row>
    <row r="4" spans="1:12" ht="15.6" x14ac:dyDescent="0.3">
      <c r="A4" s="40" t="s">
        <v>400</v>
      </c>
      <c r="K4" s="40"/>
    </row>
    <row r="5" spans="1:12" ht="30" customHeight="1" x14ac:dyDescent="0.3">
      <c r="A5" s="6" t="s">
        <v>117</v>
      </c>
      <c r="B5" s="1">
        <v>2011</v>
      </c>
      <c r="C5" s="1">
        <v>2012</v>
      </c>
      <c r="D5" s="1">
        <v>2013</v>
      </c>
      <c r="E5" s="1">
        <v>2014</v>
      </c>
      <c r="F5" s="1">
        <v>2015</v>
      </c>
      <c r="G5" s="7" t="s">
        <v>345</v>
      </c>
      <c r="H5" s="7" t="s">
        <v>346</v>
      </c>
      <c r="I5" s="7" t="s">
        <v>347</v>
      </c>
    </row>
    <row r="6" spans="1:12" x14ac:dyDescent="0.3">
      <c r="A6" s="2" t="s">
        <v>2</v>
      </c>
      <c r="B6" s="127">
        <v>61</v>
      </c>
      <c r="C6" s="127">
        <v>17</v>
      </c>
      <c r="D6" s="127">
        <v>18</v>
      </c>
      <c r="E6" s="10">
        <v>2</v>
      </c>
      <c r="F6" s="10">
        <v>6</v>
      </c>
      <c r="G6" s="130">
        <v>-0.90163934426229508</v>
      </c>
      <c r="H6" s="130">
        <v>2</v>
      </c>
      <c r="I6" s="154">
        <v>2.7570995312930797E-4</v>
      </c>
      <c r="J6" s="45"/>
      <c r="K6" s="45"/>
      <c r="L6" s="153"/>
    </row>
    <row r="7" spans="1:12" x14ac:dyDescent="0.3">
      <c r="A7" s="2" t="s">
        <v>3</v>
      </c>
      <c r="B7" s="127">
        <v>7074</v>
      </c>
      <c r="C7" s="127">
        <v>7637</v>
      </c>
      <c r="D7" s="127">
        <v>7568</v>
      </c>
      <c r="E7" s="10">
        <v>6391</v>
      </c>
      <c r="F7" s="10">
        <v>5631</v>
      </c>
      <c r="G7" s="130">
        <v>-0.20398642917726886</v>
      </c>
      <c r="H7" s="130">
        <v>-0.11891722735096229</v>
      </c>
      <c r="I7" s="130">
        <v>0.25875379101185553</v>
      </c>
      <c r="J7" s="45"/>
      <c r="K7" s="45"/>
      <c r="L7" s="45"/>
    </row>
    <row r="8" spans="1:12" x14ac:dyDescent="0.3">
      <c r="A8" s="2" t="s">
        <v>4</v>
      </c>
      <c r="B8" s="127">
        <v>12526</v>
      </c>
      <c r="C8" s="127">
        <v>13361</v>
      </c>
      <c r="D8" s="127">
        <v>15853</v>
      </c>
      <c r="E8" s="10">
        <v>17609</v>
      </c>
      <c r="F8" s="10">
        <v>16125</v>
      </c>
      <c r="G8" s="130">
        <v>0.28732236947149931</v>
      </c>
      <c r="H8" s="130">
        <v>-8.4275086603441421E-2</v>
      </c>
      <c r="I8" s="130">
        <v>0.74097049903501522</v>
      </c>
      <c r="J8" s="45"/>
      <c r="K8" s="45"/>
      <c r="L8" s="45"/>
    </row>
    <row r="9" spans="1:12" x14ac:dyDescent="0.3">
      <c r="A9" s="5" t="s">
        <v>0</v>
      </c>
      <c r="B9" s="146">
        <v>19661</v>
      </c>
      <c r="C9" s="146">
        <v>21015</v>
      </c>
      <c r="D9" s="146">
        <v>23439</v>
      </c>
      <c r="E9" s="146">
        <v>24002</v>
      </c>
      <c r="F9" s="146">
        <v>21762</v>
      </c>
      <c r="G9" s="131">
        <v>0.10686129901836122</v>
      </c>
      <c r="H9" s="131">
        <v>-9.3325556203649698E-2</v>
      </c>
      <c r="I9" s="131">
        <v>1</v>
      </c>
      <c r="J9" s="45"/>
      <c r="K9" s="45"/>
      <c r="L9" s="45"/>
    </row>
    <row r="10" spans="1:12" x14ac:dyDescent="0.3">
      <c r="J10" s="45"/>
      <c r="K10" s="45"/>
      <c r="L10" s="45"/>
    </row>
    <row r="11" spans="1:12" x14ac:dyDescent="0.3">
      <c r="J11" s="45"/>
      <c r="K11" s="45"/>
      <c r="L11" s="45"/>
    </row>
    <row r="12" spans="1:12" ht="15.6" x14ac:dyDescent="0.3">
      <c r="A12" s="40" t="s">
        <v>399</v>
      </c>
      <c r="J12" s="45"/>
      <c r="K12" s="45"/>
      <c r="L12" s="45"/>
    </row>
    <row r="13" spans="1:12" ht="30" customHeight="1" x14ac:dyDescent="0.3">
      <c r="A13" s="6" t="s">
        <v>141</v>
      </c>
      <c r="B13" s="1">
        <v>2011</v>
      </c>
      <c r="C13" s="1">
        <v>2012</v>
      </c>
      <c r="D13" s="1">
        <v>2013</v>
      </c>
      <c r="E13" s="1">
        <v>2014</v>
      </c>
      <c r="F13" s="1">
        <v>2015</v>
      </c>
      <c r="G13" s="7" t="s">
        <v>345</v>
      </c>
      <c r="H13" s="7" t="s">
        <v>346</v>
      </c>
      <c r="I13" s="7" t="s">
        <v>347</v>
      </c>
      <c r="J13" s="45"/>
      <c r="K13" s="45"/>
      <c r="L13" s="45"/>
    </row>
    <row r="14" spans="1:12" x14ac:dyDescent="0.3">
      <c r="A14" s="2" t="s">
        <v>152</v>
      </c>
      <c r="B14" s="127">
        <v>2650</v>
      </c>
      <c r="C14" s="127">
        <v>3144</v>
      </c>
      <c r="D14" s="127">
        <v>4017</v>
      </c>
      <c r="E14" s="10">
        <v>4297</v>
      </c>
      <c r="F14" s="10">
        <v>4106</v>
      </c>
      <c r="G14" s="130">
        <v>0.54943396226415098</v>
      </c>
      <c r="H14" s="130">
        <v>-4.4449616011170583E-2</v>
      </c>
      <c r="I14" s="130">
        <v>0.18867751125815643</v>
      </c>
      <c r="J14" s="45"/>
      <c r="K14" s="45"/>
      <c r="L14" s="45"/>
    </row>
    <row r="15" spans="1:12" x14ac:dyDescent="0.3">
      <c r="A15" s="2" t="s">
        <v>43</v>
      </c>
      <c r="B15" s="127">
        <v>11140</v>
      </c>
      <c r="C15" s="127">
        <v>12058</v>
      </c>
      <c r="D15" s="127">
        <v>12161</v>
      </c>
      <c r="E15" s="10">
        <v>11779</v>
      </c>
      <c r="F15" s="10">
        <v>9170</v>
      </c>
      <c r="G15" s="130">
        <v>-0.17684021543985637</v>
      </c>
      <c r="H15" s="130">
        <v>-0.22149588250275914</v>
      </c>
      <c r="I15" s="130">
        <v>0.42137671169929236</v>
      </c>
      <c r="J15" s="45"/>
      <c r="K15" s="45"/>
      <c r="L15" s="45"/>
    </row>
    <row r="16" spans="1:12" x14ac:dyDescent="0.3">
      <c r="A16" s="2" t="s">
        <v>149</v>
      </c>
      <c r="B16" s="127">
        <v>5871</v>
      </c>
      <c r="C16" s="127">
        <v>5813</v>
      </c>
      <c r="D16" s="127">
        <v>7261</v>
      </c>
      <c r="E16" s="10">
        <v>7926</v>
      </c>
      <c r="F16" s="10">
        <v>8486</v>
      </c>
      <c r="G16" s="130">
        <v>0.44540964060637028</v>
      </c>
      <c r="H16" s="130">
        <v>7.0653545293969222E-2</v>
      </c>
      <c r="I16" s="130">
        <v>0.38994577704255123</v>
      </c>
      <c r="J16" s="45"/>
      <c r="K16" s="45"/>
      <c r="L16" s="45"/>
    </row>
    <row r="17" spans="1:12" x14ac:dyDescent="0.3">
      <c r="A17" s="5" t="s">
        <v>0</v>
      </c>
      <c r="B17" s="5">
        <v>19661</v>
      </c>
      <c r="C17" s="5">
        <v>21015</v>
      </c>
      <c r="D17" s="5">
        <v>23439</v>
      </c>
      <c r="E17" s="5">
        <v>24002</v>
      </c>
      <c r="F17" s="5">
        <v>21762</v>
      </c>
      <c r="G17" s="131">
        <v>0.10686129901836122</v>
      </c>
      <c r="H17" s="131">
        <v>-9.3325556203649698E-2</v>
      </c>
      <c r="I17" s="131">
        <v>1</v>
      </c>
      <c r="J17" s="45"/>
      <c r="K17" s="45"/>
      <c r="L17" s="45"/>
    </row>
    <row r="18" spans="1:12" x14ac:dyDescent="0.3">
      <c r="J18" s="45"/>
      <c r="K18" s="45"/>
      <c r="L18" s="45"/>
    </row>
    <row r="19" spans="1:12" x14ac:dyDescent="0.3">
      <c r="J19" s="45"/>
      <c r="K19" s="45"/>
      <c r="L19" s="45"/>
    </row>
    <row r="20" spans="1:12" ht="15.6" x14ac:dyDescent="0.3">
      <c r="A20" s="40" t="s">
        <v>398</v>
      </c>
      <c r="J20" s="45"/>
      <c r="K20" s="45"/>
      <c r="L20" s="45"/>
    </row>
    <row r="21" spans="1:12" ht="30" customHeight="1" x14ac:dyDescent="0.3">
      <c r="A21" s="6" t="s">
        <v>177</v>
      </c>
      <c r="B21" s="1">
        <v>2011</v>
      </c>
      <c r="C21" s="1">
        <v>2012</v>
      </c>
      <c r="D21" s="1">
        <v>2013</v>
      </c>
      <c r="E21" s="1">
        <v>2014</v>
      </c>
      <c r="F21" s="1">
        <v>2015</v>
      </c>
      <c r="G21" s="7" t="s">
        <v>345</v>
      </c>
      <c r="H21" s="7" t="s">
        <v>346</v>
      </c>
      <c r="I21" s="7" t="s">
        <v>347</v>
      </c>
      <c r="J21" s="45"/>
      <c r="K21" s="45"/>
      <c r="L21" s="45"/>
    </row>
    <row r="22" spans="1:12" x14ac:dyDescent="0.3">
      <c r="A22" s="11" t="s">
        <v>187</v>
      </c>
      <c r="B22" s="9">
        <v>61</v>
      </c>
      <c r="C22" s="9">
        <v>17</v>
      </c>
      <c r="D22" s="9">
        <v>18</v>
      </c>
      <c r="E22" s="9">
        <v>2</v>
      </c>
      <c r="F22" s="9">
        <v>6</v>
      </c>
      <c r="G22" s="131">
        <v>-0.90163934426229508</v>
      </c>
      <c r="H22" s="131">
        <v>2</v>
      </c>
      <c r="I22" s="154">
        <v>2.7570995312930797E-4</v>
      </c>
      <c r="J22" s="45"/>
      <c r="K22" s="45"/>
      <c r="L22" s="45"/>
    </row>
    <row r="23" spans="1:12" x14ac:dyDescent="0.3">
      <c r="A23" s="12" t="s">
        <v>149</v>
      </c>
      <c r="B23" s="127">
        <v>61</v>
      </c>
      <c r="C23" s="127">
        <v>17</v>
      </c>
      <c r="D23" s="127">
        <v>18</v>
      </c>
      <c r="E23" s="10">
        <v>2</v>
      </c>
      <c r="F23" s="10">
        <v>6</v>
      </c>
      <c r="G23" s="130">
        <v>-0.90163934426229508</v>
      </c>
      <c r="H23" s="130">
        <v>2</v>
      </c>
      <c r="I23" s="154">
        <v>2.7570995312930797E-4</v>
      </c>
      <c r="J23" s="45"/>
      <c r="K23" s="45"/>
      <c r="L23" s="45"/>
    </row>
    <row r="24" spans="1:12" x14ac:dyDescent="0.3">
      <c r="A24" s="11" t="s">
        <v>129</v>
      </c>
      <c r="B24" s="15">
        <v>7074</v>
      </c>
      <c r="C24" s="15">
        <v>7637</v>
      </c>
      <c r="D24" s="15">
        <v>7568</v>
      </c>
      <c r="E24" s="15">
        <v>6391</v>
      </c>
      <c r="F24" s="15">
        <v>5631</v>
      </c>
      <c r="G24" s="131">
        <v>-0.20398642917726886</v>
      </c>
      <c r="H24" s="131">
        <v>-0.11891722735096229</v>
      </c>
      <c r="I24" s="131">
        <v>0.25875379101185553</v>
      </c>
      <c r="J24" s="45"/>
      <c r="K24" s="45"/>
      <c r="L24" s="45"/>
    </row>
    <row r="25" spans="1:12" x14ac:dyDescent="0.3">
      <c r="A25" s="12" t="s">
        <v>43</v>
      </c>
      <c r="B25" s="127">
        <v>5987</v>
      </c>
      <c r="C25" s="127">
        <v>6569</v>
      </c>
      <c r="D25" s="127">
        <v>6928</v>
      </c>
      <c r="E25" s="10">
        <v>5577</v>
      </c>
      <c r="F25" s="10">
        <v>4781</v>
      </c>
      <c r="G25" s="130">
        <v>-0.20143644563220311</v>
      </c>
      <c r="H25" s="130">
        <v>-0.14272906580598888</v>
      </c>
      <c r="I25" s="130">
        <v>0.21969488098520357</v>
      </c>
      <c r="J25" s="45"/>
      <c r="K25" s="45"/>
      <c r="L25" s="45"/>
    </row>
    <row r="26" spans="1:12" x14ac:dyDescent="0.3">
      <c r="A26" s="12" t="s">
        <v>149</v>
      </c>
      <c r="B26" s="127">
        <v>1087</v>
      </c>
      <c r="C26" s="127">
        <v>1068</v>
      </c>
      <c r="D26" s="127">
        <v>640</v>
      </c>
      <c r="E26" s="10">
        <v>814</v>
      </c>
      <c r="F26" s="10">
        <v>850</v>
      </c>
      <c r="G26" s="130">
        <v>-0.21803127874885003</v>
      </c>
      <c r="H26" s="130">
        <v>4.4226044226044224E-2</v>
      </c>
      <c r="I26" s="130">
        <v>3.9058910026651961E-2</v>
      </c>
      <c r="J26" s="45"/>
      <c r="K26" s="45"/>
      <c r="L26" s="45"/>
    </row>
    <row r="27" spans="1:12" x14ac:dyDescent="0.3">
      <c r="A27" s="11" t="s">
        <v>130</v>
      </c>
      <c r="B27" s="15">
        <v>12526</v>
      </c>
      <c r="C27" s="15">
        <v>13361</v>
      </c>
      <c r="D27" s="15">
        <v>15853</v>
      </c>
      <c r="E27" s="15">
        <v>17609</v>
      </c>
      <c r="F27" s="15">
        <v>16125</v>
      </c>
      <c r="G27" s="131">
        <v>0.28732236947149931</v>
      </c>
      <c r="H27" s="131">
        <v>-8.4275086603441421E-2</v>
      </c>
      <c r="I27" s="131">
        <v>0.74097049903501522</v>
      </c>
      <c r="J27" s="45"/>
      <c r="K27" s="45"/>
      <c r="L27" s="45"/>
    </row>
    <row r="28" spans="1:12" x14ac:dyDescent="0.3">
      <c r="A28" s="12" t="s">
        <v>152</v>
      </c>
      <c r="B28" s="127">
        <v>2650</v>
      </c>
      <c r="C28" s="127">
        <v>3144</v>
      </c>
      <c r="D28" s="127">
        <v>4017</v>
      </c>
      <c r="E28" s="10">
        <v>4297</v>
      </c>
      <c r="F28" s="10">
        <v>4106</v>
      </c>
      <c r="G28" s="130">
        <v>0.54943396226415098</v>
      </c>
      <c r="H28" s="130">
        <v>-4.4449616011170583E-2</v>
      </c>
      <c r="I28" s="130">
        <v>0.18867751125815643</v>
      </c>
      <c r="J28" s="45"/>
      <c r="K28" s="45"/>
      <c r="L28" s="45"/>
    </row>
    <row r="29" spans="1:12" x14ac:dyDescent="0.3">
      <c r="A29" s="12" t="s">
        <v>43</v>
      </c>
      <c r="B29" s="127">
        <v>5153</v>
      </c>
      <c r="C29" s="127">
        <v>5489</v>
      </c>
      <c r="D29" s="127">
        <v>5233</v>
      </c>
      <c r="E29" s="10">
        <v>6202</v>
      </c>
      <c r="F29" s="10">
        <v>4389</v>
      </c>
      <c r="G29" s="130">
        <v>-0.14826314768096255</v>
      </c>
      <c r="H29" s="130">
        <v>-0.29232505643340856</v>
      </c>
      <c r="I29" s="130">
        <v>0.20168183071408877</v>
      </c>
      <c r="J29" s="45"/>
      <c r="K29" s="45"/>
      <c r="L29" s="45"/>
    </row>
    <row r="30" spans="1:12" x14ac:dyDescent="0.3">
      <c r="A30" s="12" t="s">
        <v>149</v>
      </c>
      <c r="B30" s="127">
        <v>4723</v>
      </c>
      <c r="C30" s="127">
        <v>4728</v>
      </c>
      <c r="D30" s="127">
        <v>6603</v>
      </c>
      <c r="E30" s="10">
        <v>7110</v>
      </c>
      <c r="F30" s="10">
        <v>7630</v>
      </c>
      <c r="G30" s="130">
        <v>0.61549862375608722</v>
      </c>
      <c r="H30" s="130">
        <v>7.3136427566807313E-2</v>
      </c>
      <c r="I30" s="130">
        <v>0.35061115706276996</v>
      </c>
      <c r="J30" s="45"/>
      <c r="K30" s="45"/>
      <c r="L30" s="45"/>
    </row>
    <row r="31" spans="1:12" x14ac:dyDescent="0.3">
      <c r="A31" s="5" t="s">
        <v>0</v>
      </c>
      <c r="B31" s="15">
        <v>19661</v>
      </c>
      <c r="C31" s="15">
        <v>21015</v>
      </c>
      <c r="D31" s="15">
        <v>23439</v>
      </c>
      <c r="E31" s="15">
        <v>24002</v>
      </c>
      <c r="F31" s="15">
        <v>21762</v>
      </c>
      <c r="G31" s="131">
        <v>0.10686129901836122</v>
      </c>
      <c r="H31" s="131">
        <v>-9.3325556203649698E-2</v>
      </c>
      <c r="I31" s="131">
        <v>1</v>
      </c>
      <c r="J31" s="45"/>
      <c r="K31" s="45"/>
      <c r="L31" s="45"/>
    </row>
    <row r="32" spans="1:12" x14ac:dyDescent="0.3">
      <c r="B32" s="51"/>
      <c r="C32" s="51"/>
      <c r="D32" s="51"/>
      <c r="E32" s="51"/>
      <c r="F32" s="51"/>
    </row>
    <row r="33" spans="1:1" x14ac:dyDescent="0.3">
      <c r="A33" s="29" t="s">
        <v>96</v>
      </c>
    </row>
  </sheetData>
  <hyperlinks>
    <hyperlink ref="A33" location="Índice!C1" display="Volver al ïndice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Matrícula Total 2015</vt:lpstr>
      <vt:lpstr>Evolución Matrícula 2011 - 2015</vt:lpstr>
      <vt:lpstr>Matrícula Pregrado 2015</vt:lpstr>
      <vt:lpstr>Evolución Matrícula Pregrado</vt:lpstr>
      <vt:lpstr>Matrícula Posgrado 2015</vt:lpstr>
      <vt:lpstr>Evolución Matrícula Posgrado</vt:lpstr>
      <vt:lpstr>Matrícula Postitulo 2015</vt:lpstr>
      <vt:lpstr>Evolución Matrícula Postítulo</vt:lpstr>
      <vt:lpstr>Listado de instituciones 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Rolando Meneses</dc:creator>
  <cp:lastModifiedBy>Rodrigo Rolando Meneses</cp:lastModifiedBy>
  <cp:lastPrinted>2013-08-26T19:15:47Z</cp:lastPrinted>
  <dcterms:created xsi:type="dcterms:W3CDTF">2012-05-11T20:13:46Z</dcterms:created>
  <dcterms:modified xsi:type="dcterms:W3CDTF">2015-08-26T12:10:30Z</dcterms:modified>
</cp:coreProperties>
</file>