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erecab/Downloads/"/>
    </mc:Choice>
  </mc:AlternateContent>
  <xr:revisionPtr revIDLastSave="0" documentId="8_{0257F208-C66C-AB41-924D-0AC0FA15D718}" xr6:coauthVersionLast="47" xr6:coauthVersionMax="47" xr10:uidLastSave="{00000000-0000-0000-0000-000000000000}"/>
  <bookViews>
    <workbookView xWindow="2300" yWindow="2320" windowWidth="26840" windowHeight="15920" xr2:uid="{DD37FD51-E798-DB46-A1AA-F8398B51C9AE}"/>
  </bookViews>
  <sheets>
    <sheet name="Hoja1" sheetId="1" r:id="rId1"/>
  </sheets>
  <externalReferences>
    <externalReference r:id="rId2"/>
  </externalReferences>
  <calcPr calcId="18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6" i="1" l="1"/>
  <c r="B326" i="1"/>
  <c r="G325" i="1"/>
  <c r="B325" i="1"/>
  <c r="G324" i="1"/>
  <c r="B324" i="1"/>
  <c r="G323" i="1"/>
  <c r="B323" i="1"/>
  <c r="G322" i="1"/>
  <c r="B322" i="1"/>
  <c r="G321" i="1"/>
  <c r="B321" i="1"/>
  <c r="G320" i="1"/>
  <c r="B320" i="1"/>
  <c r="G319" i="1"/>
  <c r="B319" i="1"/>
  <c r="G318" i="1"/>
  <c r="B318" i="1"/>
  <c r="G317" i="1"/>
  <c r="B317" i="1"/>
  <c r="G316" i="1"/>
  <c r="B316" i="1"/>
  <c r="G315" i="1"/>
  <c r="B315" i="1"/>
  <c r="G314" i="1"/>
  <c r="B314" i="1"/>
  <c r="G313" i="1"/>
  <c r="B313" i="1"/>
  <c r="G312" i="1"/>
  <c r="B312" i="1"/>
  <c r="G311" i="1"/>
  <c r="B311" i="1"/>
  <c r="G310" i="1"/>
  <c r="B310" i="1"/>
  <c r="G309" i="1"/>
  <c r="B309" i="1"/>
  <c r="G308" i="1"/>
  <c r="B308" i="1"/>
  <c r="G307" i="1"/>
  <c r="B307" i="1"/>
  <c r="G306" i="1"/>
  <c r="B306" i="1"/>
  <c r="G305" i="1"/>
  <c r="B305" i="1"/>
  <c r="G304" i="1"/>
  <c r="B304" i="1"/>
  <c r="G303" i="1"/>
  <c r="B303" i="1"/>
  <c r="G302" i="1"/>
  <c r="B302" i="1"/>
  <c r="G301" i="1"/>
  <c r="B301" i="1"/>
  <c r="G300" i="1"/>
  <c r="B300" i="1"/>
  <c r="G299" i="1"/>
  <c r="B299" i="1"/>
  <c r="G298" i="1"/>
  <c r="B298" i="1"/>
  <c r="G297" i="1"/>
  <c r="B297" i="1"/>
  <c r="G296" i="1"/>
  <c r="B296" i="1"/>
  <c r="G295" i="1"/>
  <c r="B295" i="1"/>
  <c r="G294" i="1"/>
  <c r="B294" i="1"/>
  <c r="G293" i="1"/>
  <c r="B293" i="1"/>
  <c r="G292" i="1"/>
  <c r="B292" i="1"/>
  <c r="G291" i="1"/>
  <c r="B291" i="1"/>
  <c r="G290" i="1"/>
  <c r="B290" i="1"/>
  <c r="G289" i="1"/>
  <c r="B289" i="1"/>
  <c r="G288" i="1"/>
  <c r="B288" i="1"/>
  <c r="G287" i="1"/>
  <c r="B287" i="1"/>
  <c r="G286" i="1"/>
  <c r="B286" i="1"/>
  <c r="G285" i="1"/>
  <c r="B285" i="1"/>
  <c r="G284" i="1"/>
  <c r="B284" i="1"/>
  <c r="G283" i="1"/>
  <c r="B283" i="1"/>
  <c r="G282" i="1"/>
  <c r="B282" i="1"/>
  <c r="G281" i="1"/>
  <c r="B281" i="1"/>
  <c r="G280" i="1"/>
  <c r="B280" i="1"/>
  <c r="G279" i="1"/>
  <c r="B279" i="1"/>
  <c r="G278" i="1"/>
  <c r="B278" i="1"/>
  <c r="G277" i="1"/>
  <c r="B277" i="1"/>
  <c r="G276" i="1"/>
  <c r="B276" i="1"/>
  <c r="G275" i="1"/>
  <c r="B275" i="1"/>
  <c r="G274" i="1"/>
  <c r="B274" i="1"/>
  <c r="G273" i="1"/>
  <c r="B273" i="1"/>
  <c r="G272" i="1"/>
  <c r="B272" i="1"/>
  <c r="G271" i="1"/>
  <c r="B271" i="1"/>
  <c r="G270" i="1"/>
  <c r="B270" i="1"/>
  <c r="G269" i="1"/>
  <c r="B269" i="1"/>
  <c r="G268" i="1"/>
  <c r="B268" i="1"/>
  <c r="G267" i="1"/>
  <c r="B267" i="1"/>
  <c r="G266" i="1"/>
  <c r="B266" i="1"/>
  <c r="G265" i="1"/>
  <c r="B265" i="1"/>
  <c r="G264" i="1"/>
  <c r="B264" i="1"/>
  <c r="G263" i="1"/>
  <c r="B263" i="1"/>
  <c r="G262" i="1"/>
  <c r="B262" i="1"/>
  <c r="G261" i="1"/>
  <c r="B261" i="1"/>
  <c r="G260" i="1"/>
  <c r="B260" i="1"/>
  <c r="G259" i="1"/>
  <c r="B259" i="1"/>
  <c r="G258" i="1"/>
  <c r="B258" i="1"/>
  <c r="G257" i="1"/>
  <c r="B257" i="1"/>
  <c r="G256" i="1"/>
  <c r="B256" i="1"/>
  <c r="G255" i="1"/>
  <c r="B255" i="1"/>
  <c r="G254" i="1"/>
  <c r="B254" i="1"/>
  <c r="G253" i="1"/>
  <c r="B253" i="1"/>
  <c r="G252" i="1"/>
  <c r="B252" i="1"/>
  <c r="G251" i="1"/>
  <c r="B251" i="1"/>
  <c r="G250" i="1"/>
  <c r="B250" i="1"/>
  <c r="G249" i="1"/>
  <c r="B249" i="1"/>
  <c r="G248" i="1"/>
  <c r="B248" i="1"/>
  <c r="G247" i="1"/>
  <c r="B247" i="1"/>
  <c r="G246" i="1"/>
  <c r="B246" i="1"/>
  <c r="G245" i="1"/>
  <c r="B245" i="1"/>
  <c r="G244" i="1"/>
  <c r="B244" i="1"/>
  <c r="G243" i="1"/>
  <c r="B243" i="1"/>
  <c r="G242" i="1"/>
  <c r="B242" i="1"/>
  <c r="G241" i="1"/>
  <c r="B241" i="1"/>
  <c r="G240" i="1"/>
  <c r="B240" i="1"/>
  <c r="G239" i="1"/>
  <c r="B239" i="1"/>
  <c r="G238" i="1"/>
  <c r="B238" i="1"/>
  <c r="G237" i="1"/>
  <c r="B237" i="1"/>
  <c r="G236" i="1"/>
  <c r="B236" i="1"/>
  <c r="G235" i="1"/>
  <c r="B235" i="1"/>
  <c r="G234" i="1"/>
  <c r="B234" i="1"/>
  <c r="G233" i="1"/>
  <c r="B233" i="1"/>
  <c r="G232" i="1"/>
  <c r="B232" i="1"/>
  <c r="G231" i="1"/>
  <c r="B231" i="1"/>
  <c r="G230" i="1"/>
  <c r="B230" i="1"/>
  <c r="G229" i="1"/>
  <c r="B229" i="1"/>
  <c r="G228" i="1"/>
  <c r="B228" i="1"/>
  <c r="G227" i="1"/>
  <c r="B227" i="1"/>
  <c r="G226" i="1"/>
  <c r="B226" i="1"/>
  <c r="G225" i="1"/>
  <c r="B225" i="1"/>
  <c r="G224" i="1"/>
  <c r="B224" i="1"/>
  <c r="G223" i="1"/>
  <c r="B223" i="1"/>
  <c r="G222" i="1"/>
  <c r="B222" i="1"/>
  <c r="G221" i="1"/>
  <c r="B221" i="1"/>
  <c r="G220" i="1"/>
  <c r="B220" i="1"/>
  <c r="G219" i="1"/>
  <c r="B219" i="1"/>
  <c r="G218" i="1"/>
  <c r="B218" i="1"/>
  <c r="G217" i="1"/>
  <c r="B217" i="1"/>
  <c r="G216" i="1"/>
  <c r="B216" i="1"/>
  <c r="G215" i="1"/>
  <c r="B215" i="1"/>
  <c r="G214" i="1"/>
  <c r="B214" i="1"/>
  <c r="G213" i="1"/>
  <c r="B213" i="1"/>
  <c r="G212" i="1"/>
  <c r="B212" i="1"/>
  <c r="G211" i="1"/>
  <c r="B211" i="1"/>
  <c r="G210" i="1"/>
  <c r="B210" i="1"/>
  <c r="G209" i="1"/>
  <c r="B209" i="1"/>
  <c r="G208" i="1"/>
  <c r="B208" i="1"/>
  <c r="G207" i="1"/>
  <c r="B207" i="1"/>
  <c r="G206" i="1"/>
  <c r="B206" i="1"/>
  <c r="G205" i="1"/>
  <c r="B205" i="1"/>
  <c r="G204" i="1"/>
  <c r="B204" i="1"/>
  <c r="G203" i="1"/>
  <c r="B203" i="1"/>
  <c r="G202" i="1"/>
  <c r="B202" i="1"/>
  <c r="G201" i="1"/>
  <c r="B201" i="1"/>
  <c r="G200" i="1"/>
  <c r="B200" i="1"/>
  <c r="G199" i="1"/>
  <c r="B199" i="1"/>
  <c r="G198" i="1"/>
  <c r="B198" i="1"/>
  <c r="G197" i="1"/>
  <c r="B197" i="1"/>
  <c r="G196" i="1"/>
  <c r="B196" i="1"/>
  <c r="G195" i="1"/>
  <c r="B195" i="1"/>
  <c r="G194" i="1"/>
  <c r="B194" i="1"/>
  <c r="G193" i="1"/>
  <c r="B193" i="1"/>
  <c r="G192" i="1"/>
  <c r="B192" i="1"/>
  <c r="G191" i="1"/>
  <c r="B191" i="1"/>
  <c r="G190" i="1"/>
  <c r="B190" i="1"/>
  <c r="G189" i="1"/>
  <c r="B189" i="1"/>
  <c r="G188" i="1"/>
  <c r="B188" i="1"/>
  <c r="G187" i="1"/>
  <c r="B187" i="1"/>
  <c r="G186" i="1"/>
  <c r="B186" i="1"/>
  <c r="G185" i="1"/>
  <c r="B185" i="1"/>
  <c r="G184" i="1"/>
  <c r="B184" i="1"/>
  <c r="G183" i="1"/>
  <c r="B183" i="1"/>
  <c r="G182" i="1"/>
  <c r="B182" i="1"/>
  <c r="G181" i="1"/>
  <c r="B181" i="1"/>
  <c r="G180" i="1"/>
  <c r="B180" i="1"/>
  <c r="G179" i="1"/>
  <c r="B179" i="1"/>
  <c r="G178" i="1"/>
  <c r="B178" i="1"/>
  <c r="G177" i="1"/>
  <c r="B177" i="1"/>
  <c r="G176" i="1"/>
  <c r="B176" i="1"/>
  <c r="G175" i="1"/>
  <c r="B175" i="1"/>
  <c r="G174" i="1"/>
  <c r="B174" i="1"/>
  <c r="G173" i="1"/>
  <c r="B173" i="1"/>
  <c r="G172" i="1"/>
  <c r="B172" i="1"/>
  <c r="G171" i="1"/>
  <c r="B171" i="1"/>
  <c r="G170" i="1"/>
  <c r="B170" i="1"/>
  <c r="G169" i="1"/>
  <c r="B169" i="1"/>
  <c r="G168" i="1"/>
  <c r="B168" i="1"/>
  <c r="G167" i="1"/>
  <c r="B167" i="1"/>
  <c r="G166" i="1"/>
  <c r="B166" i="1"/>
  <c r="G165" i="1"/>
  <c r="B165" i="1"/>
  <c r="G164" i="1"/>
  <c r="B164" i="1"/>
  <c r="G163" i="1"/>
  <c r="B163" i="1"/>
  <c r="G162" i="1"/>
  <c r="B162" i="1"/>
  <c r="G161" i="1"/>
  <c r="B161" i="1"/>
  <c r="G160" i="1"/>
  <c r="B160" i="1"/>
  <c r="G159" i="1"/>
  <c r="B159" i="1"/>
  <c r="G158" i="1"/>
  <c r="B158" i="1"/>
  <c r="G157" i="1"/>
  <c r="B157" i="1"/>
  <c r="G156" i="1"/>
  <c r="B156" i="1"/>
  <c r="G155" i="1"/>
  <c r="B155" i="1"/>
  <c r="G154" i="1"/>
  <c r="B154" i="1"/>
  <c r="G153" i="1"/>
  <c r="B153" i="1"/>
  <c r="G152" i="1"/>
  <c r="B152" i="1"/>
  <c r="G151" i="1"/>
  <c r="B151" i="1"/>
  <c r="G150" i="1"/>
  <c r="B150" i="1"/>
  <c r="G149" i="1"/>
  <c r="B149" i="1"/>
  <c r="G148" i="1"/>
  <c r="B148" i="1"/>
  <c r="G147" i="1"/>
  <c r="B147" i="1"/>
  <c r="G146" i="1"/>
  <c r="B146" i="1"/>
  <c r="G145" i="1"/>
  <c r="B145" i="1"/>
  <c r="G144" i="1"/>
  <c r="B144" i="1"/>
  <c r="G143" i="1"/>
  <c r="B143" i="1"/>
  <c r="G142" i="1"/>
  <c r="B142" i="1"/>
  <c r="G141" i="1"/>
  <c r="B141" i="1"/>
  <c r="G140" i="1"/>
  <c r="B140" i="1"/>
  <c r="G139" i="1"/>
  <c r="B139" i="1"/>
  <c r="G138" i="1"/>
  <c r="B138" i="1"/>
  <c r="G137" i="1"/>
  <c r="B137" i="1"/>
  <c r="G136" i="1"/>
  <c r="B136" i="1"/>
  <c r="G135" i="1"/>
  <c r="B135" i="1"/>
  <c r="G134" i="1"/>
  <c r="B134" i="1"/>
  <c r="G133" i="1"/>
  <c r="B133" i="1"/>
  <c r="G132" i="1"/>
  <c r="B132" i="1"/>
  <c r="G131" i="1"/>
  <c r="B131" i="1"/>
  <c r="G130" i="1"/>
  <c r="B130" i="1"/>
  <c r="G129" i="1"/>
  <c r="B129" i="1"/>
  <c r="G128" i="1"/>
  <c r="B128" i="1"/>
  <c r="G127" i="1"/>
  <c r="B127" i="1"/>
  <c r="G126" i="1"/>
  <c r="B126" i="1"/>
  <c r="G125" i="1"/>
  <c r="B125" i="1"/>
  <c r="G124" i="1"/>
  <c r="B124" i="1"/>
  <c r="G123" i="1"/>
  <c r="B123" i="1"/>
  <c r="G122" i="1"/>
  <c r="B122" i="1"/>
  <c r="G121" i="1"/>
  <c r="B121" i="1"/>
  <c r="G120" i="1"/>
  <c r="B120" i="1"/>
  <c r="G119" i="1"/>
  <c r="B119" i="1"/>
  <c r="G118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63" i="1"/>
  <c r="B63" i="1"/>
  <c r="G62" i="1"/>
  <c r="B62" i="1"/>
  <c r="G61" i="1"/>
  <c r="B61" i="1"/>
  <c r="G60" i="1"/>
  <c r="B60" i="1"/>
  <c r="G59" i="1"/>
  <c r="B59" i="1"/>
  <c r="G58" i="1"/>
  <c r="B58" i="1"/>
  <c r="G57" i="1"/>
  <c r="B57" i="1"/>
  <c r="G56" i="1"/>
  <c r="B56" i="1"/>
  <c r="G55" i="1"/>
  <c r="B55" i="1"/>
  <c r="G54" i="1"/>
  <c r="B54" i="1"/>
  <c r="G53" i="1"/>
  <c r="B53" i="1"/>
  <c r="G52" i="1"/>
  <c r="B52" i="1"/>
  <c r="G51" i="1"/>
  <c r="B51" i="1"/>
  <c r="G50" i="1"/>
  <c r="B50" i="1"/>
  <c r="G49" i="1"/>
  <c r="B49" i="1"/>
  <c r="G48" i="1"/>
  <c r="B48" i="1"/>
  <c r="G47" i="1"/>
  <c r="B47" i="1"/>
  <c r="G46" i="1"/>
  <c r="B46" i="1"/>
  <c r="G45" i="1"/>
  <c r="B45" i="1"/>
  <c r="G44" i="1"/>
  <c r="B44" i="1"/>
  <c r="G43" i="1"/>
  <c r="B43" i="1"/>
  <c r="G42" i="1"/>
  <c r="B42" i="1"/>
  <c r="G41" i="1"/>
  <c r="B41" i="1"/>
  <c r="G40" i="1"/>
  <c r="B40" i="1"/>
  <c r="G39" i="1"/>
  <c r="B39" i="1"/>
  <c r="G38" i="1"/>
  <c r="B38" i="1"/>
  <c r="G37" i="1"/>
  <c r="B37" i="1"/>
  <c r="G36" i="1"/>
  <c r="B36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sharedStrings.xml><?xml version="1.0" encoding="utf-8"?>
<sst xmlns="http://schemas.openxmlformats.org/spreadsheetml/2006/main" count="982" uniqueCount="29">
  <si>
    <t>Centro</t>
  </si>
  <si>
    <t xml:space="preserve">Denominación </t>
  </si>
  <si>
    <t>Caja</t>
  </si>
  <si>
    <t>Fabricantes</t>
  </si>
  <si>
    <t>Modelo</t>
  </si>
  <si>
    <t>N/S</t>
  </si>
  <si>
    <t>Fecha Inst TI LAB1</t>
  </si>
  <si>
    <t>caj11</t>
  </si>
  <si>
    <t>CASTLES</t>
  </si>
  <si>
    <t>S1F2</t>
  </si>
  <si>
    <t>caj18</t>
  </si>
  <si>
    <t>caj13</t>
  </si>
  <si>
    <t>caj20</t>
  </si>
  <si>
    <t>caj23</t>
  </si>
  <si>
    <t>caj12</t>
  </si>
  <si>
    <t>caj15</t>
  </si>
  <si>
    <t>caj10</t>
  </si>
  <si>
    <t>caj22</t>
  </si>
  <si>
    <t>caj25</t>
  </si>
  <si>
    <t>caj21</t>
  </si>
  <si>
    <t>caj17</t>
  </si>
  <si>
    <t>caj19</t>
  </si>
  <si>
    <t>caj14</t>
  </si>
  <si>
    <t>caj24</t>
  </si>
  <si>
    <t>caj16</t>
  </si>
  <si>
    <t>caj31</t>
  </si>
  <si>
    <t>caj27</t>
  </si>
  <si>
    <t>caj30</t>
  </si>
  <si>
    <t>caj26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</si>
</sst>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perecab/Desktop/Copia%20de%20Barrido%20centros%20y%20cajas%20Castles%20final.xlsx" TargetMode="External"/><Relationship Id="rId1" Type="http://schemas.openxmlformats.org/officeDocument/2006/relationships/externalLinkPath" Target="/Users/jperecab/Desktop/Copia%20de%20Barrido%20centros%20y%20cajas%20Castle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rrido"/>
      <sheetName val="Contador"/>
      <sheetName val="Listado PF"/>
      <sheetName val="Fechas TI"/>
    </sheetNames>
    <sheetDataSet>
      <sheetData sheetId="0"/>
      <sheetData sheetId="1"/>
      <sheetData sheetId="2">
        <row r="1">
          <cell r="A1" t="str">
            <v>CENTRO</v>
          </cell>
          <cell r="B1" t="str">
            <v>NOMBRE</v>
          </cell>
        </row>
        <row r="2">
          <cell r="A2">
            <v>2063</v>
          </cell>
          <cell r="B2" t="str">
            <v>AVDA. GIORGETA</v>
          </cell>
        </row>
        <row r="3">
          <cell r="A3">
            <v>2196</v>
          </cell>
          <cell r="B3" t="str">
            <v>BENIMAMET</v>
          </cell>
        </row>
        <row r="4">
          <cell r="A4">
            <v>2263</v>
          </cell>
          <cell r="B4" t="str">
            <v>L'ALCORA</v>
          </cell>
        </row>
        <row r="5">
          <cell r="A5">
            <v>2297</v>
          </cell>
          <cell r="B5" t="str">
            <v>ORRIOLS</v>
          </cell>
        </row>
        <row r="6">
          <cell r="A6">
            <v>2311</v>
          </cell>
          <cell r="B6" t="str">
            <v>MUSEROS</v>
          </cell>
        </row>
        <row r="7">
          <cell r="A7">
            <v>2331</v>
          </cell>
          <cell r="B7" t="str">
            <v>AVDA. DE LA CONCORDIA</v>
          </cell>
        </row>
        <row r="8">
          <cell r="A8">
            <v>2402</v>
          </cell>
          <cell r="B8" t="str">
            <v>TAVERNES BLANQUES</v>
          </cell>
        </row>
        <row r="9">
          <cell r="A9">
            <v>2411</v>
          </cell>
          <cell r="B9" t="str">
            <v>PRIMADO REIG</v>
          </cell>
        </row>
        <row r="10">
          <cell r="A10">
            <v>2413</v>
          </cell>
          <cell r="B10" t="str">
            <v>BLASCO IBÁÑEZ</v>
          </cell>
        </row>
        <row r="11">
          <cell r="A11">
            <v>2418</v>
          </cell>
          <cell r="B11" t="str">
            <v>MISLATA I</v>
          </cell>
        </row>
        <row r="12">
          <cell r="A12">
            <v>2419</v>
          </cell>
          <cell r="B12" t="str">
            <v>AVDA. LES CORTS VALENCIANES</v>
          </cell>
        </row>
        <row r="13">
          <cell r="A13">
            <v>2423</v>
          </cell>
          <cell r="B13" t="str">
            <v>SENYERA</v>
          </cell>
        </row>
        <row r="14">
          <cell r="A14">
            <v>2427</v>
          </cell>
          <cell r="B14" t="str">
            <v>NUEVO CENTRO</v>
          </cell>
        </row>
        <row r="15">
          <cell r="A15">
            <v>2428</v>
          </cell>
          <cell r="B15" t="str">
            <v>AVINGUDA AL VEDAT</v>
          </cell>
        </row>
        <row r="16">
          <cell r="A16">
            <v>2431</v>
          </cell>
          <cell r="B16" t="str">
            <v>JESÚS I. FINCA ROJA</v>
          </cell>
        </row>
        <row r="17">
          <cell r="A17">
            <v>2432</v>
          </cell>
          <cell r="B17" t="str">
            <v>ARTES GRÁFICAS</v>
          </cell>
        </row>
        <row r="18">
          <cell r="A18">
            <v>2436</v>
          </cell>
          <cell r="B18" t="str">
            <v>CÍSCAR</v>
          </cell>
        </row>
        <row r="19">
          <cell r="A19">
            <v>2447</v>
          </cell>
          <cell r="B19" t="str">
            <v>SAN VICENTE</v>
          </cell>
        </row>
        <row r="20">
          <cell r="A20">
            <v>2448</v>
          </cell>
          <cell r="B20" t="str">
            <v>PLAZA FRANCISCA NAVARRO</v>
          </cell>
        </row>
        <row r="21">
          <cell r="A21">
            <v>2452</v>
          </cell>
          <cell r="B21" t="str">
            <v>CINE HERCUMAR</v>
          </cell>
        </row>
        <row r="22">
          <cell r="A22">
            <v>2455</v>
          </cell>
          <cell r="B22" t="str">
            <v>SAN JUAN BOSCO</v>
          </cell>
        </row>
        <row r="23">
          <cell r="A23">
            <v>2457</v>
          </cell>
          <cell r="B23" t="str">
            <v>CABANYAL</v>
          </cell>
        </row>
        <row r="24">
          <cell r="A24">
            <v>2458</v>
          </cell>
          <cell r="B24" t="str">
            <v>CARTEROS</v>
          </cell>
        </row>
        <row r="25">
          <cell r="A25">
            <v>2459</v>
          </cell>
          <cell r="B25" t="str">
            <v>DOCTOR FLEMING</v>
          </cell>
        </row>
        <row r="26">
          <cell r="A26">
            <v>2466</v>
          </cell>
          <cell r="B26" t="str">
            <v>AVDA. BURJASSOT</v>
          </cell>
        </row>
        <row r="27">
          <cell r="A27">
            <v>2469</v>
          </cell>
          <cell r="B27" t="str">
            <v>UTIEL</v>
          </cell>
        </row>
        <row r="28">
          <cell r="A28">
            <v>2473</v>
          </cell>
          <cell r="B28" t="str">
            <v>CARDENAL BENLLOCH</v>
          </cell>
        </row>
        <row r="29">
          <cell r="A29">
            <v>2475</v>
          </cell>
          <cell r="B29" t="str">
            <v>WOODY</v>
          </cell>
        </row>
        <row r="30">
          <cell r="A30">
            <v>2502</v>
          </cell>
          <cell r="B30" t="str">
            <v>CUARTE</v>
          </cell>
        </row>
        <row r="31">
          <cell r="A31">
            <v>2508</v>
          </cell>
          <cell r="B31" t="str">
            <v>MAESTRO GOZALBO</v>
          </cell>
        </row>
        <row r="32">
          <cell r="A32">
            <v>2514</v>
          </cell>
          <cell r="B32" t="str">
            <v>HUMANISTA MARINER</v>
          </cell>
        </row>
        <row r="33">
          <cell r="A33">
            <v>2516</v>
          </cell>
          <cell r="B33" t="str">
            <v>BENIMACLET</v>
          </cell>
        </row>
        <row r="34">
          <cell r="A34">
            <v>2518</v>
          </cell>
          <cell r="B34" t="str">
            <v>MISLATA II</v>
          </cell>
        </row>
        <row r="35">
          <cell r="A35">
            <v>2521</v>
          </cell>
          <cell r="B35" t="str">
            <v>C/ SUECA</v>
          </cell>
        </row>
        <row r="36">
          <cell r="A36">
            <v>2544</v>
          </cell>
          <cell r="B36" t="str">
            <v>CARRERA MALILLA</v>
          </cell>
        </row>
        <row r="37">
          <cell r="A37">
            <v>2546</v>
          </cell>
          <cell r="B37" t="str">
            <v>LA VALL D'UIXO</v>
          </cell>
        </row>
        <row r="38">
          <cell r="A38">
            <v>2559</v>
          </cell>
          <cell r="B38" t="str">
            <v>JOSÉ MARÍA DE HARO</v>
          </cell>
        </row>
        <row r="39">
          <cell r="A39">
            <v>2565</v>
          </cell>
          <cell r="B39" t="str">
            <v>C.C. LAS AMÉRICAS</v>
          </cell>
        </row>
        <row r="40">
          <cell r="A40">
            <v>2576</v>
          </cell>
          <cell r="B40" t="str">
            <v>AVDA. VALLADOLID</v>
          </cell>
        </row>
        <row r="41">
          <cell r="A41">
            <v>2588</v>
          </cell>
          <cell r="B41" t="str">
            <v>GENERAL PASTOR</v>
          </cell>
        </row>
        <row r="42">
          <cell r="A42">
            <v>2598</v>
          </cell>
          <cell r="B42" t="str">
            <v>JOSÉ ITURBI</v>
          </cell>
        </row>
        <row r="43">
          <cell r="A43">
            <v>2606</v>
          </cell>
          <cell r="B43" t="str">
            <v>ALBAL</v>
          </cell>
        </row>
        <row r="44">
          <cell r="A44">
            <v>2642</v>
          </cell>
          <cell r="B44" t="str">
            <v>EXPLORADOR ANDRÉS</v>
          </cell>
        </row>
        <row r="45">
          <cell r="A45">
            <v>2653</v>
          </cell>
          <cell r="B45" t="str">
            <v>CRUZ CUBIERTA</v>
          </cell>
        </row>
        <row r="46">
          <cell r="A46">
            <v>2658</v>
          </cell>
          <cell r="B46" t="str">
            <v>C/ MARIANO DE CAVIA</v>
          </cell>
        </row>
        <row r="47">
          <cell r="A47">
            <v>2663</v>
          </cell>
          <cell r="B47" t="str">
            <v>FUENTE SAN LUÍS</v>
          </cell>
        </row>
        <row r="48">
          <cell r="A48">
            <v>2667</v>
          </cell>
          <cell r="B48" t="str">
            <v>LA CEBOLLERA</v>
          </cell>
        </row>
        <row r="49">
          <cell r="A49">
            <v>2670</v>
          </cell>
          <cell r="B49" t="str">
            <v>TEODORO LLORENTE</v>
          </cell>
        </row>
        <row r="50">
          <cell r="A50">
            <v>2673</v>
          </cell>
          <cell r="B50" t="str">
            <v>C/ ALBORAIA</v>
          </cell>
        </row>
        <row r="51">
          <cell r="A51">
            <v>2689</v>
          </cell>
          <cell r="B51" t="str">
            <v>C/ JERÓNIMO MONSORIU</v>
          </cell>
        </row>
        <row r="52">
          <cell r="A52">
            <v>2691</v>
          </cell>
          <cell r="B52" t="str">
            <v>C/ DE LA DEMOCRACIA</v>
          </cell>
        </row>
        <row r="53">
          <cell r="A53">
            <v>2693</v>
          </cell>
          <cell r="B53" t="str">
            <v>FOIOS</v>
          </cell>
        </row>
        <row r="54">
          <cell r="A54">
            <v>2718</v>
          </cell>
          <cell r="B54" t="str">
            <v>C/ AZORÍN</v>
          </cell>
        </row>
        <row r="55">
          <cell r="A55">
            <v>2720</v>
          </cell>
          <cell r="B55" t="str">
            <v>AVDA. BALEARES</v>
          </cell>
        </row>
        <row r="56">
          <cell r="A56">
            <v>2748</v>
          </cell>
          <cell r="B56" t="str">
            <v>AVDA. PÍO XII</v>
          </cell>
        </row>
        <row r="57">
          <cell r="A57">
            <v>2762</v>
          </cell>
          <cell r="B57" t="str">
            <v>VIRGEN DEL LOSAR</v>
          </cell>
        </row>
        <row r="58">
          <cell r="A58">
            <v>2781</v>
          </cell>
          <cell r="B58" t="str">
            <v>EL OASIS</v>
          </cell>
        </row>
        <row r="59">
          <cell r="A59">
            <v>2786</v>
          </cell>
          <cell r="B59" t="str">
            <v>PISTA DE ADEMUZ</v>
          </cell>
        </row>
        <row r="60">
          <cell r="A60">
            <v>2806</v>
          </cell>
          <cell r="B60" t="str">
            <v>C/ OLTÁ</v>
          </cell>
        </row>
        <row r="61">
          <cell r="A61">
            <v>2810</v>
          </cell>
          <cell r="B61" t="str">
            <v>C/ SAGUNTO</v>
          </cell>
        </row>
        <row r="62">
          <cell r="A62">
            <v>2834</v>
          </cell>
          <cell r="B62" t="str">
            <v>DUC DE LLÍRIA</v>
          </cell>
        </row>
        <row r="63">
          <cell r="A63">
            <v>2857</v>
          </cell>
          <cell r="B63" t="str">
            <v>RIBA-ROJA</v>
          </cell>
        </row>
        <row r="64">
          <cell r="A64">
            <v>2910</v>
          </cell>
          <cell r="B64" t="str">
            <v>MASSANASSA</v>
          </cell>
        </row>
        <row r="65">
          <cell r="A65">
            <v>2964</v>
          </cell>
          <cell r="B65" t="str">
            <v>BARRIO LA LUZ</v>
          </cell>
        </row>
        <row r="66">
          <cell r="A66">
            <v>3015</v>
          </cell>
          <cell r="B66" t="str">
            <v>ALFAFAR</v>
          </cell>
        </row>
        <row r="67">
          <cell r="A67">
            <v>3046</v>
          </cell>
          <cell r="B67" t="str">
            <v>BÉTERA</v>
          </cell>
        </row>
        <row r="68">
          <cell r="A68">
            <v>3075</v>
          </cell>
          <cell r="B68" t="str">
            <v>C.C. AQUA</v>
          </cell>
        </row>
        <row r="69">
          <cell r="A69">
            <v>3103</v>
          </cell>
          <cell r="B69" t="str">
            <v>CANET</v>
          </cell>
        </row>
        <row r="70">
          <cell r="A70">
            <v>3410</v>
          </cell>
          <cell r="B70" t="str">
            <v>BENAGUASIL</v>
          </cell>
        </row>
        <row r="71">
          <cell r="A71">
            <v>3418</v>
          </cell>
          <cell r="B71" t="str">
            <v>BENICALAP SUR</v>
          </cell>
        </row>
        <row r="72">
          <cell r="A72">
            <v>3460</v>
          </cell>
          <cell r="B72" t="str">
            <v>NORTE DE PALANCIA</v>
          </cell>
        </row>
        <row r="73">
          <cell r="A73">
            <v>3481</v>
          </cell>
          <cell r="B73" t="str">
            <v>MERCADO LOS FILTROS</v>
          </cell>
        </row>
        <row r="74">
          <cell r="A74">
            <v>3547</v>
          </cell>
          <cell r="B74" t="str">
            <v>LOS MOLINOS</v>
          </cell>
        </row>
        <row r="75">
          <cell r="A75">
            <v>3740</v>
          </cell>
          <cell r="B75" t="str">
            <v>C/ CAMPOS CRESPO</v>
          </cell>
        </row>
        <row r="76">
          <cell r="A76">
            <v>3759</v>
          </cell>
          <cell r="B76" t="str">
            <v>AVDA. ROSAS</v>
          </cell>
        </row>
        <row r="77">
          <cell r="A77">
            <v>3835</v>
          </cell>
          <cell r="B77" t="str">
            <v>REQUENA</v>
          </cell>
        </row>
        <row r="78">
          <cell r="A78">
            <v>3856</v>
          </cell>
          <cell r="B78" t="str">
            <v>CALLE LAURIA</v>
          </cell>
        </row>
        <row r="79">
          <cell r="A79">
            <v>3857</v>
          </cell>
          <cell r="B79" t="str">
            <v>CAMPANAR</v>
          </cell>
        </row>
        <row r="80">
          <cell r="A80">
            <v>3957</v>
          </cell>
          <cell r="B80" t="str">
            <v>PINTOR MAELLA</v>
          </cell>
        </row>
        <row r="81">
          <cell r="A81">
            <v>3965</v>
          </cell>
          <cell r="B81" t="str">
            <v>ABASTOS</v>
          </cell>
        </row>
        <row r="82">
          <cell r="A82">
            <v>3970</v>
          </cell>
          <cell r="B82" t="str">
            <v>SANTA GEMMA</v>
          </cell>
        </row>
        <row r="83">
          <cell r="A83">
            <v>4170</v>
          </cell>
          <cell r="B83" t="str">
            <v>FRANCESC TÁRREGA</v>
          </cell>
        </row>
        <row r="84">
          <cell r="A84">
            <v>4347</v>
          </cell>
          <cell r="B84" t="str">
            <v>PERIODISTA AZZATI</v>
          </cell>
        </row>
        <row r="85">
          <cell r="A85">
            <v>4385</v>
          </cell>
          <cell r="B85" t="str">
            <v>CARRETERA DE ONDA</v>
          </cell>
        </row>
        <row r="86">
          <cell r="A86">
            <v>4435</v>
          </cell>
          <cell r="B86" t="str">
            <v>PÉREZ GALDÓS</v>
          </cell>
        </row>
        <row r="87">
          <cell r="A87">
            <v>4455</v>
          </cell>
          <cell r="B87" t="str">
            <v>C/ SAN JUAN DE RIBERA</v>
          </cell>
        </row>
        <row r="88">
          <cell r="A88">
            <v>4488</v>
          </cell>
          <cell r="B88" t="str">
            <v>ARABESCO</v>
          </cell>
        </row>
        <row r="89">
          <cell r="A89">
            <v>4504</v>
          </cell>
          <cell r="B89" t="str">
            <v>CRTA. LLIRIA</v>
          </cell>
        </row>
        <row r="90">
          <cell r="A90">
            <v>4523</v>
          </cell>
          <cell r="B90" t="str">
            <v>C/ PINTOR PERIS ARAGÓ</v>
          </cell>
        </row>
        <row r="91">
          <cell r="A91">
            <v>4535</v>
          </cell>
          <cell r="B91" t="str">
            <v>AVDA. CONSTITUCIÓ</v>
          </cell>
        </row>
        <row r="92">
          <cell r="A92">
            <v>4583</v>
          </cell>
          <cell r="B92" t="str">
            <v>MANUEL CANDELA</v>
          </cell>
        </row>
        <row r="93">
          <cell r="A93">
            <v>4626</v>
          </cell>
          <cell r="B93" t="str">
            <v>LA FOSFORERA</v>
          </cell>
        </row>
        <row r="94">
          <cell r="A94">
            <v>4650</v>
          </cell>
          <cell r="B94" t="str">
            <v>AVDA. NUEVE DE OCTUBRE</v>
          </cell>
        </row>
        <row r="95">
          <cell r="A95">
            <v>4672</v>
          </cell>
          <cell r="B95" t="str">
            <v>HOSPITAL MILITAR</v>
          </cell>
        </row>
        <row r="96">
          <cell r="A96">
            <v>4682</v>
          </cell>
          <cell r="B96" t="str">
            <v>LA CUARTA TORRE</v>
          </cell>
        </row>
        <row r="97">
          <cell r="A97">
            <v>2702</v>
          </cell>
          <cell r="B97" t="str">
            <v>NULES</v>
          </cell>
        </row>
        <row r="98">
          <cell r="A98">
            <v>4727</v>
          </cell>
          <cell r="B98" t="str">
            <v>BUÑOL</v>
          </cell>
        </row>
        <row r="99">
          <cell r="A99">
            <v>4740</v>
          </cell>
          <cell r="B99" t="str">
            <v>BOVALAR</v>
          </cell>
        </row>
        <row r="100">
          <cell r="A100">
            <v>2685</v>
          </cell>
          <cell r="B100" t="str">
            <v>LA LAGUNA</v>
          </cell>
        </row>
        <row r="101">
          <cell r="A101">
            <v>2763</v>
          </cell>
          <cell r="B101" t="str">
            <v>AVDA. REYES CATÓLICOS</v>
          </cell>
        </row>
        <row r="102">
          <cell r="A102">
            <v>3494</v>
          </cell>
          <cell r="B102" t="str">
            <v>El Puig</v>
          </cell>
        </row>
        <row r="103">
          <cell r="A103">
            <v>3678</v>
          </cell>
          <cell r="B103" t="str">
            <v>Mercat de Moncada</v>
          </cell>
        </row>
        <row r="104">
          <cell r="A104">
            <v>2133</v>
          </cell>
          <cell r="B104" t="str">
            <v>La Pobla de Vallbona</v>
          </cell>
        </row>
        <row r="105">
          <cell r="A105">
            <v>2683</v>
          </cell>
          <cell r="B105" t="str">
            <v>La Cañada</v>
          </cell>
        </row>
        <row r="106">
          <cell r="A106">
            <v>3843</v>
          </cell>
          <cell r="B106" t="str">
            <v>Legazpi</v>
          </cell>
        </row>
        <row r="107">
          <cell r="A107">
            <v>3248</v>
          </cell>
          <cell r="B107" t="str">
            <v>C.C. Plenilunio</v>
          </cell>
        </row>
        <row r="108">
          <cell r="A108">
            <v>4249</v>
          </cell>
          <cell r="B108" t="str">
            <v>Glorieta de Quevedo</v>
          </cell>
        </row>
        <row r="109">
          <cell r="A109">
            <v>3942</v>
          </cell>
          <cell r="B109" t="str">
            <v>Barrio Lucero</v>
          </cell>
        </row>
        <row r="110">
          <cell r="A110">
            <v>3901</v>
          </cell>
          <cell r="B110" t="str">
            <v>Manuel Machado</v>
          </cell>
        </row>
        <row r="111">
          <cell r="A111">
            <v>2519</v>
          </cell>
          <cell r="B111" t="str">
            <v>Malvarrosa</v>
          </cell>
        </row>
        <row r="112">
          <cell r="A112">
            <v>2547</v>
          </cell>
          <cell r="B112" t="str">
            <v>MASSAMAGRELL</v>
          </cell>
        </row>
        <row r="113">
          <cell r="A113"/>
          <cell r="B113"/>
        </row>
      </sheetData>
      <sheetData sheetId="3">
        <row r="1">
          <cell r="A1" t="str">
            <v>Etiquetas</v>
          </cell>
          <cell r="B1" t="str">
            <v>Resumen</v>
          </cell>
          <cell r="C1" t="str">
            <v>Responsable</v>
          </cell>
          <cell r="D1" t="str">
            <v>Fecha de entrega</v>
          </cell>
          <cell r="E1" t="str">
            <v>Campo personalizado (Fecha de EjecuciÃ³n)</v>
          </cell>
          <cell r="F1" t="str">
            <v>Resuelta</v>
          </cell>
        </row>
        <row r="2">
          <cell r="A2">
            <v>3046</v>
          </cell>
          <cell r="B2" t="str">
            <v>PETICIÃ“N C-3046 INSTALACION CAJA MOVIL</v>
          </cell>
          <cell r="C2" t="str">
            <v>afergal</v>
          </cell>
          <cell r="D2">
            <v>45427</v>
          </cell>
          <cell r="F2">
            <v>45385.427083333336</v>
          </cell>
        </row>
        <row r="3">
          <cell r="A3">
            <v>2475</v>
          </cell>
          <cell r="B3" t="str">
            <v xml:space="preserve">PETICIÃ“N C-2475 INSTALACION CAJA MOVIL </v>
          </cell>
          <cell r="C3" t="str">
            <v>ifernmol</v>
          </cell>
          <cell r="D3">
            <v>45427</v>
          </cell>
          <cell r="E3">
            <v>45397</v>
          </cell>
          <cell r="F3">
            <v>45397.474999999999</v>
          </cell>
        </row>
        <row r="4">
          <cell r="A4">
            <v>4672</v>
          </cell>
          <cell r="B4" t="str">
            <v>PETICIÃ“N C-4672 INSTALACION CAJA MOVIL</v>
          </cell>
          <cell r="C4" t="str">
            <v>afergal</v>
          </cell>
          <cell r="D4">
            <v>45427</v>
          </cell>
          <cell r="E4">
            <v>45397</v>
          </cell>
          <cell r="F4">
            <v>45397.52847222222</v>
          </cell>
        </row>
        <row r="5">
          <cell r="A5">
            <v>2428</v>
          </cell>
          <cell r="B5" t="str">
            <v>PETICIÃ“N C-2428 INSTALACION CAJA MOVIL AV/VEDAT</v>
          </cell>
          <cell r="C5" t="str">
            <v>dmartsol</v>
          </cell>
          <cell r="D5">
            <v>45427</v>
          </cell>
          <cell r="E5">
            <v>45399</v>
          </cell>
          <cell r="F5">
            <v>45399.532638888886</v>
          </cell>
        </row>
        <row r="6">
          <cell r="A6">
            <v>3075</v>
          </cell>
          <cell r="B6" t="str">
            <v xml:space="preserve">PETICIÃ“N C-3075 INSTALACION CAJA MOVIL </v>
          </cell>
          <cell r="C6" t="str">
            <v>ifernmol</v>
          </cell>
          <cell r="D6">
            <v>45427</v>
          </cell>
          <cell r="E6">
            <v>45399</v>
          </cell>
          <cell r="F6">
            <v>45399.48333333333</v>
          </cell>
        </row>
        <row r="7">
          <cell r="A7">
            <v>3857</v>
          </cell>
          <cell r="B7" t="str">
            <v>PETICIÃ“N C-3857 INSTALACION CAJA MOVIL</v>
          </cell>
          <cell r="C7" t="str">
            <v>afergal</v>
          </cell>
          <cell r="D7">
            <v>45427</v>
          </cell>
          <cell r="E7">
            <v>45398</v>
          </cell>
          <cell r="F7">
            <v>45398.78125</v>
          </cell>
        </row>
        <row r="8">
          <cell r="A8">
            <v>4523</v>
          </cell>
          <cell r="B8" t="str">
            <v>PETICIÃ“N C-4523 INSTALACION CAJA MOVIL</v>
          </cell>
          <cell r="C8" t="str">
            <v>onavaror</v>
          </cell>
          <cell r="D8">
            <v>45427</v>
          </cell>
          <cell r="E8">
            <v>45399</v>
          </cell>
          <cell r="F8">
            <v>45399.477083333331</v>
          </cell>
        </row>
        <row r="9">
          <cell r="A9">
            <v>2598</v>
          </cell>
          <cell r="B9" t="str">
            <v>PETICIÃ“N C-2598 INSTALACION CAJA MOVIL JOSE ITURBI</v>
          </cell>
          <cell r="C9" t="str">
            <v>dmartsol</v>
          </cell>
          <cell r="D9">
            <v>45427</v>
          </cell>
          <cell r="E9">
            <v>45399</v>
          </cell>
          <cell r="F9">
            <v>45399.618750000001</v>
          </cell>
        </row>
        <row r="10">
          <cell r="A10">
            <v>2857</v>
          </cell>
          <cell r="B10" t="str">
            <v>PETICIÃ“N C-2857 INSTALACION CAJA MOVIL</v>
          </cell>
          <cell r="C10" t="str">
            <v>afergal</v>
          </cell>
          <cell r="D10">
            <v>45427</v>
          </cell>
          <cell r="E10">
            <v>45404</v>
          </cell>
          <cell r="F10">
            <v>45405.48541666667</v>
          </cell>
        </row>
        <row r="11">
          <cell r="A11">
            <v>2331</v>
          </cell>
          <cell r="B11" t="str">
            <v>PETICIÃ“N C-2331 INSTALACION CAJA MOVIL AV/CONCORDIA</v>
          </cell>
          <cell r="C11" t="str">
            <v>dmartsol</v>
          </cell>
          <cell r="D11">
            <v>45427</v>
          </cell>
          <cell r="E11">
            <v>45405</v>
          </cell>
          <cell r="F11">
            <v>45405.414583333331</v>
          </cell>
        </row>
        <row r="12">
          <cell r="A12">
            <v>2473</v>
          </cell>
          <cell r="B12" t="str">
            <v xml:space="preserve">PETICIÃ“N C-2473 INSTALACION CAJA MOVIL </v>
          </cell>
          <cell r="C12" t="str">
            <v>ifernmol</v>
          </cell>
          <cell r="D12">
            <v>45427</v>
          </cell>
          <cell r="E12">
            <v>45405</v>
          </cell>
          <cell r="F12">
            <v>45405.420138888891</v>
          </cell>
        </row>
        <row r="13">
          <cell r="A13">
            <v>2588</v>
          </cell>
          <cell r="B13" t="str">
            <v>PETICIÃ“N C-2588 INSTALACION CAJA MOVIL</v>
          </cell>
          <cell r="C13" t="str">
            <v>afergal</v>
          </cell>
          <cell r="D13">
            <v>45427</v>
          </cell>
          <cell r="E13">
            <v>45404</v>
          </cell>
          <cell r="F13">
            <v>45404.698611111111</v>
          </cell>
        </row>
        <row r="14">
          <cell r="A14">
            <v>2519</v>
          </cell>
          <cell r="B14" t="str">
            <v xml:space="preserve">PETICIÃ“N C-2519 INSTALACION CAJA MOVIL </v>
          </cell>
          <cell r="C14" t="str">
            <v>ifernmol</v>
          </cell>
          <cell r="D14">
            <v>45427</v>
          </cell>
          <cell r="E14">
            <v>45404</v>
          </cell>
          <cell r="F14">
            <v>45404.70208333333</v>
          </cell>
        </row>
        <row r="15">
          <cell r="A15">
            <v>2702</v>
          </cell>
          <cell r="B15" t="str">
            <v>PETICIÃ“N C-2702 INSTALACION CAJA MOVIL</v>
          </cell>
          <cell r="C15" t="str">
            <v>jvquerol</v>
          </cell>
          <cell r="D15">
            <v>45427</v>
          </cell>
          <cell r="E15">
            <v>45404</v>
          </cell>
          <cell r="F15">
            <v>45404.817361111112</v>
          </cell>
        </row>
        <row r="16">
          <cell r="A16">
            <v>4488</v>
          </cell>
          <cell r="B16" t="str">
            <v>PETICIÃ“N C-4488 INSTALACION CAJA MOVIL</v>
          </cell>
          <cell r="C16" t="str">
            <v>afergal</v>
          </cell>
          <cell r="D16">
            <v>45427</v>
          </cell>
          <cell r="E16">
            <v>45414</v>
          </cell>
          <cell r="F16">
            <v>45405.379166666666</v>
          </cell>
        </row>
        <row r="17">
          <cell r="A17">
            <v>4504</v>
          </cell>
          <cell r="B17" t="str">
            <v>PETICIÃ“N C-4504 INSTALACION CAJA MOVIL</v>
          </cell>
          <cell r="C17" t="str">
            <v>afergal</v>
          </cell>
          <cell r="D17">
            <v>45427</v>
          </cell>
          <cell r="E17">
            <v>45399</v>
          </cell>
          <cell r="F17">
            <v>45405.386111111111</v>
          </cell>
        </row>
        <row r="18">
          <cell r="A18">
            <v>4347</v>
          </cell>
          <cell r="B18" t="str">
            <v>PETICIÃ“N C-4347 INSTALACION CAJA MOVIL</v>
          </cell>
          <cell r="C18" t="str">
            <v>jvquerol</v>
          </cell>
          <cell r="D18">
            <v>45427</v>
          </cell>
          <cell r="E18">
            <v>45405</v>
          </cell>
          <cell r="F18">
            <v>45405.581250000003</v>
          </cell>
        </row>
        <row r="19">
          <cell r="A19">
            <v>2458</v>
          </cell>
          <cell r="B19" t="str">
            <v>PETICIÃ“N C-2458 INSTALACION CAJA MOVIL CARTEROS</v>
          </cell>
          <cell r="C19" t="str">
            <v>dmartsol</v>
          </cell>
          <cell r="D19">
            <v>45427</v>
          </cell>
          <cell r="E19">
            <v>45406</v>
          </cell>
          <cell r="F19">
            <v>45405.556250000001</v>
          </cell>
        </row>
        <row r="20">
          <cell r="A20">
            <v>4583</v>
          </cell>
          <cell r="B20" t="str">
            <v xml:space="preserve">PETICIÃ“N C-4583 INSTALACION CAJA MOVIL </v>
          </cell>
          <cell r="C20" t="str">
            <v>ifernmol</v>
          </cell>
          <cell r="D20">
            <v>45427</v>
          </cell>
          <cell r="E20">
            <v>45405</v>
          </cell>
          <cell r="F20">
            <v>45405.616666666669</v>
          </cell>
        </row>
        <row r="21">
          <cell r="A21">
            <v>2402</v>
          </cell>
          <cell r="B21" t="str">
            <v>PETICIÃ“N C-2402 INSTALACION CAJA MOVIL</v>
          </cell>
          <cell r="C21" t="str">
            <v>onavaror</v>
          </cell>
          <cell r="D21">
            <v>45427</v>
          </cell>
          <cell r="E21">
            <v>45397</v>
          </cell>
          <cell r="F21">
            <v>45398.303472222222</v>
          </cell>
        </row>
        <row r="22">
          <cell r="A22">
            <v>2693</v>
          </cell>
          <cell r="B22" t="str">
            <v>PETICIÃ“N C-2693 INSTALACION CAJA MOVIL</v>
          </cell>
          <cell r="C22" t="str">
            <v>onavaror</v>
          </cell>
          <cell r="D22">
            <v>45427</v>
          </cell>
          <cell r="E22">
            <v>45397</v>
          </cell>
          <cell r="F22">
            <v>45398.303472222222</v>
          </cell>
        </row>
        <row r="23">
          <cell r="A23">
            <v>3015</v>
          </cell>
          <cell r="B23" t="str">
            <v>PETICIÃ“N C-3015 INSTALACION CAJA MOVIL ALFAFAR</v>
          </cell>
          <cell r="C23" t="str">
            <v>dmartsol</v>
          </cell>
          <cell r="D23">
            <v>45427</v>
          </cell>
          <cell r="E23">
            <v>45397</v>
          </cell>
          <cell r="F23">
            <v>45398.327777777777</v>
          </cell>
        </row>
        <row r="24">
          <cell r="A24">
            <v>2565</v>
          </cell>
          <cell r="B24" t="str">
            <v>PETICIÃ“N C-2565 INSTALACION CAJA MOVIL LAS AMERICAS</v>
          </cell>
          <cell r="C24" t="str">
            <v>dmartsol</v>
          </cell>
          <cell r="D24">
            <v>45427</v>
          </cell>
          <cell r="E24">
            <v>45397</v>
          </cell>
          <cell r="F24">
            <v>45398.327777777777</v>
          </cell>
        </row>
        <row r="25">
          <cell r="A25">
            <v>4420</v>
          </cell>
          <cell r="B25" t="str">
            <v>PETICIÃ“N C-4420 INSTALACION CAJA MOVIL</v>
          </cell>
          <cell r="C25" t="str">
            <v>dmanriqu</v>
          </cell>
          <cell r="D25">
            <v>45427</v>
          </cell>
          <cell r="E25">
            <v>45427</v>
          </cell>
          <cell r="F25">
            <v>45394.65902777778</v>
          </cell>
        </row>
        <row r="26">
          <cell r="A26">
            <v>2436</v>
          </cell>
          <cell r="B26" t="str">
            <v>PETICIÃ“N C-2436 INSTALACION CAJA MOVIL</v>
          </cell>
          <cell r="C26" t="str">
            <v>onavaror</v>
          </cell>
          <cell r="D26">
            <v>45427</v>
          </cell>
          <cell r="E26">
            <v>45398</v>
          </cell>
          <cell r="F26">
            <v>45398.407638888886</v>
          </cell>
        </row>
        <row r="27">
          <cell r="A27">
            <v>2413</v>
          </cell>
          <cell r="B27" t="str">
            <v xml:space="preserve">PETICIÃ“N C-2413 INSTALACION CAJA MOVIL </v>
          </cell>
          <cell r="C27" t="str">
            <v>ifernmol</v>
          </cell>
          <cell r="D27">
            <v>45427</v>
          </cell>
          <cell r="E27">
            <v>45397</v>
          </cell>
          <cell r="F27">
            <v>45397.594444444447</v>
          </cell>
        </row>
        <row r="28">
          <cell r="A28">
            <v>2419</v>
          </cell>
          <cell r="B28" t="str">
            <v>PETICIÃ“N C-2419 INSTALACION CAJA MOVIL</v>
          </cell>
          <cell r="C28" t="str">
            <v>afergal</v>
          </cell>
          <cell r="D28">
            <v>45427</v>
          </cell>
          <cell r="E28">
            <v>45397</v>
          </cell>
          <cell r="F28">
            <v>45397.660416666666</v>
          </cell>
        </row>
        <row r="29">
          <cell r="A29">
            <v>2457</v>
          </cell>
          <cell r="B29" t="str">
            <v xml:space="preserve">PETICIÃ“N C-2457 INSTALACION CAJA MOVIL </v>
          </cell>
          <cell r="C29" t="str">
            <v>ifernmol</v>
          </cell>
          <cell r="D29">
            <v>45427</v>
          </cell>
          <cell r="E29">
            <v>45404</v>
          </cell>
          <cell r="F29">
            <v>45404.413888888892</v>
          </cell>
        </row>
        <row r="30">
          <cell r="A30">
            <v>2806</v>
          </cell>
          <cell r="B30" t="str">
            <v>PETICIÃ“N C-2806 INSTALACION CAJA MOVIL C/OLTA</v>
          </cell>
          <cell r="C30" t="str">
            <v>dmartsol</v>
          </cell>
          <cell r="D30">
            <v>45427</v>
          </cell>
          <cell r="E30">
            <v>45404</v>
          </cell>
          <cell r="F30">
            <v>45404.525694444441</v>
          </cell>
        </row>
        <row r="31">
          <cell r="A31">
            <v>3759</v>
          </cell>
          <cell r="B31" t="str">
            <v>PETICIÃ“N C-3759 INSTALACION CAJA MOVIL</v>
          </cell>
          <cell r="C31" t="str">
            <v>onavaror</v>
          </cell>
          <cell r="D31">
            <v>45427</v>
          </cell>
          <cell r="E31">
            <v>45404</v>
          </cell>
          <cell r="F31">
            <v>45404.49722222222</v>
          </cell>
        </row>
        <row r="32">
          <cell r="A32">
            <v>2667</v>
          </cell>
          <cell r="B32" t="str">
            <v>PETICIÃ“N C-2667 INSTALACION CAJA MOVIL</v>
          </cell>
          <cell r="C32" t="str">
            <v>onavaror</v>
          </cell>
          <cell r="D32">
            <v>45427</v>
          </cell>
          <cell r="E32">
            <v>45404</v>
          </cell>
          <cell r="F32">
            <v>45404.634027777778</v>
          </cell>
        </row>
        <row r="33">
          <cell r="A33">
            <v>2544</v>
          </cell>
          <cell r="B33" t="str">
            <v>PETICIÃ“N C-2544 INSTALACION CAJA MOVIL CARRERA MALILLA</v>
          </cell>
          <cell r="C33" t="str">
            <v>dmartsol</v>
          </cell>
          <cell r="D33">
            <v>45427</v>
          </cell>
          <cell r="E33">
            <v>45404</v>
          </cell>
          <cell r="F33">
            <v>45404.654861111114</v>
          </cell>
        </row>
        <row r="34">
          <cell r="A34">
            <v>4626</v>
          </cell>
          <cell r="B34" t="str">
            <v>PETICIÃ“N C-4626 INSTALACION CAJA MOVIL</v>
          </cell>
          <cell r="C34" t="str">
            <v>jvquerol</v>
          </cell>
          <cell r="D34">
            <v>45427</v>
          </cell>
          <cell r="E34">
            <v>45405</v>
          </cell>
          <cell r="F34">
            <v>45405.76666666667</v>
          </cell>
        </row>
        <row r="35">
          <cell r="A35">
            <v>2781</v>
          </cell>
          <cell r="B35" t="str">
            <v>PETICIÃ“N C-2781 INSTALACION CAJA MOVIL</v>
          </cell>
          <cell r="C35" t="str">
            <v>afergal</v>
          </cell>
          <cell r="D35">
            <v>45427</v>
          </cell>
          <cell r="E35">
            <v>45414</v>
          </cell>
          <cell r="F35">
            <v>45406.400694444441</v>
          </cell>
        </row>
        <row r="36">
          <cell r="A36">
            <v>2964</v>
          </cell>
          <cell r="B36" t="str">
            <v>PETICIÃ“N C-2964 INSTALACION CAJA MOVIL BARRIO DE LA LUZ</v>
          </cell>
          <cell r="C36" t="str">
            <v>dmartsol</v>
          </cell>
          <cell r="D36">
            <v>45427</v>
          </cell>
          <cell r="E36">
            <v>45418</v>
          </cell>
          <cell r="F36">
            <v>45406.458333333336</v>
          </cell>
        </row>
        <row r="37">
          <cell r="A37">
            <v>2455</v>
          </cell>
          <cell r="B37" t="str">
            <v>PETICIÃ“N C-2455 INSTALACION CAJA MOVIL</v>
          </cell>
          <cell r="C37" t="str">
            <v>afergal</v>
          </cell>
          <cell r="D37">
            <v>45427</v>
          </cell>
          <cell r="E37">
            <v>45427</v>
          </cell>
          <cell r="F37">
            <v>45406.529861111114</v>
          </cell>
        </row>
        <row r="38">
          <cell r="A38">
            <v>3942</v>
          </cell>
          <cell r="B38" t="str">
            <v>PETICIÃ“N C-3942 INSTALACION CAJA MOVIL</v>
          </cell>
          <cell r="C38" t="str">
            <v>agruiz</v>
          </cell>
          <cell r="D38">
            <v>45427</v>
          </cell>
          <cell r="E38">
            <v>45420</v>
          </cell>
          <cell r="F38">
            <v>45420.493750000001</v>
          </cell>
        </row>
        <row r="39">
          <cell r="A39">
            <v>3901</v>
          </cell>
          <cell r="B39" t="str">
            <v>PETICIÃ“N C-3901 INSTALACION CAJA MOVIL</v>
          </cell>
          <cell r="C39" t="str">
            <v>sculebra</v>
          </cell>
          <cell r="D39">
            <v>45427</v>
          </cell>
          <cell r="E39">
            <v>45420</v>
          </cell>
          <cell r="F39">
            <v>45420.757638888892</v>
          </cell>
        </row>
        <row r="40">
          <cell r="A40">
            <v>3460</v>
          </cell>
          <cell r="B40" t="str">
            <v>PETICIÃ“N C-3460 INSTALACION CAJA MOVIL</v>
          </cell>
          <cell r="C40" t="str">
            <v>jvquerol</v>
          </cell>
          <cell r="D40">
            <v>45427</v>
          </cell>
          <cell r="E40">
            <v>45420</v>
          </cell>
          <cell r="F40">
            <v>45420.522222222222</v>
          </cell>
        </row>
        <row r="41">
          <cell r="A41">
            <v>2683</v>
          </cell>
          <cell r="B41" t="str">
            <v>PETICIÃ“N C-2683 INSTALACION CAJA MOVIL</v>
          </cell>
          <cell r="C41" t="str">
            <v>afergal</v>
          </cell>
          <cell r="D41">
            <v>45427</v>
          </cell>
          <cell r="E41">
            <v>45420</v>
          </cell>
          <cell r="F41">
            <v>45421.407638888886</v>
          </cell>
        </row>
        <row r="42">
          <cell r="A42">
            <v>2786</v>
          </cell>
          <cell r="B42" t="str">
            <v>PETICIÃ“N C-2786 INSTALACION CAJA MOVIL</v>
          </cell>
          <cell r="C42" t="str">
            <v>onavaror</v>
          </cell>
          <cell r="D42">
            <v>45427</v>
          </cell>
          <cell r="E42">
            <v>45400</v>
          </cell>
          <cell r="F42">
            <v>45400.425694444442</v>
          </cell>
        </row>
        <row r="43">
          <cell r="A43">
            <v>2547</v>
          </cell>
          <cell r="B43" t="str">
            <v>PETICIÃ“N C-2547 INSTALACION CAJA MOVIL</v>
          </cell>
          <cell r="C43" t="str">
            <v>jvquerol</v>
          </cell>
          <cell r="D43">
            <v>45427</v>
          </cell>
          <cell r="E43">
            <v>45400</v>
          </cell>
          <cell r="F43">
            <v>45400.683333333334</v>
          </cell>
        </row>
        <row r="44">
          <cell r="A44">
            <v>2663</v>
          </cell>
          <cell r="B44" t="str">
            <v xml:space="preserve">PETICIÃ“N C-2663 INSTALACION CAJA MOVIL </v>
          </cell>
          <cell r="C44" t="str">
            <v>ifernmol</v>
          </cell>
          <cell r="D44">
            <v>45427</v>
          </cell>
          <cell r="E44">
            <v>45400</v>
          </cell>
          <cell r="F44">
            <v>45400.685416666667</v>
          </cell>
        </row>
        <row r="45">
          <cell r="A45">
            <v>2311</v>
          </cell>
          <cell r="B45" t="str">
            <v>PETICIÃ“N C-2311 INSTALACION CAJA MOVIL</v>
          </cell>
          <cell r="C45" t="str">
            <v>jvquerol</v>
          </cell>
          <cell r="D45">
            <v>45427</v>
          </cell>
          <cell r="E45">
            <v>45400</v>
          </cell>
          <cell r="F45">
            <v>45400.752083333333</v>
          </cell>
        </row>
        <row r="46">
          <cell r="A46">
            <v>2423</v>
          </cell>
          <cell r="B46" t="str">
            <v xml:space="preserve">PETICIÃ“N C-2423 INSTALACION CAJA MOVIL </v>
          </cell>
          <cell r="C46" t="str">
            <v>ifernmol</v>
          </cell>
          <cell r="D46">
            <v>45427</v>
          </cell>
          <cell r="E46">
            <v>45400</v>
          </cell>
          <cell r="F46">
            <v>45400.543055555558</v>
          </cell>
        </row>
        <row r="47">
          <cell r="A47">
            <v>2432</v>
          </cell>
          <cell r="B47" t="str">
            <v>PETICIÃ“N C-2432 INSTALACION CAJA MOVIL</v>
          </cell>
          <cell r="C47" t="str">
            <v>ifernmol</v>
          </cell>
          <cell r="D47">
            <v>45427</v>
          </cell>
          <cell r="E47">
            <v>45401</v>
          </cell>
          <cell r="F47">
            <v>45401.436805555553</v>
          </cell>
        </row>
        <row r="48">
          <cell r="A48">
            <v>2673</v>
          </cell>
          <cell r="B48" t="str">
            <v>PETICIÃ“N C-2673 INSTALACION CAJA MOVIL</v>
          </cell>
          <cell r="C48" t="str">
            <v>onavaror</v>
          </cell>
          <cell r="D48">
            <v>45427</v>
          </cell>
          <cell r="E48">
            <v>45399</v>
          </cell>
          <cell r="F48">
            <v>45400.303472222222</v>
          </cell>
        </row>
        <row r="49">
          <cell r="A49">
            <v>3957</v>
          </cell>
          <cell r="B49" t="str">
            <v xml:space="preserve">PETICIÃ“N C-3957 INSTALACION CAJA MOVIL </v>
          </cell>
          <cell r="C49" t="str">
            <v>ifernmol</v>
          </cell>
          <cell r="D49">
            <v>45427</v>
          </cell>
          <cell r="E49">
            <v>45399</v>
          </cell>
          <cell r="F49">
            <v>45399.796527777777</v>
          </cell>
        </row>
        <row r="50">
          <cell r="A50">
            <v>2718</v>
          </cell>
          <cell r="B50" t="str">
            <v>PETICIÃ“N C-2718 INSTALACION CAJA MOVIL C/AZORIN</v>
          </cell>
          <cell r="C50" t="str">
            <v>dmartsol</v>
          </cell>
          <cell r="D50">
            <v>45427</v>
          </cell>
          <cell r="E50">
            <v>45400</v>
          </cell>
          <cell r="F50">
            <v>45400.552083333336</v>
          </cell>
        </row>
        <row r="51">
          <cell r="A51">
            <v>3103</v>
          </cell>
          <cell r="B51" t="str">
            <v>PETICIÃ“N C-3103 INSTALACION CAJA MOVIL</v>
          </cell>
          <cell r="C51" t="str">
            <v>jvquerol</v>
          </cell>
          <cell r="D51">
            <v>45427</v>
          </cell>
          <cell r="E51">
            <v>45401</v>
          </cell>
          <cell r="F51">
            <v>45401.508333333331</v>
          </cell>
        </row>
        <row r="52">
          <cell r="A52">
            <v>3481</v>
          </cell>
          <cell r="B52" t="str">
            <v>PETICIÃ“N C-3481 INSTALACION CAJA MOVIL</v>
          </cell>
          <cell r="C52" t="str">
            <v>onavaror</v>
          </cell>
          <cell r="D52">
            <v>45427</v>
          </cell>
          <cell r="E52">
            <v>45401</v>
          </cell>
          <cell r="F52">
            <v>45401.509722222225</v>
          </cell>
        </row>
        <row r="53">
          <cell r="A53">
            <v>2762</v>
          </cell>
          <cell r="B53" t="str">
            <v>PETICIÃ“N C-2762 INSTALACION CAJA MOVIL</v>
          </cell>
          <cell r="C53" t="str">
            <v>jvquerol</v>
          </cell>
          <cell r="D53">
            <v>45427</v>
          </cell>
          <cell r="E53">
            <v>45401</v>
          </cell>
          <cell r="F53">
            <v>45401.727777777778</v>
          </cell>
        </row>
        <row r="54">
          <cell r="A54">
            <v>2508</v>
          </cell>
          <cell r="B54" t="str">
            <v xml:space="preserve">PETICIÃ“N C-2508 INSTALACION CAJA MOVIL </v>
          </cell>
          <cell r="C54" t="str">
            <v>ifernmol</v>
          </cell>
          <cell r="D54">
            <v>45427</v>
          </cell>
          <cell r="E54">
            <v>45401</v>
          </cell>
          <cell r="F54">
            <v>45401.739583333336</v>
          </cell>
        </row>
        <row r="55">
          <cell r="A55">
            <v>2606</v>
          </cell>
          <cell r="B55" t="str">
            <v>PETICIÃ“N C-2606 INSTALACION CAJA MOVIL ALBAL</v>
          </cell>
          <cell r="C55" t="str">
            <v>dmartsol</v>
          </cell>
          <cell r="D55">
            <v>45427</v>
          </cell>
          <cell r="E55">
            <v>45401</v>
          </cell>
          <cell r="F55">
            <v>45401.809027777781</v>
          </cell>
        </row>
        <row r="56">
          <cell r="A56">
            <v>2516</v>
          </cell>
          <cell r="B56" t="str">
            <v xml:space="preserve">PETICIÃ“N C-2516 INSTALACION CAJA MOVIL </v>
          </cell>
          <cell r="C56" t="str">
            <v>ifernmol</v>
          </cell>
          <cell r="D56">
            <v>45427</v>
          </cell>
          <cell r="E56">
            <v>45426</v>
          </cell>
          <cell r="F56">
            <v>45422.513194444444</v>
          </cell>
        </row>
        <row r="57">
          <cell r="A57">
            <v>4435</v>
          </cell>
          <cell r="B57" t="str">
            <v>PETICIÃ“N C-4435 INSTALACION CAJA MOVIL</v>
          </cell>
          <cell r="C57" t="str">
            <v>afergal</v>
          </cell>
          <cell r="D57">
            <v>45427</v>
          </cell>
          <cell r="E57">
            <v>45422</v>
          </cell>
          <cell r="F57">
            <v>45422.539583333331</v>
          </cell>
        </row>
        <row r="58">
          <cell r="A58">
            <v>2546</v>
          </cell>
          <cell r="B58" t="str">
            <v>PETICIÃ“N C-2546 INSTALACION CAJA MOVIL</v>
          </cell>
          <cell r="C58" t="str">
            <v>jvquerol</v>
          </cell>
          <cell r="D58">
            <v>45427</v>
          </cell>
          <cell r="E58">
            <v>45422</v>
          </cell>
          <cell r="F58">
            <v>45422.497916666667</v>
          </cell>
        </row>
        <row r="59">
          <cell r="A59">
            <v>2297</v>
          </cell>
          <cell r="B59" t="str">
            <v xml:space="preserve">PETICIÃ“N C-2297 INSTALACION CAJA MOVIL </v>
          </cell>
          <cell r="C59" t="str">
            <v>ifernmol</v>
          </cell>
          <cell r="D59">
            <v>45427</v>
          </cell>
          <cell r="E59">
            <v>45421</v>
          </cell>
          <cell r="F59">
            <v>45422.445138888892</v>
          </cell>
        </row>
        <row r="60">
          <cell r="A60">
            <v>2431</v>
          </cell>
          <cell r="B60" t="str">
            <v>PETICIÃ“N C-2431 INSTALACION CAJA MOVIL</v>
          </cell>
          <cell r="C60" t="str">
            <v>afergal</v>
          </cell>
          <cell r="D60">
            <v>45427</v>
          </cell>
          <cell r="E60">
            <v>45421</v>
          </cell>
          <cell r="F60">
            <v>45422.461111111108</v>
          </cell>
        </row>
        <row r="61">
          <cell r="A61">
            <v>2514</v>
          </cell>
          <cell r="B61" t="str">
            <v>PETICIÃ“N C-2514 INSTALACION CAJA MOVIL HUMANISTA MARINER</v>
          </cell>
          <cell r="C61" t="str">
            <v>dmartsol</v>
          </cell>
          <cell r="D61">
            <v>45427</v>
          </cell>
          <cell r="E61">
            <v>45415</v>
          </cell>
          <cell r="F61">
            <v>45415.421527777777</v>
          </cell>
        </row>
        <row r="62">
          <cell r="A62">
            <v>2447</v>
          </cell>
          <cell r="B62" t="str">
            <v>PETICIÃ“N C-2447 INSTALACION CAJA MOVIL</v>
          </cell>
          <cell r="C62" t="str">
            <v>afergal</v>
          </cell>
          <cell r="D62">
            <v>45427</v>
          </cell>
          <cell r="E62">
            <v>45415</v>
          </cell>
          <cell r="F62">
            <v>45415.677777777775</v>
          </cell>
        </row>
        <row r="63">
          <cell r="A63">
            <v>4170</v>
          </cell>
          <cell r="B63" t="str">
            <v>PETICIÃ“N C-4170 INSTALACION CAJA MOVIL</v>
          </cell>
          <cell r="C63" t="str">
            <v>jvquerol</v>
          </cell>
          <cell r="D63">
            <v>45427</v>
          </cell>
          <cell r="E63">
            <v>45415</v>
          </cell>
          <cell r="F63">
            <v>45415.731944444444</v>
          </cell>
        </row>
        <row r="64">
          <cell r="A64">
            <v>2427</v>
          </cell>
          <cell r="B64" t="str">
            <v>PETICIÃ“N C-2427 INSTALACION CAJA MOVIL</v>
          </cell>
          <cell r="C64" t="str">
            <v>afergal</v>
          </cell>
          <cell r="D64">
            <v>45427</v>
          </cell>
          <cell r="E64">
            <v>45415</v>
          </cell>
          <cell r="F64">
            <v>45415.75</v>
          </cell>
        </row>
        <row r="65">
          <cell r="A65">
            <v>2521</v>
          </cell>
          <cell r="B65" t="str">
            <v xml:space="preserve">PETICIÃ“N C-2521 INSTALACION CAJA MOVIL </v>
          </cell>
          <cell r="C65" t="str">
            <v>ifernmol</v>
          </cell>
          <cell r="D65">
            <v>45427</v>
          </cell>
          <cell r="E65">
            <v>45418</v>
          </cell>
          <cell r="F65">
            <v>45418.555555555555</v>
          </cell>
        </row>
        <row r="66">
          <cell r="A66">
            <v>3248</v>
          </cell>
          <cell r="B66" t="str">
            <v>PETICIÃ“N C-3248 INSTALACION CAJA MOVIL</v>
          </cell>
          <cell r="C66" t="str">
            <v>adavo</v>
          </cell>
          <cell r="D66">
            <v>45427</v>
          </cell>
          <cell r="E66">
            <v>45407</v>
          </cell>
          <cell r="F66">
            <v>45411.652083333334</v>
          </cell>
        </row>
        <row r="67">
          <cell r="A67">
            <v>4740</v>
          </cell>
          <cell r="B67" t="str">
            <v>PETICIÃ“N C-4740 INSTALACION CAJA MOVIL BOBALAR</v>
          </cell>
          <cell r="C67" t="str">
            <v>dmartsol</v>
          </cell>
          <cell r="D67">
            <v>45427</v>
          </cell>
          <cell r="E67">
            <v>45411</v>
          </cell>
          <cell r="F67">
            <v>45411.51666666667</v>
          </cell>
        </row>
        <row r="68">
          <cell r="A68">
            <v>3740</v>
          </cell>
          <cell r="B68" t="str">
            <v>PETICIÃ“N C-3740 INSTALACION CAJA MOVIL CAMPOS CRESPO</v>
          </cell>
          <cell r="C68" t="str">
            <v>dmartsol</v>
          </cell>
          <cell r="D68">
            <v>45427</v>
          </cell>
          <cell r="E68">
            <v>45412</v>
          </cell>
          <cell r="F68">
            <v>45412.709722222222</v>
          </cell>
        </row>
        <row r="69">
          <cell r="A69">
            <v>2810</v>
          </cell>
          <cell r="B69" t="str">
            <v xml:space="preserve">PETICIÃ“N C-2810 INSTALACION CAJA MOVIL </v>
          </cell>
          <cell r="C69" t="str">
            <v>ifernmol</v>
          </cell>
          <cell r="D69">
            <v>45427</v>
          </cell>
          <cell r="E69">
            <v>45412</v>
          </cell>
          <cell r="F69">
            <v>45412.719444444447</v>
          </cell>
        </row>
        <row r="70">
          <cell r="A70">
            <v>2502</v>
          </cell>
          <cell r="B70" t="str">
            <v>PETICIÃ“N C-2502 INSTALACION CAJA MOVIL</v>
          </cell>
          <cell r="C70" t="str">
            <v>afergal</v>
          </cell>
          <cell r="D70">
            <v>45427</v>
          </cell>
          <cell r="E70">
            <v>45421</v>
          </cell>
          <cell r="F70">
            <v>45421.673611111109</v>
          </cell>
        </row>
        <row r="71">
          <cell r="A71">
            <v>2263</v>
          </cell>
          <cell r="B71" t="str">
            <v>PETICIÃ“N C-2263 INSTALACION CAJA MOVIL</v>
          </cell>
          <cell r="C71" t="str">
            <v>jvquerol</v>
          </cell>
          <cell r="D71">
            <v>45427</v>
          </cell>
          <cell r="E71">
            <v>45421</v>
          </cell>
          <cell r="F71">
            <v>45421.758333333331</v>
          </cell>
        </row>
        <row r="72">
          <cell r="A72">
            <v>3856</v>
          </cell>
          <cell r="B72" t="str">
            <v>PETICIÃ“N C-3856 INSTALACION CAJA MOVIL</v>
          </cell>
          <cell r="C72" t="str">
            <v>afergal</v>
          </cell>
          <cell r="D72">
            <v>45427</v>
          </cell>
          <cell r="E72">
            <v>45422</v>
          </cell>
          <cell r="F72">
            <v>45422.386111111111</v>
          </cell>
        </row>
        <row r="73">
          <cell r="A73">
            <v>3843</v>
          </cell>
          <cell r="B73" t="str">
            <v>PETICIÃ“N C-3843 INSTALACION CAJA MOVIL</v>
          </cell>
          <cell r="C73" t="str">
            <v>rsancna</v>
          </cell>
          <cell r="D73">
            <v>45427</v>
          </cell>
          <cell r="E73">
            <v>45407</v>
          </cell>
          <cell r="F73">
            <v>45408.495138888888</v>
          </cell>
        </row>
        <row r="74">
          <cell r="A74">
            <v>2670</v>
          </cell>
          <cell r="B74" t="str">
            <v>PETICIÃ“N C-2670 INSTALACION CAJA MOVIL TEODORO LLORENTE</v>
          </cell>
          <cell r="C74" t="str">
            <v>dmartsol</v>
          </cell>
          <cell r="D74">
            <v>45427</v>
          </cell>
          <cell r="E74">
            <v>45408</v>
          </cell>
          <cell r="F74">
            <v>45408.727777777778</v>
          </cell>
        </row>
        <row r="75">
          <cell r="A75">
            <v>3965</v>
          </cell>
          <cell r="B75" t="str">
            <v>PETICIÃ“N C-3965 INSTALACION CAJA MOVIL</v>
          </cell>
          <cell r="C75" t="str">
            <v>afergal</v>
          </cell>
          <cell r="D75">
            <v>45427</v>
          </cell>
          <cell r="E75">
            <v>45420</v>
          </cell>
          <cell r="F75">
            <v>45411.454861111109</v>
          </cell>
        </row>
        <row r="76">
          <cell r="A76">
            <v>4682</v>
          </cell>
          <cell r="B76" t="str">
            <v>PETICIÃ“N C-4682 INSTALACION CAJA MOVIL LA CUARTA TORRE</v>
          </cell>
          <cell r="C76" t="str">
            <v>dmartsol</v>
          </cell>
          <cell r="D76">
            <v>45427</v>
          </cell>
          <cell r="E76">
            <v>45411</v>
          </cell>
          <cell r="F76">
            <v>45411.384722222225</v>
          </cell>
        </row>
        <row r="77">
          <cell r="A77">
            <v>4535</v>
          </cell>
          <cell r="B77" t="str">
            <v>PETICIÃ“N C-4535 INSTALACION CAJA MOVIL</v>
          </cell>
          <cell r="C77" t="str">
            <v>jvquerol</v>
          </cell>
          <cell r="D77">
            <v>45427</v>
          </cell>
          <cell r="E77">
            <v>45407</v>
          </cell>
          <cell r="F77">
            <v>45407.533333333333</v>
          </cell>
        </row>
        <row r="78">
          <cell r="A78">
            <v>2653</v>
          </cell>
          <cell r="B78" t="str">
            <v>PETICIÃ“N C-2653 INSTALACION CAJA MOVIL CRUZ CUBIERTA</v>
          </cell>
          <cell r="C78" t="str">
            <v>dmartsol</v>
          </cell>
          <cell r="D78">
            <v>45427</v>
          </cell>
          <cell r="E78">
            <v>45406</v>
          </cell>
          <cell r="F78">
            <v>45406.638194444444</v>
          </cell>
        </row>
        <row r="79">
          <cell r="A79">
            <v>3970</v>
          </cell>
          <cell r="B79" t="str">
            <v>PETICIÃ“N C-3970 INSTALACION CAJA MOVIL</v>
          </cell>
          <cell r="C79" t="str">
            <v>afergal</v>
          </cell>
          <cell r="D79">
            <v>45427</v>
          </cell>
          <cell r="E79">
            <v>45406</v>
          </cell>
          <cell r="F79">
            <v>45406.70416666667</v>
          </cell>
        </row>
        <row r="80">
          <cell r="A80">
            <v>3410</v>
          </cell>
          <cell r="B80" t="str">
            <v>PETICIÃ“N C-3410 INSTALACION CAJA MOVIL</v>
          </cell>
          <cell r="C80" t="str">
            <v>afergal</v>
          </cell>
          <cell r="D80">
            <v>45427</v>
          </cell>
          <cell r="E80">
            <v>45408</v>
          </cell>
          <cell r="F80">
            <v>45407.363194444442</v>
          </cell>
        </row>
        <row r="81">
          <cell r="A81">
            <v>2559</v>
          </cell>
          <cell r="B81" t="str">
            <v xml:space="preserve">PETICIÃ“N C-2559 INSTALACION CAJA MOVIL </v>
          </cell>
          <cell r="C81" t="str">
            <v>ifernmol</v>
          </cell>
          <cell r="D81">
            <v>45427</v>
          </cell>
          <cell r="E81">
            <v>45407</v>
          </cell>
          <cell r="F81">
            <v>45407.555555555555</v>
          </cell>
        </row>
        <row r="82">
          <cell r="A82">
            <v>2469</v>
          </cell>
          <cell r="B82" t="str">
            <v>PETICIÃ“N C-2469 INSTALACION CAJA MOVIL</v>
          </cell>
          <cell r="C82" t="str">
            <v>afergal</v>
          </cell>
          <cell r="D82">
            <v>45427</v>
          </cell>
          <cell r="E82">
            <v>45407</v>
          </cell>
          <cell r="F82">
            <v>45407.638888888891</v>
          </cell>
        </row>
        <row r="83">
          <cell r="A83">
            <v>3835</v>
          </cell>
          <cell r="B83" t="str">
            <v>PETICIÃ“N C-3835 INSTALACION CAJA MOVIL</v>
          </cell>
          <cell r="C83" t="str">
            <v>afergal</v>
          </cell>
          <cell r="D83">
            <v>45427</v>
          </cell>
          <cell r="E83">
            <v>45407</v>
          </cell>
          <cell r="F83">
            <v>45407.707638888889</v>
          </cell>
        </row>
        <row r="84">
          <cell r="A84">
            <v>4385</v>
          </cell>
          <cell r="B84" t="str">
            <v>PETICIÃ“N C-4385 INSTALACION CAJA MOVIL</v>
          </cell>
          <cell r="C84" t="str">
            <v>jvquerol</v>
          </cell>
          <cell r="D84">
            <v>45427</v>
          </cell>
          <cell r="E84">
            <v>45407</v>
          </cell>
          <cell r="F84">
            <v>45407.695833333331</v>
          </cell>
        </row>
        <row r="85">
          <cell r="A85">
            <v>2459</v>
          </cell>
          <cell r="B85" t="str">
            <v>PETICIÃ“N C-2459 INSTALACION CAJA MOVIL DOCTOR FLEMING</v>
          </cell>
          <cell r="C85" t="str">
            <v>dmartsol</v>
          </cell>
          <cell r="D85">
            <v>45427</v>
          </cell>
          <cell r="E85">
            <v>45408</v>
          </cell>
          <cell r="F85">
            <v>45408.381944444445</v>
          </cell>
        </row>
        <row r="86">
          <cell r="A86">
            <v>2196</v>
          </cell>
          <cell r="B86" t="str">
            <v>PETICIÃ“N C-2196 INSTALACION CAJA MOVIL</v>
          </cell>
          <cell r="C86" t="str">
            <v>afergal</v>
          </cell>
          <cell r="D86">
            <v>45427</v>
          </cell>
          <cell r="E86">
            <v>45411</v>
          </cell>
          <cell r="F86">
            <v>45411.702777777777</v>
          </cell>
        </row>
        <row r="87">
          <cell r="A87">
            <v>2720</v>
          </cell>
          <cell r="B87" t="str">
            <v>PETICIÃ“N C-2720 INSTALACION CAJA MOVIL</v>
          </cell>
          <cell r="C87" t="str">
            <v>ifernmol</v>
          </cell>
          <cell r="D87">
            <v>45427</v>
          </cell>
          <cell r="E87">
            <v>45411</v>
          </cell>
          <cell r="F87">
            <v>45411.722222222219</v>
          </cell>
        </row>
        <row r="88">
          <cell r="A88">
            <v>2452</v>
          </cell>
          <cell r="B88" t="str">
            <v>PETICIÃ“N C-2452 INSTALACION CAJA MOVIL CINE HERCUMAR</v>
          </cell>
          <cell r="C88" t="str">
            <v>dmartsol</v>
          </cell>
          <cell r="D88">
            <v>45427</v>
          </cell>
          <cell r="E88">
            <v>45411</v>
          </cell>
          <cell r="F88">
            <v>45411.643750000003</v>
          </cell>
        </row>
        <row r="89">
          <cell r="A89">
            <v>2685</v>
          </cell>
          <cell r="B89" t="str">
            <v>PETICIÃ“N C-2685 INSTALACION CAJA MOVIL</v>
          </cell>
          <cell r="C89" t="str">
            <v>arvelasc</v>
          </cell>
          <cell r="D89">
            <v>45427</v>
          </cell>
          <cell r="E89">
            <v>45411</v>
          </cell>
          <cell r="F89">
            <v>45412.015277777777</v>
          </cell>
        </row>
        <row r="90">
          <cell r="A90">
            <v>2763</v>
          </cell>
          <cell r="B90" t="str">
            <v>PETICIÃ“N C-2763 INSTALACION CAJA MOVIL</v>
          </cell>
          <cell r="C90" t="str">
            <v>arvelasc</v>
          </cell>
          <cell r="D90">
            <v>45427</v>
          </cell>
          <cell r="E90">
            <v>45411</v>
          </cell>
          <cell r="F90">
            <v>45412.018750000003</v>
          </cell>
        </row>
        <row r="91">
          <cell r="A91">
            <v>3547</v>
          </cell>
          <cell r="B91" t="str">
            <v>PETICIÃ“N C-3547 INSTALACION CAJA MOVIL</v>
          </cell>
          <cell r="C91" t="str">
            <v>afergal</v>
          </cell>
          <cell r="D91">
            <v>45427</v>
          </cell>
          <cell r="E91">
            <v>45412</v>
          </cell>
          <cell r="F91">
            <v>45412.411805555559</v>
          </cell>
        </row>
        <row r="92">
          <cell r="A92">
            <v>2658</v>
          </cell>
          <cell r="B92" t="str">
            <v>PETICIÃ“N C-2658 INSTALACION CAJA MOVIL MARIANO DE CAVIA</v>
          </cell>
          <cell r="C92" t="str">
            <v>dmartsol</v>
          </cell>
          <cell r="D92">
            <v>45427</v>
          </cell>
          <cell r="E92">
            <v>45412</v>
          </cell>
          <cell r="F92">
            <v>45412.54791666667</v>
          </cell>
        </row>
        <row r="93">
          <cell r="A93">
            <v>2576</v>
          </cell>
          <cell r="B93" t="str">
            <v xml:space="preserve">PETICIÃ“N C-2576 INSTALACION CAJA MOVIL </v>
          </cell>
          <cell r="C93" t="str">
            <v>ifernmol</v>
          </cell>
          <cell r="D93">
            <v>45427</v>
          </cell>
          <cell r="E93">
            <v>45412</v>
          </cell>
          <cell r="F93">
            <v>45412.495833333334</v>
          </cell>
        </row>
        <row r="94">
          <cell r="A94">
            <v>3678</v>
          </cell>
          <cell r="B94" t="str">
            <v xml:space="preserve">PETICIÃ“N C-3678 INSTALACION CAJA MOVIL </v>
          </cell>
          <cell r="C94" t="str">
            <v>ifernmol</v>
          </cell>
          <cell r="D94">
            <v>45427</v>
          </cell>
          <cell r="E94">
            <v>45415</v>
          </cell>
          <cell r="F94">
            <v>45415.390277777777</v>
          </cell>
        </row>
        <row r="95">
          <cell r="A95">
            <v>2418</v>
          </cell>
          <cell r="B95" t="str">
            <v>PETICIÃ“N C-2418 INSTALACION CAJA MOVIL</v>
          </cell>
          <cell r="C95" t="str">
            <v>afergal</v>
          </cell>
          <cell r="D95">
            <v>45427</v>
          </cell>
          <cell r="E95">
            <v>45414</v>
          </cell>
          <cell r="F95">
            <v>45414.672222222223</v>
          </cell>
        </row>
        <row r="96">
          <cell r="A96">
            <v>2466</v>
          </cell>
          <cell r="B96" t="str">
            <v>PETICIÃ“N C-2466 INSTALACION CAJA MOVIL</v>
          </cell>
          <cell r="C96" t="str">
            <v>afergal</v>
          </cell>
          <cell r="D96">
            <v>45427</v>
          </cell>
          <cell r="E96">
            <v>45414</v>
          </cell>
          <cell r="F96">
            <v>45414.67291666667</v>
          </cell>
        </row>
        <row r="97">
          <cell r="A97">
            <v>3494</v>
          </cell>
          <cell r="B97" t="str">
            <v>PETICIÃ“N C-3494 INSTALACION CAJA MOVIL</v>
          </cell>
          <cell r="C97" t="str">
            <v>jvquerol</v>
          </cell>
          <cell r="D97">
            <v>45427</v>
          </cell>
          <cell r="E97">
            <v>45414</v>
          </cell>
          <cell r="F97">
            <v>45414.568749999999</v>
          </cell>
        </row>
        <row r="98">
          <cell r="A98">
            <v>2910</v>
          </cell>
          <cell r="B98" t="str">
            <v>PETICIÃ“N C-2910 INSTALACION CAJA MOVIL MASSANASSA</v>
          </cell>
          <cell r="C98" t="str">
            <v>dmartsol</v>
          </cell>
          <cell r="D98">
            <v>45427</v>
          </cell>
          <cell r="E98">
            <v>45414</v>
          </cell>
          <cell r="F98">
            <v>45414.620138888888</v>
          </cell>
        </row>
        <row r="99">
          <cell r="A99">
            <v>2691</v>
          </cell>
          <cell r="B99" t="str">
            <v>PETICIÃ“N C-2691 INSTALACION CAJA MOVIL C/DEMOCRACIA</v>
          </cell>
          <cell r="C99" t="str">
            <v>dmartsol</v>
          </cell>
          <cell r="D99">
            <v>45427</v>
          </cell>
          <cell r="E99">
            <v>45415</v>
          </cell>
          <cell r="F99">
            <v>45415.864583333336</v>
          </cell>
        </row>
        <row r="100">
          <cell r="A100">
            <v>4455</v>
          </cell>
          <cell r="B100" t="str">
            <v>PETICIÃ“N C-4455 INSTALACION CAJA MOVIL PAIPORTA</v>
          </cell>
          <cell r="C100" t="str">
            <v>dmartsol</v>
          </cell>
          <cell r="D100">
            <v>45427</v>
          </cell>
          <cell r="E100">
            <v>45415</v>
          </cell>
          <cell r="F100">
            <v>45415.865277777775</v>
          </cell>
        </row>
        <row r="101">
          <cell r="A101">
            <v>4727</v>
          </cell>
          <cell r="B101" t="str">
            <v>PETICIÃ“N C-4727 INSTALACION CAJA MOVIL</v>
          </cell>
          <cell r="C101" t="str">
            <v>afergal</v>
          </cell>
          <cell r="D101">
            <v>45427</v>
          </cell>
          <cell r="E101">
            <v>45419</v>
          </cell>
          <cell r="F101">
            <v>45419.415277777778</v>
          </cell>
        </row>
        <row r="102">
          <cell r="A102">
            <v>2642</v>
          </cell>
          <cell r="B102" t="str">
            <v xml:space="preserve">PETICIÃ“N C-2642 INSTALACION CAJA MOVIL </v>
          </cell>
          <cell r="C102" t="str">
            <v>ifernmol</v>
          </cell>
          <cell r="D102">
            <v>45427</v>
          </cell>
          <cell r="E102">
            <v>45418</v>
          </cell>
          <cell r="F102">
            <v>45418.739583333336</v>
          </cell>
        </row>
        <row r="103">
          <cell r="A103">
            <v>2689</v>
          </cell>
          <cell r="B103" t="str">
            <v xml:space="preserve">PETICIÃ“N C-2689 INSTALACION CAJA MOVIL </v>
          </cell>
          <cell r="C103" t="str">
            <v>ifernmol</v>
          </cell>
          <cell r="D103">
            <v>45427</v>
          </cell>
          <cell r="E103">
            <v>45414</v>
          </cell>
          <cell r="F103">
            <v>45414.563194444447</v>
          </cell>
        </row>
        <row r="104">
          <cell r="A104">
            <v>3418</v>
          </cell>
          <cell r="B104" t="str">
            <v xml:space="preserve">PETICIÃ“N C-3418 INSTALACION CAJA MOVIL </v>
          </cell>
          <cell r="C104" t="str">
            <v>ifernmol</v>
          </cell>
          <cell r="D104">
            <v>45427</v>
          </cell>
          <cell r="E104">
            <v>45414</v>
          </cell>
          <cell r="F104">
            <v>45414.425694444442</v>
          </cell>
        </row>
        <row r="105">
          <cell r="A105">
            <v>2063</v>
          </cell>
          <cell r="B105" t="str">
            <v>PETICIÃ“N C-2063 INSTALACION CAJA MOVIL AV/GIORGETA</v>
          </cell>
          <cell r="C105" t="str">
            <v>dmartsol</v>
          </cell>
          <cell r="D105">
            <v>45427</v>
          </cell>
          <cell r="E105">
            <v>45414</v>
          </cell>
          <cell r="F105">
            <v>45414.439583333333</v>
          </cell>
        </row>
        <row r="106">
          <cell r="A106">
            <v>2448</v>
          </cell>
          <cell r="B106" t="str">
            <v>PETICIÃ“N C-2448 INSTALACION CAJA MOVIL</v>
          </cell>
          <cell r="C106" t="str">
            <v>afergal</v>
          </cell>
          <cell r="D106">
            <v>45427</v>
          </cell>
          <cell r="E106">
            <v>45414</v>
          </cell>
          <cell r="F106">
            <v>45414.436111111114</v>
          </cell>
        </row>
        <row r="107">
          <cell r="A107">
            <v>2133</v>
          </cell>
          <cell r="B107" t="str">
            <v>PETICIÃ“N C-2133 INSTALACION CAJA MOVIL</v>
          </cell>
          <cell r="C107" t="str">
            <v>afergal</v>
          </cell>
          <cell r="D107">
            <v>45427</v>
          </cell>
          <cell r="E107">
            <v>45418</v>
          </cell>
          <cell r="F107">
            <v>45418.663888888892</v>
          </cell>
        </row>
        <row r="108">
          <cell r="A108">
            <v>2748</v>
          </cell>
          <cell r="B108" t="str">
            <v>PETICIÃ“N C-2748 INSTALACION CAJA MOVIL</v>
          </cell>
          <cell r="C108" t="str">
            <v>jvquerol</v>
          </cell>
          <cell r="D108">
            <v>45427</v>
          </cell>
          <cell r="E108">
            <v>45425</v>
          </cell>
          <cell r="F108">
            <v>45425.443749999999</v>
          </cell>
        </row>
        <row r="109">
          <cell r="A109">
            <v>4249</v>
          </cell>
          <cell r="B109" t="str">
            <v>PETICIÃ“N C-4249 INSTALACION CAJA MOVIL</v>
          </cell>
          <cell r="C109" t="str">
            <v>rsancna</v>
          </cell>
          <cell r="D109">
            <v>45427</v>
          </cell>
          <cell r="E109">
            <v>45422</v>
          </cell>
          <cell r="F109">
            <v>45425.398611111108</v>
          </cell>
        </row>
        <row r="110">
          <cell r="A110">
            <v>2834</v>
          </cell>
          <cell r="B110" t="str">
            <v>PETICIÃ“N C-2834 INSTALACION CAJA MOVIL</v>
          </cell>
          <cell r="C110" t="str">
            <v>afergal</v>
          </cell>
          <cell r="D110">
            <v>45427</v>
          </cell>
          <cell r="E110">
            <v>45425</v>
          </cell>
          <cell r="F110">
            <v>45425.731249999997</v>
          </cell>
        </row>
        <row r="111">
          <cell r="A111">
            <v>4650</v>
          </cell>
          <cell r="B111" t="str">
            <v>PETICIÃ“N C-4650 INSTALACION CAJA MOVIL</v>
          </cell>
          <cell r="C111" t="str">
            <v>jvquerol</v>
          </cell>
          <cell r="D111">
            <v>45427</v>
          </cell>
          <cell r="E111">
            <v>45425</v>
          </cell>
          <cell r="F111">
            <v>45425.661805555559</v>
          </cell>
        </row>
        <row r="112">
          <cell r="A112">
            <v>2411</v>
          </cell>
          <cell r="B112" t="str">
            <v xml:space="preserve">PETICIÃ“N C-2411 INSTALACION CAJA MOVIL </v>
          </cell>
          <cell r="C112" t="str">
            <v>afergal</v>
          </cell>
          <cell r="D112">
            <v>45427</v>
          </cell>
          <cell r="E112">
            <v>45427</v>
          </cell>
          <cell r="F112">
            <v>45426.763194444444</v>
          </cell>
        </row>
        <row r="113">
          <cell r="A113">
            <v>2518</v>
          </cell>
          <cell r="B113" t="str">
            <v>PETICIÃ“N C-2518 INSTALACION CAJA MOVIL</v>
          </cell>
          <cell r="C113" t="str">
            <v>afergal</v>
          </cell>
          <cell r="D113">
            <v>45427</v>
          </cell>
          <cell r="E113">
            <v>45426</v>
          </cell>
          <cell r="F113">
            <v>45426.675694444442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3A91-7800-E844-B19F-13C9423669F4}">
  <dimension ref="A1:G326"/>
  <sheetViews>
    <sheetView tabSelected="1" workbookViewId="0">
      <selection activeCell="J8" sqref="J8"/>
    </sheetView>
  </sheetViews>
  <sheetFormatPr baseColWidth="10" defaultRowHeight="16" x14ac:dyDescent="0.2"/>
  <sheetData>
    <row r="1" spans="1:7" ht="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2565</v>
      </c>
      <c r="B2" s="2" t="str">
        <f>VLOOKUP(A2,'[1]Listado PF'!A:B,2,FALSE)</f>
        <v>C.C. LAS AMÉRICAS</v>
      </c>
      <c r="C2" s="2" t="s">
        <v>7</v>
      </c>
      <c r="D2" s="2" t="s">
        <v>8</v>
      </c>
      <c r="E2" s="2" t="s">
        <v>9</v>
      </c>
      <c r="F2" s="3">
        <v>158240870254</v>
      </c>
      <c r="G2" s="4">
        <f>VLOOKUP(A2,'[1]Fechas TI'!A:F,6,FALSE)</f>
        <v>45398.327777777777</v>
      </c>
    </row>
    <row r="3" spans="1:7" x14ac:dyDescent="0.2">
      <c r="A3" s="2">
        <v>2565</v>
      </c>
      <c r="B3" s="2" t="str">
        <f>VLOOKUP(A3,'[1]Listado PF'!A:B,2,FALSE)</f>
        <v>C.C. LAS AMÉRICAS</v>
      </c>
      <c r="C3" s="2" t="s">
        <v>10</v>
      </c>
      <c r="D3" s="2" t="s">
        <v>8</v>
      </c>
      <c r="E3" s="2" t="s">
        <v>9</v>
      </c>
      <c r="F3" s="3">
        <v>158240870255</v>
      </c>
      <c r="G3" s="4">
        <f>VLOOKUP(A3,'[1]Fechas TI'!A:F,6,FALSE)</f>
        <v>45398.327777777777</v>
      </c>
    </row>
    <row r="4" spans="1:7" x14ac:dyDescent="0.2">
      <c r="A4" s="2">
        <v>2806</v>
      </c>
      <c r="B4" s="2" t="str">
        <f>VLOOKUP(A4,'[1]Listado PF'!A:B,2,FALSE)</f>
        <v>C/ OLTÁ</v>
      </c>
      <c r="C4" s="2" t="s">
        <v>11</v>
      </c>
      <c r="D4" s="2" t="s">
        <v>8</v>
      </c>
      <c r="E4" s="2" t="s">
        <v>9</v>
      </c>
      <c r="F4" s="3">
        <v>158240870189</v>
      </c>
      <c r="G4" s="4">
        <f>VLOOKUP(A4,'[1]Fechas TI'!A:F,6,FALSE)</f>
        <v>45404.525694444441</v>
      </c>
    </row>
    <row r="5" spans="1:7" x14ac:dyDescent="0.2">
      <c r="A5" s="2">
        <v>2806</v>
      </c>
      <c r="B5" s="2" t="str">
        <f>VLOOKUP(A5,'[1]Listado PF'!A:B,2,FALSE)</f>
        <v>C/ OLTÁ</v>
      </c>
      <c r="C5" s="2" t="s">
        <v>12</v>
      </c>
      <c r="D5" s="2" t="s">
        <v>8</v>
      </c>
      <c r="E5" s="2" t="s">
        <v>9</v>
      </c>
      <c r="F5" s="3">
        <v>158240870193</v>
      </c>
      <c r="G5" s="4">
        <f>VLOOKUP(A5,'[1]Fechas TI'!A:F,6,FALSE)</f>
        <v>45404.525694444441</v>
      </c>
    </row>
    <row r="6" spans="1:7" x14ac:dyDescent="0.2">
      <c r="A6" s="2">
        <v>2806</v>
      </c>
      <c r="B6" s="2" t="str">
        <f>VLOOKUP(A6,'[1]Listado PF'!A:B,2,FALSE)</f>
        <v>C/ OLTÁ</v>
      </c>
      <c r="C6" s="2" t="s">
        <v>13</v>
      </c>
      <c r="D6" s="2" t="s">
        <v>8</v>
      </c>
      <c r="E6" s="2" t="s">
        <v>9</v>
      </c>
      <c r="F6" s="3">
        <v>158240870186</v>
      </c>
      <c r="G6" s="4">
        <f>VLOOKUP(A6,'[1]Fechas TI'!A:F,6,FALSE)</f>
        <v>45404.525694444441</v>
      </c>
    </row>
    <row r="7" spans="1:7" x14ac:dyDescent="0.2">
      <c r="A7" s="2">
        <v>4672</v>
      </c>
      <c r="B7" s="2" t="str">
        <f>VLOOKUP(A7,'[1]Listado PF'!A:B,2,FALSE)</f>
        <v>HOSPITAL MILITAR</v>
      </c>
      <c r="C7" s="2" t="s">
        <v>14</v>
      </c>
      <c r="D7" s="2" t="s">
        <v>8</v>
      </c>
      <c r="E7" s="2" t="s">
        <v>9</v>
      </c>
      <c r="F7" s="3">
        <v>158240869776</v>
      </c>
      <c r="G7" s="4">
        <f>VLOOKUP(A7,'[1]Fechas TI'!A:F,6,FALSE)</f>
        <v>45397.52847222222</v>
      </c>
    </row>
    <row r="8" spans="1:7" x14ac:dyDescent="0.2">
      <c r="A8" s="2">
        <v>4672</v>
      </c>
      <c r="B8" s="2" t="str">
        <f>VLOOKUP(A8,'[1]Listado PF'!A:B,2,FALSE)</f>
        <v>HOSPITAL MILITAR</v>
      </c>
      <c r="C8" s="2" t="s">
        <v>11</v>
      </c>
      <c r="D8" s="2" t="s">
        <v>8</v>
      </c>
      <c r="E8" s="2" t="s">
        <v>9</v>
      </c>
      <c r="F8" s="3">
        <v>158240869771</v>
      </c>
      <c r="G8" s="4">
        <f>VLOOKUP(A8,'[1]Fechas TI'!A:F,6,FALSE)</f>
        <v>45397.52847222222</v>
      </c>
    </row>
    <row r="9" spans="1:7" x14ac:dyDescent="0.2">
      <c r="A9" s="2">
        <v>4672</v>
      </c>
      <c r="B9" s="2" t="str">
        <f>VLOOKUP(A9,'[1]Listado PF'!A:B,2,FALSE)</f>
        <v>HOSPITAL MILITAR</v>
      </c>
      <c r="C9" s="2" t="s">
        <v>15</v>
      </c>
      <c r="D9" s="2" t="s">
        <v>8</v>
      </c>
      <c r="E9" s="2" t="s">
        <v>9</v>
      </c>
      <c r="F9" s="3">
        <v>158240869775</v>
      </c>
      <c r="G9" s="4">
        <f>VLOOKUP(A9,'[1]Fechas TI'!A:F,6,FALSE)</f>
        <v>45397.52847222222</v>
      </c>
    </row>
    <row r="10" spans="1:7" x14ac:dyDescent="0.2">
      <c r="A10" s="2">
        <v>2663</v>
      </c>
      <c r="B10" s="2" t="str">
        <f>VLOOKUP(A10,'[1]Listado PF'!A:B,2,FALSE)</f>
        <v>FUENTE SAN LUÍS</v>
      </c>
      <c r="C10" s="2" t="s">
        <v>16</v>
      </c>
      <c r="D10" s="2" t="s">
        <v>8</v>
      </c>
      <c r="E10" s="2" t="s">
        <v>9</v>
      </c>
      <c r="F10" s="3">
        <v>158240869766</v>
      </c>
      <c r="G10" s="4">
        <f>VLOOKUP(A10,'[1]Fechas TI'!A:F,6,FALSE)</f>
        <v>45400.685416666667</v>
      </c>
    </row>
    <row r="11" spans="1:7" x14ac:dyDescent="0.2">
      <c r="A11" s="2">
        <v>2663</v>
      </c>
      <c r="B11" s="2" t="str">
        <f>VLOOKUP(A11,'[1]Listado PF'!A:B,2,FALSE)</f>
        <v>FUENTE SAN LUÍS</v>
      </c>
      <c r="C11" s="2" t="s">
        <v>10</v>
      </c>
      <c r="D11" s="2" t="s">
        <v>8</v>
      </c>
      <c r="E11" s="2" t="s">
        <v>9</v>
      </c>
      <c r="F11" s="3">
        <v>158240869779</v>
      </c>
      <c r="G11" s="4">
        <f>VLOOKUP(A11,'[1]Fechas TI'!A:F,6,FALSE)</f>
        <v>45400.685416666667</v>
      </c>
    </row>
    <row r="12" spans="1:7" x14ac:dyDescent="0.2">
      <c r="A12" s="2">
        <v>2419</v>
      </c>
      <c r="B12" s="2" t="str">
        <f>VLOOKUP(A12,'[1]Listado PF'!A:B,2,FALSE)</f>
        <v>AVDA. LES CORTS VALENCIANES</v>
      </c>
      <c r="C12" s="2" t="s">
        <v>14</v>
      </c>
      <c r="D12" s="2" t="s">
        <v>8</v>
      </c>
      <c r="E12" s="2" t="s">
        <v>9</v>
      </c>
      <c r="F12" s="3">
        <v>158240869930</v>
      </c>
      <c r="G12" s="4">
        <f>VLOOKUP(A12,'[1]Fechas TI'!A:F,6,FALSE)</f>
        <v>45397.660416666666</v>
      </c>
    </row>
    <row r="13" spans="1:7" x14ac:dyDescent="0.2">
      <c r="A13" s="2">
        <v>2419</v>
      </c>
      <c r="B13" s="2" t="str">
        <f>VLOOKUP(A13,'[1]Listado PF'!A:B,2,FALSE)</f>
        <v>AVDA. LES CORTS VALENCIANES</v>
      </c>
      <c r="C13" s="2" t="s">
        <v>12</v>
      </c>
      <c r="D13" s="2" t="s">
        <v>8</v>
      </c>
      <c r="E13" s="2" t="s">
        <v>9</v>
      </c>
      <c r="F13" s="3">
        <v>158240869927</v>
      </c>
      <c r="G13" s="4">
        <f>VLOOKUP(A13,'[1]Fechas TI'!A:F,6,FALSE)</f>
        <v>45397.660416666666</v>
      </c>
    </row>
    <row r="14" spans="1:7" x14ac:dyDescent="0.2">
      <c r="A14" s="2">
        <v>2413</v>
      </c>
      <c r="B14" s="2" t="str">
        <f>VLOOKUP(A14,'[1]Listado PF'!A:B,2,FALSE)</f>
        <v>BLASCO IBÁÑEZ</v>
      </c>
      <c r="C14" s="2" t="s">
        <v>16</v>
      </c>
      <c r="D14" s="2" t="s">
        <v>8</v>
      </c>
      <c r="E14" s="2" t="s">
        <v>9</v>
      </c>
      <c r="F14" s="3">
        <v>158240869868</v>
      </c>
      <c r="G14" s="4">
        <f>VLOOKUP(A14,'[1]Fechas TI'!A:F,6,FALSE)</f>
        <v>45397.594444444447</v>
      </c>
    </row>
    <row r="15" spans="1:7" x14ac:dyDescent="0.2">
      <c r="A15" s="2">
        <v>2413</v>
      </c>
      <c r="B15" s="2" t="str">
        <f>VLOOKUP(A15,'[1]Listado PF'!A:B,2,FALSE)</f>
        <v>BLASCO IBÁÑEZ</v>
      </c>
      <c r="C15" s="2" t="s">
        <v>12</v>
      </c>
      <c r="D15" s="2" t="s">
        <v>8</v>
      </c>
      <c r="E15" s="2" t="s">
        <v>9</v>
      </c>
      <c r="F15" s="3">
        <v>158240869864</v>
      </c>
      <c r="G15" s="4">
        <f>VLOOKUP(A15,'[1]Fechas TI'!A:F,6,FALSE)</f>
        <v>45397.594444444447</v>
      </c>
    </row>
    <row r="16" spans="1:7" x14ac:dyDescent="0.2">
      <c r="A16" s="2">
        <v>2413</v>
      </c>
      <c r="B16" s="2" t="str">
        <f>VLOOKUP(A16,'[1]Listado PF'!A:B,2,FALSE)</f>
        <v>BLASCO IBÁÑEZ</v>
      </c>
      <c r="C16" s="2" t="s">
        <v>17</v>
      </c>
      <c r="D16" s="2" t="s">
        <v>8</v>
      </c>
      <c r="E16" s="2" t="s">
        <v>9</v>
      </c>
      <c r="F16" s="3">
        <v>158240869874</v>
      </c>
      <c r="G16" s="4">
        <f>VLOOKUP(A16,'[1]Fechas TI'!A:F,6,FALSE)</f>
        <v>45397.594444444447</v>
      </c>
    </row>
    <row r="17" spans="1:7" x14ac:dyDescent="0.2">
      <c r="A17" s="2">
        <v>2475</v>
      </c>
      <c r="B17" s="2" t="str">
        <f>VLOOKUP(A17,'[1]Listado PF'!A:B,2,FALSE)</f>
        <v>WOODY</v>
      </c>
      <c r="C17" s="2" t="s">
        <v>16</v>
      </c>
      <c r="D17" s="2" t="s">
        <v>8</v>
      </c>
      <c r="E17" s="2" t="s">
        <v>9</v>
      </c>
      <c r="F17" s="3">
        <v>158240869856</v>
      </c>
      <c r="G17" s="4">
        <f>VLOOKUP(A17,'[1]Fechas TI'!A:F,6,FALSE)</f>
        <v>45397.474999999999</v>
      </c>
    </row>
    <row r="18" spans="1:7" x14ac:dyDescent="0.2">
      <c r="A18" s="2">
        <v>2475</v>
      </c>
      <c r="B18" s="2" t="str">
        <f>VLOOKUP(A18,'[1]Listado PF'!A:B,2,FALSE)</f>
        <v>WOODY</v>
      </c>
      <c r="C18" s="2" t="s">
        <v>11</v>
      </c>
      <c r="D18" s="2" t="s">
        <v>8</v>
      </c>
      <c r="E18" s="2" t="s">
        <v>9</v>
      </c>
      <c r="F18" s="3">
        <v>158240869850</v>
      </c>
      <c r="G18" s="4">
        <f>VLOOKUP(A18,'[1]Fechas TI'!A:F,6,FALSE)</f>
        <v>45397.474999999999</v>
      </c>
    </row>
    <row r="19" spans="1:7" x14ac:dyDescent="0.2">
      <c r="A19" s="2">
        <v>2475</v>
      </c>
      <c r="B19" s="2" t="str">
        <f>VLOOKUP(A19,'[1]Listado PF'!A:B,2,FALSE)</f>
        <v>WOODY</v>
      </c>
      <c r="C19" s="2" t="s">
        <v>15</v>
      </c>
      <c r="D19" s="2" t="s">
        <v>8</v>
      </c>
      <c r="E19" s="2" t="s">
        <v>9</v>
      </c>
      <c r="F19" s="3">
        <v>158240869854</v>
      </c>
      <c r="G19" s="4">
        <f>VLOOKUP(A19,'[1]Fechas TI'!A:F,6,FALSE)</f>
        <v>45397.474999999999</v>
      </c>
    </row>
    <row r="20" spans="1:7" x14ac:dyDescent="0.2">
      <c r="A20" s="2">
        <v>2673</v>
      </c>
      <c r="B20" s="2" t="str">
        <f>VLOOKUP(A20,'[1]Listado PF'!A:B,2,FALSE)</f>
        <v>C/ ALBORAIA</v>
      </c>
      <c r="C20" s="2" t="s">
        <v>16</v>
      </c>
      <c r="D20" s="2" t="s">
        <v>8</v>
      </c>
      <c r="E20" s="2" t="s">
        <v>9</v>
      </c>
      <c r="F20" s="3">
        <v>158240870133</v>
      </c>
      <c r="G20" s="4">
        <f>VLOOKUP(A20,'[1]Fechas TI'!A:F,6,FALSE)</f>
        <v>45400.303472222222</v>
      </c>
    </row>
    <row r="21" spans="1:7" x14ac:dyDescent="0.2">
      <c r="A21" s="2">
        <v>2673</v>
      </c>
      <c r="B21" s="2" t="str">
        <f>VLOOKUP(A21,'[1]Listado PF'!A:B,2,FALSE)</f>
        <v>C/ ALBORAIA</v>
      </c>
      <c r="C21" s="2" t="s">
        <v>17</v>
      </c>
      <c r="D21" s="2" t="s">
        <v>8</v>
      </c>
      <c r="E21" s="2" t="s">
        <v>9</v>
      </c>
      <c r="F21" s="3">
        <v>158240870132</v>
      </c>
      <c r="G21" s="4">
        <f>VLOOKUP(A21,'[1]Fechas TI'!A:F,6,FALSE)</f>
        <v>45400.303472222222</v>
      </c>
    </row>
    <row r="22" spans="1:7" x14ac:dyDescent="0.2">
      <c r="A22" s="2">
        <v>2428</v>
      </c>
      <c r="B22" s="2" t="str">
        <f>VLOOKUP(A22,'[1]Listado PF'!A:B,2,FALSE)</f>
        <v>AVINGUDA AL VEDAT</v>
      </c>
      <c r="C22" s="2" t="s">
        <v>16</v>
      </c>
      <c r="D22" s="2" t="s">
        <v>8</v>
      </c>
      <c r="E22" s="2" t="s">
        <v>9</v>
      </c>
      <c r="F22" s="3">
        <v>158240869815</v>
      </c>
      <c r="G22" s="4">
        <f>VLOOKUP(A22,'[1]Fechas TI'!A:F,6,FALSE)</f>
        <v>45399.532638888886</v>
      </c>
    </row>
    <row r="23" spans="1:7" x14ac:dyDescent="0.2">
      <c r="A23" s="2">
        <v>2428</v>
      </c>
      <c r="B23" s="2" t="str">
        <f>VLOOKUP(A23,'[1]Listado PF'!A:B,2,FALSE)</f>
        <v>AVINGUDA AL VEDAT</v>
      </c>
      <c r="C23" s="2" t="s">
        <v>15</v>
      </c>
      <c r="D23" s="2" t="s">
        <v>8</v>
      </c>
      <c r="E23" s="2" t="s">
        <v>9</v>
      </c>
      <c r="F23" s="3">
        <v>158240870020</v>
      </c>
      <c r="G23" s="4">
        <f>VLOOKUP(A23,'[1]Fechas TI'!A:F,6,FALSE)</f>
        <v>45399.532638888886</v>
      </c>
    </row>
    <row r="24" spans="1:7" x14ac:dyDescent="0.2">
      <c r="A24" s="2">
        <v>2428</v>
      </c>
      <c r="B24" s="2" t="str">
        <f>VLOOKUP(A24,'[1]Listado PF'!A:B,2,FALSE)</f>
        <v>AVINGUDA AL VEDAT</v>
      </c>
      <c r="C24" s="2" t="s">
        <v>13</v>
      </c>
      <c r="D24" s="2" t="s">
        <v>8</v>
      </c>
      <c r="E24" s="2" t="s">
        <v>9</v>
      </c>
      <c r="F24" s="3">
        <v>158240869866</v>
      </c>
      <c r="G24" s="4">
        <f>VLOOKUP(A24,'[1]Fechas TI'!A:F,6,FALSE)</f>
        <v>45399.532638888886</v>
      </c>
    </row>
    <row r="25" spans="1:7" x14ac:dyDescent="0.2">
      <c r="A25" s="2">
        <v>2428</v>
      </c>
      <c r="B25" s="2" t="str">
        <f>VLOOKUP(A25,'[1]Listado PF'!A:B,2,FALSE)</f>
        <v>AVINGUDA AL VEDAT</v>
      </c>
      <c r="C25" s="2" t="s">
        <v>18</v>
      </c>
      <c r="D25" s="2" t="s">
        <v>8</v>
      </c>
      <c r="E25" s="2" t="s">
        <v>9</v>
      </c>
      <c r="F25" s="3">
        <v>158240869862</v>
      </c>
      <c r="G25" s="4">
        <f>VLOOKUP(A25,'[1]Fechas TI'!A:F,6,FALSE)</f>
        <v>45399.532638888886</v>
      </c>
    </row>
    <row r="26" spans="1:7" x14ac:dyDescent="0.2">
      <c r="A26" s="2">
        <v>3103</v>
      </c>
      <c r="B26" s="2" t="str">
        <f>VLOOKUP(A26,'[1]Listado PF'!A:B,2,FALSE)</f>
        <v>CANET</v>
      </c>
      <c r="C26" s="2" t="s">
        <v>10</v>
      </c>
      <c r="D26" s="2" t="s">
        <v>8</v>
      </c>
      <c r="E26" s="2" t="s">
        <v>9</v>
      </c>
      <c r="F26" s="3">
        <v>158240870169</v>
      </c>
      <c r="G26" s="4">
        <f>VLOOKUP(A26,'[1]Fechas TI'!A:F,6,FALSE)</f>
        <v>45401.508333333331</v>
      </c>
    </row>
    <row r="27" spans="1:7" x14ac:dyDescent="0.2">
      <c r="A27" s="2">
        <v>3103</v>
      </c>
      <c r="B27" s="2" t="str">
        <f>VLOOKUP(A27,'[1]Listado PF'!A:B,2,FALSE)</f>
        <v>CANET</v>
      </c>
      <c r="C27" s="2" t="s">
        <v>12</v>
      </c>
      <c r="D27" s="2" t="s">
        <v>8</v>
      </c>
      <c r="E27" s="2" t="s">
        <v>9</v>
      </c>
      <c r="F27" s="3">
        <v>158240870167</v>
      </c>
      <c r="G27" s="4">
        <f>VLOOKUP(A27,'[1]Fechas TI'!A:F,6,FALSE)</f>
        <v>45401.508333333331</v>
      </c>
    </row>
    <row r="28" spans="1:7" x14ac:dyDescent="0.2">
      <c r="A28" s="2">
        <v>3103</v>
      </c>
      <c r="B28" s="2" t="str">
        <f>VLOOKUP(A28,'[1]Listado PF'!A:B,2,FALSE)</f>
        <v>CANET</v>
      </c>
      <c r="C28" s="2" t="s">
        <v>17</v>
      </c>
      <c r="D28" s="2" t="s">
        <v>8</v>
      </c>
      <c r="E28" s="2" t="s">
        <v>9</v>
      </c>
      <c r="F28" s="3">
        <v>158240870174</v>
      </c>
      <c r="G28" s="4">
        <f>VLOOKUP(A28,'[1]Fechas TI'!A:F,6,FALSE)</f>
        <v>45401.508333333331</v>
      </c>
    </row>
    <row r="29" spans="1:7" x14ac:dyDescent="0.2">
      <c r="A29" s="2">
        <v>2667</v>
      </c>
      <c r="B29" s="2" t="str">
        <f>VLOOKUP(A29,'[1]Listado PF'!A:B,2,FALSE)</f>
        <v>LA CEBOLLERA</v>
      </c>
      <c r="C29" s="2" t="s">
        <v>16</v>
      </c>
      <c r="D29" s="2" t="s">
        <v>8</v>
      </c>
      <c r="E29" s="2" t="s">
        <v>9</v>
      </c>
      <c r="F29" s="3">
        <v>158240869765</v>
      </c>
      <c r="G29" s="4">
        <f>VLOOKUP(A29,'[1]Fechas TI'!A:F,6,FALSE)</f>
        <v>45404.634027777778</v>
      </c>
    </row>
    <row r="30" spans="1:7" x14ac:dyDescent="0.2">
      <c r="A30" s="2">
        <v>2667</v>
      </c>
      <c r="B30" s="2" t="str">
        <f>VLOOKUP(A30,'[1]Listado PF'!A:B,2,FALSE)</f>
        <v>LA CEBOLLERA</v>
      </c>
      <c r="C30" s="2" t="s">
        <v>19</v>
      </c>
      <c r="D30" s="2" t="s">
        <v>8</v>
      </c>
      <c r="E30" s="2" t="s">
        <v>9</v>
      </c>
      <c r="F30" s="3">
        <v>158240869764</v>
      </c>
      <c r="G30" s="4">
        <f>VLOOKUP(A30,'[1]Fechas TI'!A:F,6,FALSE)</f>
        <v>45404.634027777778</v>
      </c>
    </row>
    <row r="31" spans="1:7" x14ac:dyDescent="0.2">
      <c r="A31" s="2">
        <v>3075</v>
      </c>
      <c r="B31" s="2" t="str">
        <f>VLOOKUP(A31,'[1]Listado PF'!A:B,2,FALSE)</f>
        <v>C.C. AQUA</v>
      </c>
      <c r="C31" s="2" t="s">
        <v>16</v>
      </c>
      <c r="D31" s="2" t="s">
        <v>8</v>
      </c>
      <c r="E31" s="2" t="s">
        <v>9</v>
      </c>
      <c r="F31" s="3">
        <v>158240870063</v>
      </c>
      <c r="G31" s="4">
        <f>VLOOKUP(A31,'[1]Fechas TI'!A:F,6,FALSE)</f>
        <v>45399.48333333333</v>
      </c>
    </row>
    <row r="32" spans="1:7" x14ac:dyDescent="0.2">
      <c r="A32" s="2">
        <v>3075</v>
      </c>
      <c r="B32" s="2" t="str">
        <f>VLOOKUP(A32,'[1]Listado PF'!A:B,2,FALSE)</f>
        <v>C.C. AQUA</v>
      </c>
      <c r="C32" s="2" t="s">
        <v>7</v>
      </c>
      <c r="D32" s="2" t="s">
        <v>8</v>
      </c>
      <c r="E32" s="2" t="s">
        <v>9</v>
      </c>
      <c r="F32" s="3">
        <v>158240870053</v>
      </c>
      <c r="G32" s="4">
        <f>VLOOKUP(A32,'[1]Fechas TI'!A:F,6,FALSE)</f>
        <v>45399.48333333333</v>
      </c>
    </row>
    <row r="33" spans="1:7" x14ac:dyDescent="0.2">
      <c r="A33" s="2">
        <v>3075</v>
      </c>
      <c r="B33" s="2" t="str">
        <f>VLOOKUP(A33,'[1]Listado PF'!A:B,2,FALSE)</f>
        <v>C.C. AQUA</v>
      </c>
      <c r="C33" s="2" t="s">
        <v>11</v>
      </c>
      <c r="D33" s="2" t="s">
        <v>8</v>
      </c>
      <c r="E33" s="2" t="s">
        <v>9</v>
      </c>
      <c r="F33" s="3">
        <v>158240869777</v>
      </c>
      <c r="G33" s="4">
        <f>VLOOKUP(A33,'[1]Fechas TI'!A:F,6,FALSE)</f>
        <v>45399.48333333333</v>
      </c>
    </row>
    <row r="34" spans="1:7" x14ac:dyDescent="0.2">
      <c r="A34" s="2">
        <v>2693</v>
      </c>
      <c r="B34" s="2" t="str">
        <f>VLOOKUP(A34,'[1]Listado PF'!A:B,2,FALSE)</f>
        <v>FOIOS</v>
      </c>
      <c r="C34" s="2" t="s">
        <v>15</v>
      </c>
      <c r="D34" s="2" t="s">
        <v>8</v>
      </c>
      <c r="E34" s="2" t="s">
        <v>9</v>
      </c>
      <c r="F34" s="3">
        <v>158240869772</v>
      </c>
      <c r="G34" s="4">
        <f>VLOOKUP(A34,'[1]Fechas TI'!A:F,6,FALSE)</f>
        <v>45398.303472222222</v>
      </c>
    </row>
    <row r="35" spans="1:7" x14ac:dyDescent="0.2">
      <c r="A35" s="2">
        <v>2693</v>
      </c>
      <c r="B35" s="2" t="str">
        <f>VLOOKUP(A35,'[1]Listado PF'!A:B,2,FALSE)</f>
        <v>FOIOS</v>
      </c>
      <c r="C35" s="2" t="s">
        <v>20</v>
      </c>
      <c r="D35" s="2" t="s">
        <v>8</v>
      </c>
      <c r="E35" s="2" t="s">
        <v>9</v>
      </c>
      <c r="F35" s="3">
        <v>158240869774</v>
      </c>
      <c r="G35" s="4">
        <f>VLOOKUP(A35,'[1]Fechas TI'!A:F,6,FALSE)</f>
        <v>45398.303472222222</v>
      </c>
    </row>
    <row r="36" spans="1:7" x14ac:dyDescent="0.2">
      <c r="A36" s="2">
        <v>2693</v>
      </c>
      <c r="B36" s="2" t="str">
        <f>VLOOKUP(A36,'[1]Listado PF'!A:B,2,FALSE)</f>
        <v>FOIOS</v>
      </c>
      <c r="C36" s="2" t="s">
        <v>21</v>
      </c>
      <c r="D36" s="2" t="s">
        <v>8</v>
      </c>
      <c r="E36" s="2" t="s">
        <v>9</v>
      </c>
      <c r="F36" s="3">
        <v>158240869848</v>
      </c>
      <c r="G36" s="4">
        <f>VLOOKUP(A36,'[1]Fechas TI'!A:F,6,FALSE)</f>
        <v>45398.303472222222</v>
      </c>
    </row>
    <row r="37" spans="1:7" x14ac:dyDescent="0.2">
      <c r="A37" s="2">
        <v>3957</v>
      </c>
      <c r="B37" s="2" t="str">
        <f>VLOOKUP(A37,'[1]Listado PF'!A:B,2,FALSE)</f>
        <v>PINTOR MAELLA</v>
      </c>
      <c r="C37" s="2" t="s">
        <v>16</v>
      </c>
      <c r="D37" s="2" t="s">
        <v>8</v>
      </c>
      <c r="E37" s="2" t="s">
        <v>9</v>
      </c>
      <c r="F37" s="3">
        <v>158240870066</v>
      </c>
      <c r="G37" s="4">
        <f>VLOOKUP(A37,'[1]Fechas TI'!A:F,6,FALSE)</f>
        <v>45399.796527777777</v>
      </c>
    </row>
    <row r="38" spans="1:7" x14ac:dyDescent="0.2">
      <c r="A38" s="2">
        <v>3957</v>
      </c>
      <c r="B38" s="2" t="str">
        <f>VLOOKUP(A38,'[1]Listado PF'!A:B,2,FALSE)</f>
        <v>PINTOR MAELLA</v>
      </c>
      <c r="C38" s="2" t="s">
        <v>14</v>
      </c>
      <c r="D38" s="2" t="s">
        <v>8</v>
      </c>
      <c r="E38" s="2" t="s">
        <v>9</v>
      </c>
      <c r="F38" s="3">
        <v>158240870055</v>
      </c>
      <c r="G38" s="4">
        <f>VLOOKUP(A38,'[1]Fechas TI'!A:F,6,FALSE)</f>
        <v>45399.796527777777</v>
      </c>
    </row>
    <row r="39" spans="1:7" x14ac:dyDescent="0.2">
      <c r="A39" s="2">
        <v>3957</v>
      </c>
      <c r="B39" s="2" t="str">
        <f>VLOOKUP(A39,'[1]Listado PF'!A:B,2,FALSE)</f>
        <v>PINTOR MAELLA</v>
      </c>
      <c r="C39" s="2" t="s">
        <v>12</v>
      </c>
      <c r="D39" s="2" t="s">
        <v>8</v>
      </c>
      <c r="E39" s="2" t="s">
        <v>9</v>
      </c>
      <c r="F39" s="3">
        <v>158240870054</v>
      </c>
      <c r="G39" s="4">
        <f>VLOOKUP(A39,'[1]Fechas TI'!A:F,6,FALSE)</f>
        <v>45399.796527777777</v>
      </c>
    </row>
    <row r="40" spans="1:7" x14ac:dyDescent="0.2">
      <c r="A40" s="2">
        <v>3957</v>
      </c>
      <c r="B40" s="2" t="str">
        <f>VLOOKUP(A40,'[1]Listado PF'!A:B,2,FALSE)</f>
        <v>PINTOR MAELLA</v>
      </c>
      <c r="C40" s="2" t="s">
        <v>17</v>
      </c>
      <c r="D40" s="2" t="s">
        <v>8</v>
      </c>
      <c r="E40" s="2" t="s">
        <v>9</v>
      </c>
      <c r="F40" s="3">
        <v>158240870057</v>
      </c>
      <c r="G40" s="4">
        <f>VLOOKUP(A40,'[1]Fechas TI'!A:F,6,FALSE)</f>
        <v>45399.796527777777</v>
      </c>
    </row>
    <row r="41" spans="1:7" x14ac:dyDescent="0.2">
      <c r="A41" s="2">
        <v>2432</v>
      </c>
      <c r="B41" s="2" t="str">
        <f>VLOOKUP(A41,'[1]Listado PF'!A:B,2,FALSE)</f>
        <v>ARTES GRÁFICAS</v>
      </c>
      <c r="C41" s="2" t="s">
        <v>7</v>
      </c>
      <c r="D41" s="2" t="s">
        <v>8</v>
      </c>
      <c r="E41" s="2" t="s">
        <v>9</v>
      </c>
      <c r="F41" s="3">
        <v>158240869826</v>
      </c>
      <c r="G41" s="4">
        <f>VLOOKUP(A41,'[1]Fechas TI'!A:F,6,FALSE)</f>
        <v>45401.436805555553</v>
      </c>
    </row>
    <row r="42" spans="1:7" x14ac:dyDescent="0.2">
      <c r="A42" s="2">
        <v>2432</v>
      </c>
      <c r="B42" s="2" t="str">
        <f>VLOOKUP(A42,'[1]Listado PF'!A:B,2,FALSE)</f>
        <v>ARTES GRÁFICAS</v>
      </c>
      <c r="C42" s="2" t="s">
        <v>22</v>
      </c>
      <c r="D42" s="2" t="s">
        <v>8</v>
      </c>
      <c r="E42" s="2" t="s">
        <v>9</v>
      </c>
      <c r="F42" s="3">
        <v>158240869821</v>
      </c>
      <c r="G42" s="4">
        <f>VLOOKUP(A42,'[1]Fechas TI'!A:F,6,FALSE)</f>
        <v>45401.436805555553</v>
      </c>
    </row>
    <row r="43" spans="1:7" x14ac:dyDescent="0.2">
      <c r="A43" s="2">
        <v>2432</v>
      </c>
      <c r="B43" s="2" t="str">
        <f>VLOOKUP(A43,'[1]Listado PF'!A:B,2,FALSE)</f>
        <v>ARTES GRÁFICAS</v>
      </c>
      <c r="C43" s="2" t="s">
        <v>12</v>
      </c>
      <c r="D43" s="2" t="s">
        <v>8</v>
      </c>
      <c r="E43" s="2" t="s">
        <v>9</v>
      </c>
      <c r="F43" s="3">
        <v>158240869824</v>
      </c>
      <c r="G43" s="4">
        <f>VLOOKUP(A43,'[1]Fechas TI'!A:F,6,FALSE)</f>
        <v>45401.436805555553</v>
      </c>
    </row>
    <row r="44" spans="1:7" x14ac:dyDescent="0.2">
      <c r="A44" s="2">
        <v>2458</v>
      </c>
      <c r="B44" s="2" t="str">
        <f>VLOOKUP(A44,'[1]Listado PF'!A:B,2,FALSE)</f>
        <v>CARTEROS</v>
      </c>
      <c r="C44" s="2" t="s">
        <v>16</v>
      </c>
      <c r="D44" s="2" t="s">
        <v>8</v>
      </c>
      <c r="E44" s="2" t="s">
        <v>9</v>
      </c>
      <c r="F44" s="3">
        <v>158240870042</v>
      </c>
      <c r="G44" s="4">
        <f>VLOOKUP(A44,'[1]Fechas TI'!A:F,6,FALSE)</f>
        <v>45405.556250000001</v>
      </c>
    </row>
    <row r="45" spans="1:7" x14ac:dyDescent="0.2">
      <c r="A45" s="2">
        <v>2458</v>
      </c>
      <c r="B45" s="2" t="str">
        <f>VLOOKUP(A45,'[1]Listado PF'!A:B,2,FALSE)</f>
        <v>CARTEROS</v>
      </c>
      <c r="C45" s="2" t="s">
        <v>12</v>
      </c>
      <c r="D45" s="2" t="s">
        <v>8</v>
      </c>
      <c r="E45" s="2" t="s">
        <v>9</v>
      </c>
      <c r="F45" s="3">
        <v>158240870050</v>
      </c>
      <c r="G45" s="4">
        <f>VLOOKUP(A45,'[1]Fechas TI'!A:F,6,FALSE)</f>
        <v>45405.556250000001</v>
      </c>
    </row>
    <row r="46" spans="1:7" x14ac:dyDescent="0.2">
      <c r="A46" s="2">
        <v>4504</v>
      </c>
      <c r="B46" s="2" t="str">
        <f>VLOOKUP(A46,'[1]Listado PF'!A:B,2,FALSE)</f>
        <v>CRTA. LLIRIA</v>
      </c>
      <c r="C46" s="2" t="s">
        <v>16</v>
      </c>
      <c r="D46" s="2" t="s">
        <v>8</v>
      </c>
      <c r="E46" s="2" t="s">
        <v>9</v>
      </c>
      <c r="F46" s="3">
        <v>158240870126</v>
      </c>
      <c r="G46" s="4">
        <f>VLOOKUP(A46,'[1]Fechas TI'!A:F,6,FALSE)</f>
        <v>45405.386111111111</v>
      </c>
    </row>
    <row r="47" spans="1:7" x14ac:dyDescent="0.2">
      <c r="A47" s="2">
        <v>4504</v>
      </c>
      <c r="B47" s="2" t="str">
        <f>VLOOKUP(A47,'[1]Listado PF'!A:B,2,FALSE)</f>
        <v>CRTA. LLIRIA</v>
      </c>
      <c r="C47" s="2" t="s">
        <v>7</v>
      </c>
      <c r="D47" s="2" t="s">
        <v>8</v>
      </c>
      <c r="E47" s="2" t="s">
        <v>9</v>
      </c>
      <c r="F47" s="3">
        <v>158240870125</v>
      </c>
      <c r="G47" s="4">
        <f>VLOOKUP(A47,'[1]Fechas TI'!A:F,6,FALSE)</f>
        <v>45405.386111111111</v>
      </c>
    </row>
    <row r="48" spans="1:7" x14ac:dyDescent="0.2">
      <c r="A48" s="2">
        <v>4504</v>
      </c>
      <c r="B48" s="2" t="str">
        <f>VLOOKUP(A48,'[1]Listado PF'!A:B,2,FALSE)</f>
        <v>CRTA. LLIRIA</v>
      </c>
      <c r="C48" s="2" t="s">
        <v>12</v>
      </c>
      <c r="D48" s="2" t="s">
        <v>8</v>
      </c>
      <c r="E48" s="2" t="s">
        <v>9</v>
      </c>
      <c r="F48" s="3">
        <v>158240870128</v>
      </c>
      <c r="G48" s="4">
        <f>VLOOKUP(A48,'[1]Fechas TI'!A:F,6,FALSE)</f>
        <v>45405.386111111111</v>
      </c>
    </row>
    <row r="49" spans="1:7" x14ac:dyDescent="0.2">
      <c r="A49" s="2">
        <v>2436</v>
      </c>
      <c r="B49" s="2" t="str">
        <f>VLOOKUP(A49,'[1]Listado PF'!A:B,2,FALSE)</f>
        <v>CÍSCAR</v>
      </c>
      <c r="C49" s="2" t="s">
        <v>16</v>
      </c>
      <c r="D49" s="2" t="s">
        <v>8</v>
      </c>
      <c r="E49" s="2" t="s">
        <v>9</v>
      </c>
      <c r="F49" s="3">
        <v>158240869816</v>
      </c>
      <c r="G49" s="4">
        <f>VLOOKUP(A49,'[1]Fechas TI'!A:F,6,FALSE)</f>
        <v>45398.407638888886</v>
      </c>
    </row>
    <row r="50" spans="1:7" x14ac:dyDescent="0.2">
      <c r="A50" s="2">
        <v>2436</v>
      </c>
      <c r="B50" s="2" t="str">
        <f>VLOOKUP(A50,'[1]Listado PF'!A:B,2,FALSE)</f>
        <v>CÍSCAR</v>
      </c>
      <c r="C50" s="2" t="s">
        <v>19</v>
      </c>
      <c r="D50" s="2" t="s">
        <v>8</v>
      </c>
      <c r="E50" s="2" t="s">
        <v>9</v>
      </c>
      <c r="F50" s="3">
        <v>158240869823</v>
      </c>
      <c r="G50" s="4">
        <f>VLOOKUP(A50,'[1]Fechas TI'!A:F,6,FALSE)</f>
        <v>45398.407638888886</v>
      </c>
    </row>
    <row r="51" spans="1:7" x14ac:dyDescent="0.2">
      <c r="A51" s="2">
        <v>2653</v>
      </c>
      <c r="B51" s="2" t="str">
        <f>VLOOKUP(A51,'[1]Listado PF'!A:B,2,FALSE)</f>
        <v>CRUZ CUBIERTA</v>
      </c>
      <c r="C51" s="2" t="s">
        <v>16</v>
      </c>
      <c r="D51" s="2" t="s">
        <v>8</v>
      </c>
      <c r="E51" s="2" t="s">
        <v>9</v>
      </c>
      <c r="F51" s="3">
        <v>158240869945</v>
      </c>
      <c r="G51" s="4">
        <f>VLOOKUP(A51,'[1]Fechas TI'!A:F,6,FALSE)</f>
        <v>45406.638194444444</v>
      </c>
    </row>
    <row r="52" spans="1:7" x14ac:dyDescent="0.2">
      <c r="A52" s="2">
        <v>2653</v>
      </c>
      <c r="B52" s="2" t="str">
        <f>VLOOKUP(A52,'[1]Listado PF'!A:B,2,FALSE)</f>
        <v>CRUZ CUBIERTA</v>
      </c>
      <c r="C52" s="2" t="s">
        <v>14</v>
      </c>
      <c r="D52" s="2" t="s">
        <v>8</v>
      </c>
      <c r="E52" s="2" t="s">
        <v>9</v>
      </c>
      <c r="F52" s="3">
        <v>158240869952</v>
      </c>
      <c r="G52" s="4">
        <f>VLOOKUP(A52,'[1]Fechas TI'!A:F,6,FALSE)</f>
        <v>45406.638194444444</v>
      </c>
    </row>
    <row r="53" spans="1:7" x14ac:dyDescent="0.2">
      <c r="A53" s="2">
        <v>2653</v>
      </c>
      <c r="B53" s="2" t="str">
        <f>VLOOKUP(A53,'[1]Listado PF'!A:B,2,FALSE)</f>
        <v>CRUZ CUBIERTA</v>
      </c>
      <c r="C53" s="2" t="s">
        <v>12</v>
      </c>
      <c r="D53" s="2" t="s">
        <v>8</v>
      </c>
      <c r="E53" s="2" t="s">
        <v>9</v>
      </c>
      <c r="F53" s="3">
        <v>158240869949</v>
      </c>
      <c r="G53" s="4">
        <f>VLOOKUP(A53,'[1]Fechas TI'!A:F,6,FALSE)</f>
        <v>45406.638194444444</v>
      </c>
    </row>
    <row r="54" spans="1:7" x14ac:dyDescent="0.2">
      <c r="A54" s="2">
        <v>2786</v>
      </c>
      <c r="B54" s="2" t="str">
        <f>VLOOKUP(A54,'[1]Listado PF'!A:B,2,FALSE)</f>
        <v>PISTA DE ADEMUZ</v>
      </c>
      <c r="C54" s="2" t="s">
        <v>16</v>
      </c>
      <c r="D54" s="2" t="s">
        <v>8</v>
      </c>
      <c r="E54" s="2" t="s">
        <v>9</v>
      </c>
      <c r="F54" s="3">
        <v>158240870187</v>
      </c>
      <c r="G54" s="4">
        <f>VLOOKUP(A54,'[1]Fechas TI'!A:F,6,FALSE)</f>
        <v>45400.425694444442</v>
      </c>
    </row>
    <row r="55" spans="1:7" x14ac:dyDescent="0.2">
      <c r="A55" s="2">
        <v>2786</v>
      </c>
      <c r="B55" s="2" t="str">
        <f>VLOOKUP(A55,'[1]Listado PF'!A:B,2,FALSE)</f>
        <v>PISTA DE ADEMUZ</v>
      </c>
      <c r="C55" s="2" t="s">
        <v>12</v>
      </c>
      <c r="D55" s="2" t="s">
        <v>8</v>
      </c>
      <c r="E55" s="2" t="s">
        <v>9</v>
      </c>
      <c r="F55" s="3">
        <v>158240870190</v>
      </c>
      <c r="G55" s="4">
        <f>VLOOKUP(A55,'[1]Fechas TI'!A:F,6,FALSE)</f>
        <v>45400.425694444442</v>
      </c>
    </row>
    <row r="56" spans="1:7" x14ac:dyDescent="0.2">
      <c r="A56" s="2">
        <v>2786</v>
      </c>
      <c r="B56" s="2" t="str">
        <f>VLOOKUP(A56,'[1]Listado PF'!A:B,2,FALSE)</f>
        <v>PISTA DE ADEMUZ</v>
      </c>
      <c r="C56" s="2" t="s">
        <v>17</v>
      </c>
      <c r="D56" s="2" t="s">
        <v>8</v>
      </c>
      <c r="E56" s="2" t="s">
        <v>9</v>
      </c>
      <c r="F56" s="3">
        <v>158240870180</v>
      </c>
      <c r="G56" s="4">
        <f>VLOOKUP(A56,'[1]Fechas TI'!A:F,6,FALSE)</f>
        <v>45400.425694444442</v>
      </c>
    </row>
    <row r="57" spans="1:7" x14ac:dyDescent="0.2">
      <c r="A57" s="2">
        <v>3965</v>
      </c>
      <c r="B57" s="2" t="str">
        <f>VLOOKUP(A57,'[1]Listado PF'!A:B,2,FALSE)</f>
        <v>ABASTOS</v>
      </c>
      <c r="C57" s="2" t="s">
        <v>16</v>
      </c>
      <c r="D57" s="2" t="s">
        <v>8</v>
      </c>
      <c r="E57" s="2" t="s">
        <v>9</v>
      </c>
      <c r="F57" s="3">
        <v>158240869943</v>
      </c>
      <c r="G57" s="4">
        <f>VLOOKUP(A57,'[1]Fechas TI'!A:F,6,FALSE)</f>
        <v>45411.454861111109</v>
      </c>
    </row>
    <row r="58" spans="1:7" x14ac:dyDescent="0.2">
      <c r="A58" s="2">
        <v>3965</v>
      </c>
      <c r="B58" s="2" t="str">
        <f>VLOOKUP(A58,'[1]Listado PF'!A:B,2,FALSE)</f>
        <v>ABASTOS</v>
      </c>
      <c r="C58" s="2" t="s">
        <v>15</v>
      </c>
      <c r="D58" s="2" t="s">
        <v>8</v>
      </c>
      <c r="E58" s="2" t="s">
        <v>9</v>
      </c>
      <c r="F58" s="3">
        <v>158240869948</v>
      </c>
      <c r="G58" s="4">
        <f>VLOOKUP(A58,'[1]Fechas TI'!A:F,6,FALSE)</f>
        <v>45411.454861111109</v>
      </c>
    </row>
    <row r="59" spans="1:7" x14ac:dyDescent="0.2">
      <c r="A59" s="2">
        <v>3965</v>
      </c>
      <c r="B59" s="2" t="str">
        <f>VLOOKUP(A59,'[1]Listado PF'!A:B,2,FALSE)</f>
        <v>ABASTOS</v>
      </c>
      <c r="C59" s="2" t="s">
        <v>13</v>
      </c>
      <c r="D59" s="2" t="s">
        <v>8</v>
      </c>
      <c r="E59" s="2" t="s">
        <v>9</v>
      </c>
      <c r="F59" s="3">
        <v>158240869954</v>
      </c>
      <c r="G59" s="4">
        <f>VLOOKUP(A59,'[1]Fechas TI'!A:F,6,FALSE)</f>
        <v>45411.454861111109</v>
      </c>
    </row>
    <row r="60" spans="1:7" x14ac:dyDescent="0.2">
      <c r="A60" s="2">
        <v>2598</v>
      </c>
      <c r="B60" s="2" t="str">
        <f>VLOOKUP(A60,'[1]Listado PF'!A:B,2,FALSE)</f>
        <v>JOSÉ ITURBI</v>
      </c>
      <c r="C60" s="2" t="s">
        <v>15</v>
      </c>
      <c r="D60" s="2" t="s">
        <v>8</v>
      </c>
      <c r="E60" s="2" t="s">
        <v>9</v>
      </c>
      <c r="F60" s="3">
        <v>158240869946</v>
      </c>
      <c r="G60" s="4">
        <f>VLOOKUP(A60,'[1]Fechas TI'!A:F,6,FALSE)</f>
        <v>45399.618750000001</v>
      </c>
    </row>
    <row r="61" spans="1:7" x14ac:dyDescent="0.2">
      <c r="A61" s="2">
        <v>2598</v>
      </c>
      <c r="B61" s="2" t="str">
        <f>VLOOKUP(A61,'[1]Listado PF'!A:B,2,FALSE)</f>
        <v>JOSÉ ITURBI</v>
      </c>
      <c r="C61" s="2" t="s">
        <v>20</v>
      </c>
      <c r="D61" s="2" t="s">
        <v>8</v>
      </c>
      <c r="E61" s="2" t="s">
        <v>9</v>
      </c>
      <c r="F61" s="3">
        <v>158240869953</v>
      </c>
      <c r="G61" s="4">
        <f>VLOOKUP(A61,'[1]Fechas TI'!A:F,6,FALSE)</f>
        <v>45399.618750000001</v>
      </c>
    </row>
    <row r="62" spans="1:7" x14ac:dyDescent="0.2">
      <c r="A62" s="2">
        <v>2598</v>
      </c>
      <c r="B62" s="2" t="str">
        <f>VLOOKUP(A62,'[1]Listado PF'!A:B,2,FALSE)</f>
        <v>JOSÉ ITURBI</v>
      </c>
      <c r="C62" s="2" t="s">
        <v>19</v>
      </c>
      <c r="D62" s="2" t="s">
        <v>8</v>
      </c>
      <c r="E62" s="2" t="s">
        <v>9</v>
      </c>
      <c r="F62" s="3">
        <v>158240869941</v>
      </c>
      <c r="G62" s="4">
        <f>VLOOKUP(A62,'[1]Fechas TI'!A:F,6,FALSE)</f>
        <v>45399.618750000001</v>
      </c>
    </row>
    <row r="63" spans="1:7" x14ac:dyDescent="0.2">
      <c r="A63" s="2">
        <v>2402</v>
      </c>
      <c r="B63" s="2" t="str">
        <f>VLOOKUP(A63,'[1]Listado PF'!A:B,2,FALSE)</f>
        <v>TAVERNES BLANQUES</v>
      </c>
      <c r="C63" s="2" t="s">
        <v>16</v>
      </c>
      <c r="D63" s="2" t="s">
        <v>8</v>
      </c>
      <c r="E63" s="2" t="s">
        <v>9</v>
      </c>
      <c r="F63" s="3">
        <v>158240869869</v>
      </c>
      <c r="G63" s="4">
        <f>VLOOKUP(A63,'[1]Fechas TI'!A:F,6,FALSE)</f>
        <v>45398.303472222222</v>
      </c>
    </row>
    <row r="64" spans="1:7" x14ac:dyDescent="0.2">
      <c r="A64" s="2">
        <v>2402</v>
      </c>
      <c r="B64" s="2" t="str">
        <f>VLOOKUP(A64,'[1]Listado PF'!A:B,2,FALSE)</f>
        <v>TAVERNES BLANQUES</v>
      </c>
      <c r="C64" s="2" t="s">
        <v>11</v>
      </c>
      <c r="D64" s="2" t="s">
        <v>8</v>
      </c>
      <c r="E64" s="2" t="s">
        <v>9</v>
      </c>
      <c r="F64" s="3">
        <v>158240869871</v>
      </c>
      <c r="G64" s="4">
        <f>VLOOKUP(A64,'[1]Fechas TI'!A:F,6,FALSE)</f>
        <v>45398.303472222222</v>
      </c>
    </row>
    <row r="65" spans="1:7" x14ac:dyDescent="0.2">
      <c r="A65" s="2">
        <v>2402</v>
      </c>
      <c r="B65" s="2" t="str">
        <f>VLOOKUP(A65,'[1]Listado PF'!A:B,2,FALSE)</f>
        <v>TAVERNES BLANQUES</v>
      </c>
      <c r="C65" s="2" t="s">
        <v>17</v>
      </c>
      <c r="D65" s="2" t="s">
        <v>8</v>
      </c>
      <c r="E65" s="2" t="s">
        <v>9</v>
      </c>
      <c r="F65" s="3">
        <v>158240869870</v>
      </c>
      <c r="G65" s="4">
        <f>VLOOKUP(A65,'[1]Fechas TI'!A:F,6,FALSE)</f>
        <v>45398.303472222222</v>
      </c>
    </row>
    <row r="66" spans="1:7" x14ac:dyDescent="0.2">
      <c r="A66" s="2">
        <v>2402</v>
      </c>
      <c r="B66" s="2" t="str">
        <f>VLOOKUP(A66,'[1]Listado PF'!A:B,2,FALSE)</f>
        <v>TAVERNES BLANQUES</v>
      </c>
      <c r="C66" s="2" t="s">
        <v>13</v>
      </c>
      <c r="D66" s="2" t="s">
        <v>8</v>
      </c>
      <c r="E66" s="2" t="s">
        <v>9</v>
      </c>
      <c r="F66" s="3">
        <v>158240869873</v>
      </c>
      <c r="G66" s="4">
        <f>VLOOKUP(A66,'[1]Fechas TI'!A:F,6,FALSE)</f>
        <v>45398.303472222222</v>
      </c>
    </row>
    <row r="67" spans="1:7" x14ac:dyDescent="0.2">
      <c r="A67" s="2">
        <v>2762</v>
      </c>
      <c r="B67" s="2" t="str">
        <f>VLOOKUP(A67,'[1]Listado PF'!A:B,2,FALSE)</f>
        <v>VIRGEN DEL LOSAR</v>
      </c>
      <c r="C67" s="2" t="s">
        <v>16</v>
      </c>
      <c r="D67" s="2" t="s">
        <v>8</v>
      </c>
      <c r="E67" s="2" t="s">
        <v>9</v>
      </c>
      <c r="F67" s="3">
        <v>158240870141</v>
      </c>
      <c r="G67" s="4">
        <f>VLOOKUP(A67,'[1]Fechas TI'!A:F,6,FALSE)</f>
        <v>45401.727777777778</v>
      </c>
    </row>
    <row r="68" spans="1:7" x14ac:dyDescent="0.2">
      <c r="A68" s="2">
        <v>2762</v>
      </c>
      <c r="B68" s="2" t="str">
        <f>VLOOKUP(A68,'[1]Listado PF'!A:B,2,FALSE)</f>
        <v>VIRGEN DEL LOSAR</v>
      </c>
      <c r="C68" s="2" t="s">
        <v>14</v>
      </c>
      <c r="D68" s="2" t="s">
        <v>8</v>
      </c>
      <c r="E68" s="2" t="s">
        <v>9</v>
      </c>
      <c r="F68" s="3">
        <v>158240870147</v>
      </c>
      <c r="G68" s="4">
        <f>VLOOKUP(A68,'[1]Fechas TI'!A:F,6,FALSE)</f>
        <v>45401.727777777778</v>
      </c>
    </row>
    <row r="69" spans="1:7" x14ac:dyDescent="0.2">
      <c r="A69" s="2">
        <v>2762</v>
      </c>
      <c r="B69" s="2" t="str">
        <f>VLOOKUP(A69,'[1]Listado PF'!A:B,2,FALSE)</f>
        <v>VIRGEN DEL LOSAR</v>
      </c>
      <c r="C69" s="2" t="s">
        <v>12</v>
      </c>
      <c r="D69" s="2" t="s">
        <v>8</v>
      </c>
      <c r="E69" s="2" t="s">
        <v>9</v>
      </c>
      <c r="F69" s="3">
        <v>158240870136</v>
      </c>
      <c r="G69" s="4">
        <f>VLOOKUP(A69,'[1]Fechas TI'!A:F,6,FALSE)</f>
        <v>45401.727777777778</v>
      </c>
    </row>
    <row r="70" spans="1:7" x14ac:dyDescent="0.2">
      <c r="A70" s="2">
        <v>2718</v>
      </c>
      <c r="B70" s="2" t="str">
        <f>VLOOKUP(A70,'[1]Listado PF'!A:B,2,FALSE)</f>
        <v>C/ AZORÍN</v>
      </c>
      <c r="C70" s="2" t="s">
        <v>14</v>
      </c>
      <c r="D70" s="2" t="s">
        <v>8</v>
      </c>
      <c r="E70" s="2" t="s">
        <v>9</v>
      </c>
      <c r="F70" s="3">
        <v>158240870064</v>
      </c>
      <c r="G70" s="4">
        <f>VLOOKUP(A70,'[1]Fechas TI'!A:F,6,FALSE)</f>
        <v>45400.552083333336</v>
      </c>
    </row>
    <row r="71" spans="1:7" x14ac:dyDescent="0.2">
      <c r="A71" s="2">
        <v>2718</v>
      </c>
      <c r="B71" s="2" t="str">
        <f>VLOOKUP(A71,'[1]Listado PF'!A:B,2,FALSE)</f>
        <v>C/ AZORÍN</v>
      </c>
      <c r="C71" s="2" t="s">
        <v>19</v>
      </c>
      <c r="D71" s="2" t="s">
        <v>8</v>
      </c>
      <c r="E71" s="2" t="s">
        <v>9</v>
      </c>
      <c r="F71" s="3">
        <v>158240870061</v>
      </c>
      <c r="G71" s="4">
        <f>VLOOKUP(A71,'[1]Fechas TI'!A:F,6,FALSE)</f>
        <v>45400.552083333336</v>
      </c>
    </row>
    <row r="72" spans="1:7" x14ac:dyDescent="0.2">
      <c r="A72" s="2">
        <v>2718</v>
      </c>
      <c r="B72" s="2" t="str">
        <f>VLOOKUP(A72,'[1]Listado PF'!A:B,2,FALSE)</f>
        <v>C/ AZORÍN</v>
      </c>
      <c r="C72" s="2" t="s">
        <v>23</v>
      </c>
      <c r="D72" s="2" t="s">
        <v>8</v>
      </c>
      <c r="E72" s="2" t="s">
        <v>9</v>
      </c>
      <c r="F72" s="3">
        <v>158240870059</v>
      </c>
      <c r="G72" s="4">
        <f>VLOOKUP(A72,'[1]Fechas TI'!A:F,6,FALSE)</f>
        <v>45400.552083333336</v>
      </c>
    </row>
    <row r="73" spans="1:7" x14ac:dyDescent="0.2">
      <c r="A73" s="2">
        <v>4523</v>
      </c>
      <c r="B73" s="2" t="str">
        <f>VLOOKUP(A73,'[1]Listado PF'!A:B,2,FALSE)</f>
        <v>C/ PINTOR PERIS ARAGÓ</v>
      </c>
      <c r="C73" s="2" t="s">
        <v>16</v>
      </c>
      <c r="D73" s="2" t="s">
        <v>8</v>
      </c>
      <c r="E73" s="2" t="s">
        <v>9</v>
      </c>
      <c r="F73" s="3">
        <v>158240870214</v>
      </c>
      <c r="G73" s="4">
        <f>VLOOKUP(A73,'[1]Fechas TI'!A:F,6,FALSE)</f>
        <v>45399.477083333331</v>
      </c>
    </row>
    <row r="74" spans="1:7" x14ac:dyDescent="0.2">
      <c r="A74" s="2">
        <v>4523</v>
      </c>
      <c r="B74" s="2" t="str">
        <f>VLOOKUP(A74,'[1]Listado PF'!A:B,2,FALSE)</f>
        <v>C/ PINTOR PERIS ARAGÓ</v>
      </c>
      <c r="C74" s="2" t="s">
        <v>15</v>
      </c>
      <c r="D74" s="2" t="s">
        <v>8</v>
      </c>
      <c r="E74" s="2" t="s">
        <v>9</v>
      </c>
      <c r="F74" s="3">
        <v>158240870117</v>
      </c>
      <c r="G74" s="4">
        <f>VLOOKUP(A74,'[1]Fechas TI'!A:F,6,FALSE)</f>
        <v>45399.477083333331</v>
      </c>
    </row>
    <row r="75" spans="1:7" x14ac:dyDescent="0.2">
      <c r="A75" s="2">
        <v>4523</v>
      </c>
      <c r="B75" s="2" t="str">
        <f>VLOOKUP(A75,'[1]Listado PF'!A:B,2,FALSE)</f>
        <v>C/ PINTOR PERIS ARAGÓ</v>
      </c>
      <c r="C75" s="2" t="s">
        <v>19</v>
      </c>
      <c r="D75" s="2" t="s">
        <v>8</v>
      </c>
      <c r="E75" s="2" t="s">
        <v>9</v>
      </c>
      <c r="F75" s="3">
        <v>158240870227</v>
      </c>
      <c r="G75" s="4">
        <f>VLOOKUP(A75,'[1]Fechas TI'!A:F,6,FALSE)</f>
        <v>45399.477083333331</v>
      </c>
    </row>
    <row r="76" spans="1:7" x14ac:dyDescent="0.2">
      <c r="A76" s="2">
        <v>3481</v>
      </c>
      <c r="B76" s="2" t="str">
        <f>VLOOKUP(A76,'[1]Listado PF'!A:B,2,FALSE)</f>
        <v>MERCADO LOS FILTROS</v>
      </c>
      <c r="C76" s="2" t="s">
        <v>16</v>
      </c>
      <c r="D76" s="2" t="s">
        <v>8</v>
      </c>
      <c r="E76" s="2" t="s">
        <v>9</v>
      </c>
      <c r="F76" s="3">
        <v>158240870176</v>
      </c>
      <c r="G76" s="4">
        <f>VLOOKUP(A76,'[1]Fechas TI'!A:F,6,FALSE)</f>
        <v>45401.509722222225</v>
      </c>
    </row>
    <row r="77" spans="1:7" x14ac:dyDescent="0.2">
      <c r="A77" s="2">
        <v>3481</v>
      </c>
      <c r="B77" s="2" t="str">
        <f>VLOOKUP(A77,'[1]Listado PF'!A:B,2,FALSE)</f>
        <v>MERCADO LOS FILTROS</v>
      </c>
      <c r="C77" s="2" t="s">
        <v>12</v>
      </c>
      <c r="D77" s="2" t="s">
        <v>8</v>
      </c>
      <c r="E77" s="2" t="s">
        <v>9</v>
      </c>
      <c r="F77" s="3">
        <v>158240870168</v>
      </c>
      <c r="G77" s="4">
        <f>VLOOKUP(A77,'[1]Fechas TI'!A:F,6,FALSE)</f>
        <v>45401.509722222225</v>
      </c>
    </row>
    <row r="78" spans="1:7" x14ac:dyDescent="0.2">
      <c r="A78" s="2">
        <v>3857</v>
      </c>
      <c r="B78" s="2" t="str">
        <f>VLOOKUP(A78,'[1]Listado PF'!A:B,2,FALSE)</f>
        <v>CAMPANAR</v>
      </c>
      <c r="C78" s="2" t="s">
        <v>11</v>
      </c>
      <c r="D78" s="2" t="s">
        <v>8</v>
      </c>
      <c r="E78" s="2" t="s">
        <v>9</v>
      </c>
      <c r="F78" s="3">
        <v>158240869955</v>
      </c>
      <c r="G78" s="4">
        <f>VLOOKUP(A78,'[1]Fechas TI'!A:F,6,FALSE)</f>
        <v>45398.78125</v>
      </c>
    </row>
    <row r="79" spans="1:7" x14ac:dyDescent="0.2">
      <c r="A79" s="2">
        <v>3857</v>
      </c>
      <c r="B79" s="2" t="str">
        <f>VLOOKUP(A79,'[1]Listado PF'!A:B,2,FALSE)</f>
        <v>CAMPANAR</v>
      </c>
      <c r="C79" s="2" t="s">
        <v>22</v>
      </c>
      <c r="D79" s="2" t="s">
        <v>8</v>
      </c>
      <c r="E79" s="2" t="s">
        <v>9</v>
      </c>
      <c r="F79" s="3">
        <v>158240869944</v>
      </c>
      <c r="G79" s="4">
        <f>VLOOKUP(A79,'[1]Fechas TI'!A:F,6,FALSE)</f>
        <v>45398.78125</v>
      </c>
    </row>
    <row r="80" spans="1:7" x14ac:dyDescent="0.2">
      <c r="A80" s="2">
        <v>3857</v>
      </c>
      <c r="B80" s="2" t="str">
        <f>VLOOKUP(A80,'[1]Listado PF'!A:B,2,FALSE)</f>
        <v>CAMPANAR</v>
      </c>
      <c r="C80" s="2" t="s">
        <v>12</v>
      </c>
      <c r="D80" s="2" t="s">
        <v>8</v>
      </c>
      <c r="E80" s="2" t="s">
        <v>9</v>
      </c>
      <c r="F80" s="3">
        <v>158240869951</v>
      </c>
      <c r="G80" s="4">
        <f>VLOOKUP(A80,'[1]Fechas TI'!A:F,6,FALSE)</f>
        <v>45398.78125</v>
      </c>
    </row>
    <row r="81" spans="1:7" x14ac:dyDescent="0.2">
      <c r="A81" s="2">
        <v>2457</v>
      </c>
      <c r="B81" s="2" t="str">
        <f>VLOOKUP(A81,'[1]Listado PF'!A:B,2,FALSE)</f>
        <v>CABANYAL</v>
      </c>
      <c r="C81" s="2" t="s">
        <v>22</v>
      </c>
      <c r="D81" s="2" t="s">
        <v>8</v>
      </c>
      <c r="E81" s="2" t="s">
        <v>9</v>
      </c>
      <c r="F81" s="3">
        <v>158240870044</v>
      </c>
      <c r="G81" s="4">
        <f>VLOOKUP(A81,'[1]Fechas TI'!A:F,6,FALSE)</f>
        <v>45404.413888888892</v>
      </c>
    </row>
    <row r="82" spans="1:7" x14ac:dyDescent="0.2">
      <c r="A82" s="2">
        <v>2457</v>
      </c>
      <c r="B82" s="2" t="str">
        <f>VLOOKUP(A82,'[1]Listado PF'!A:B,2,FALSE)</f>
        <v>CABANYAL</v>
      </c>
      <c r="C82" s="2" t="s">
        <v>20</v>
      </c>
      <c r="D82" s="2" t="s">
        <v>8</v>
      </c>
      <c r="E82" s="2" t="s">
        <v>9</v>
      </c>
      <c r="F82" s="3">
        <v>158240870041</v>
      </c>
      <c r="G82" s="4">
        <f>VLOOKUP(A82,'[1]Fechas TI'!A:F,6,FALSE)</f>
        <v>45404.413888888892</v>
      </c>
    </row>
    <row r="83" spans="1:7" x14ac:dyDescent="0.2">
      <c r="A83" s="2">
        <v>2457</v>
      </c>
      <c r="B83" s="2" t="str">
        <f>VLOOKUP(A83,'[1]Listado PF'!A:B,2,FALSE)</f>
        <v>CABANYAL</v>
      </c>
      <c r="C83" s="2" t="s">
        <v>21</v>
      </c>
      <c r="D83" s="2" t="s">
        <v>8</v>
      </c>
      <c r="E83" s="2" t="s">
        <v>9</v>
      </c>
      <c r="F83" s="3">
        <v>158240870051</v>
      </c>
      <c r="G83" s="4">
        <f>VLOOKUP(A83,'[1]Fechas TI'!A:F,6,FALSE)</f>
        <v>45404.413888888892</v>
      </c>
    </row>
    <row r="84" spans="1:7" x14ac:dyDescent="0.2">
      <c r="A84" s="2">
        <v>2311</v>
      </c>
      <c r="B84" s="2" t="str">
        <f>VLOOKUP(A84,'[1]Listado PF'!A:B,2,FALSE)</f>
        <v>MUSEROS</v>
      </c>
      <c r="C84" s="2" t="s">
        <v>11</v>
      </c>
      <c r="D84" s="2" t="s">
        <v>8</v>
      </c>
      <c r="E84" s="2" t="s">
        <v>9</v>
      </c>
      <c r="F84" s="3">
        <v>158240870022</v>
      </c>
      <c r="G84" s="4">
        <f>VLOOKUP(A84,'[1]Fechas TI'!A:F,6,FALSE)</f>
        <v>45400.752083333333</v>
      </c>
    </row>
    <row r="85" spans="1:7" x14ac:dyDescent="0.2">
      <c r="A85" s="2">
        <v>2311</v>
      </c>
      <c r="B85" s="2" t="str">
        <f>VLOOKUP(A85,'[1]Listado PF'!A:B,2,FALSE)</f>
        <v>MUSEROS</v>
      </c>
      <c r="C85" s="2" t="s">
        <v>24</v>
      </c>
      <c r="D85" s="2" t="s">
        <v>8</v>
      </c>
      <c r="E85" s="2" t="s">
        <v>9</v>
      </c>
      <c r="F85" s="3">
        <v>158240870021</v>
      </c>
      <c r="G85" s="4">
        <f>VLOOKUP(A85,'[1]Fechas TI'!A:F,6,FALSE)</f>
        <v>45400.752083333333</v>
      </c>
    </row>
    <row r="86" spans="1:7" x14ac:dyDescent="0.2">
      <c r="A86" s="2">
        <v>2311</v>
      </c>
      <c r="B86" s="2" t="str">
        <f>VLOOKUP(A86,'[1]Listado PF'!A:B,2,FALSE)</f>
        <v>MUSEROS</v>
      </c>
      <c r="C86" s="2" t="s">
        <v>12</v>
      </c>
      <c r="D86" s="2" t="s">
        <v>8</v>
      </c>
      <c r="E86" s="2" t="s">
        <v>9</v>
      </c>
      <c r="F86" s="3">
        <v>158240870023</v>
      </c>
      <c r="G86" s="4">
        <f>VLOOKUP(A86,'[1]Fechas TI'!A:F,6,FALSE)</f>
        <v>45400.752083333333</v>
      </c>
    </row>
    <row r="87" spans="1:7" x14ac:dyDescent="0.2">
      <c r="A87" s="2">
        <v>2588</v>
      </c>
      <c r="B87" s="2" t="str">
        <f>VLOOKUP(A87,'[1]Listado PF'!A:B,2,FALSE)</f>
        <v>GENERAL PASTOR</v>
      </c>
      <c r="C87" s="2" t="s">
        <v>16</v>
      </c>
      <c r="D87" s="2" t="s">
        <v>8</v>
      </c>
      <c r="E87" s="2" t="s">
        <v>9</v>
      </c>
      <c r="F87" s="3">
        <v>158240870200</v>
      </c>
      <c r="G87" s="4">
        <f>VLOOKUP(A87,'[1]Fechas TI'!A:F,6,FALSE)</f>
        <v>45404.698611111111</v>
      </c>
    </row>
    <row r="88" spans="1:7" x14ac:dyDescent="0.2">
      <c r="A88" s="2">
        <v>2588</v>
      </c>
      <c r="B88" s="2" t="str">
        <f>VLOOKUP(A88,'[1]Listado PF'!A:B,2,FALSE)</f>
        <v>GENERAL PASTOR</v>
      </c>
      <c r="C88" s="2" t="s">
        <v>12</v>
      </c>
      <c r="D88" s="2" t="s">
        <v>8</v>
      </c>
      <c r="E88" s="2" t="s">
        <v>9</v>
      </c>
      <c r="F88" s="3">
        <v>158240870085</v>
      </c>
      <c r="G88" s="4">
        <f>VLOOKUP(A88,'[1]Fechas TI'!A:F,6,FALSE)</f>
        <v>45404.698611111111</v>
      </c>
    </row>
    <row r="89" spans="1:7" x14ac:dyDescent="0.2">
      <c r="A89" s="2">
        <v>2588</v>
      </c>
      <c r="B89" s="2" t="str">
        <f>VLOOKUP(A89,'[1]Listado PF'!A:B,2,FALSE)</f>
        <v>GENERAL PASTOR</v>
      </c>
      <c r="C89" s="2" t="s">
        <v>19</v>
      </c>
      <c r="D89" s="2" t="s">
        <v>8</v>
      </c>
      <c r="E89" s="2" t="s">
        <v>9</v>
      </c>
      <c r="F89" s="3">
        <v>158240870246</v>
      </c>
      <c r="G89" s="4">
        <f>VLOOKUP(A89,'[1]Fechas TI'!A:F,6,FALSE)</f>
        <v>45404.698611111111</v>
      </c>
    </row>
    <row r="90" spans="1:7" x14ac:dyDescent="0.2">
      <c r="A90" s="2">
        <v>4682</v>
      </c>
      <c r="B90" s="2" t="str">
        <f>VLOOKUP(A90,'[1]Listado PF'!A:B,2,FALSE)</f>
        <v>LA CUARTA TORRE</v>
      </c>
      <c r="C90" s="2" t="s">
        <v>16</v>
      </c>
      <c r="D90" s="2" t="s">
        <v>8</v>
      </c>
      <c r="E90" s="2" t="s">
        <v>9</v>
      </c>
      <c r="F90" s="3">
        <v>158240870073</v>
      </c>
      <c r="G90" s="4">
        <f>VLOOKUP(A90,'[1]Fechas TI'!A:F,6,FALSE)</f>
        <v>45411.384722222225</v>
      </c>
    </row>
    <row r="91" spans="1:7" x14ac:dyDescent="0.2">
      <c r="A91" s="2">
        <v>4682</v>
      </c>
      <c r="B91" s="2" t="str">
        <f>VLOOKUP(A91,'[1]Listado PF'!A:B,2,FALSE)</f>
        <v>LA CUARTA TORRE</v>
      </c>
      <c r="C91" s="2" t="s">
        <v>15</v>
      </c>
      <c r="D91" s="2" t="s">
        <v>8</v>
      </c>
      <c r="E91" s="2" t="s">
        <v>9</v>
      </c>
      <c r="F91" s="3">
        <v>158240870072</v>
      </c>
      <c r="G91" s="4">
        <f>VLOOKUP(A91,'[1]Fechas TI'!A:F,6,FALSE)</f>
        <v>45411.384722222225</v>
      </c>
    </row>
    <row r="92" spans="1:7" x14ac:dyDescent="0.2">
      <c r="A92" s="2">
        <v>4682</v>
      </c>
      <c r="B92" s="2" t="str">
        <f>VLOOKUP(A92,'[1]Listado PF'!A:B,2,FALSE)</f>
        <v>LA CUARTA TORRE</v>
      </c>
      <c r="C92" s="2" t="s">
        <v>19</v>
      </c>
      <c r="D92" s="2" t="s">
        <v>8</v>
      </c>
      <c r="E92" s="2" t="s">
        <v>9</v>
      </c>
      <c r="F92" s="3">
        <v>158240870080</v>
      </c>
      <c r="G92" s="4">
        <f>VLOOKUP(A92,'[1]Fechas TI'!A:F,6,FALSE)</f>
        <v>45411.384722222225</v>
      </c>
    </row>
    <row r="93" spans="1:7" x14ac:dyDescent="0.2">
      <c r="A93" s="2">
        <v>2418</v>
      </c>
      <c r="B93" s="2" t="str">
        <f>VLOOKUP(A93,'[1]Listado PF'!A:B,2,FALSE)</f>
        <v>MISLATA I</v>
      </c>
      <c r="C93" s="2" t="s">
        <v>14</v>
      </c>
      <c r="D93" s="2" t="s">
        <v>8</v>
      </c>
      <c r="E93" s="2" t="s">
        <v>9</v>
      </c>
      <c r="F93" s="3">
        <v>158240869931</v>
      </c>
      <c r="G93" s="4">
        <f>VLOOKUP(A93,'[1]Fechas TI'!A:F,6,FALSE)</f>
        <v>45414.672222222223</v>
      </c>
    </row>
    <row r="94" spans="1:7" x14ac:dyDescent="0.2">
      <c r="A94" s="2">
        <v>2418</v>
      </c>
      <c r="B94" s="2" t="str">
        <f>VLOOKUP(A94,'[1]Listado PF'!A:B,2,FALSE)</f>
        <v>MISLATA I</v>
      </c>
      <c r="C94" s="2" t="s">
        <v>12</v>
      </c>
      <c r="D94" s="2" t="s">
        <v>8</v>
      </c>
      <c r="E94" s="2" t="s">
        <v>9</v>
      </c>
      <c r="F94" s="3">
        <v>158240869939</v>
      </c>
      <c r="G94" s="4">
        <f>VLOOKUP(A94,'[1]Fechas TI'!A:F,6,FALSE)</f>
        <v>45414.672222222223</v>
      </c>
    </row>
    <row r="95" spans="1:7" x14ac:dyDescent="0.2">
      <c r="A95" s="2">
        <v>2418</v>
      </c>
      <c r="B95" s="2" t="str">
        <f>VLOOKUP(A95,'[1]Listado PF'!A:B,2,FALSE)</f>
        <v>MISLATA I</v>
      </c>
      <c r="C95" s="2" t="s">
        <v>25</v>
      </c>
      <c r="D95" s="2" t="s">
        <v>8</v>
      </c>
      <c r="E95" s="2" t="s">
        <v>9</v>
      </c>
      <c r="F95" s="3">
        <v>158240869929</v>
      </c>
      <c r="G95" s="4">
        <f>VLOOKUP(A95,'[1]Fechas TI'!A:F,6,FALSE)</f>
        <v>45414.672222222223</v>
      </c>
    </row>
    <row r="96" spans="1:7" x14ac:dyDescent="0.2">
      <c r="A96" s="2">
        <v>4583</v>
      </c>
      <c r="B96" s="2" t="str">
        <f>VLOOKUP(A96,'[1]Listado PF'!A:B,2,FALSE)</f>
        <v>MANUEL CANDELA</v>
      </c>
      <c r="C96" s="2" t="s">
        <v>16</v>
      </c>
      <c r="D96" s="2" t="s">
        <v>8</v>
      </c>
      <c r="E96" s="2" t="s">
        <v>9</v>
      </c>
      <c r="F96" s="3">
        <v>158240870223</v>
      </c>
      <c r="G96" s="4">
        <f>VLOOKUP(A96,'[1]Fechas TI'!A:F,6,FALSE)</f>
        <v>45405.616666666669</v>
      </c>
    </row>
    <row r="97" spans="1:7" x14ac:dyDescent="0.2">
      <c r="A97" s="2">
        <v>4583</v>
      </c>
      <c r="B97" s="2" t="str">
        <f>VLOOKUP(A97,'[1]Listado PF'!A:B,2,FALSE)</f>
        <v>MANUEL CANDELA</v>
      </c>
      <c r="C97" s="2" t="s">
        <v>7</v>
      </c>
      <c r="D97" s="2" t="s">
        <v>8</v>
      </c>
      <c r="E97" s="2" t="s">
        <v>9</v>
      </c>
      <c r="F97" s="3">
        <v>158240870226</v>
      </c>
      <c r="G97" s="4">
        <f>VLOOKUP(A97,'[1]Fechas TI'!A:F,6,FALSE)</f>
        <v>45405.616666666669</v>
      </c>
    </row>
    <row r="98" spans="1:7" x14ac:dyDescent="0.2">
      <c r="A98" s="2">
        <v>4583</v>
      </c>
      <c r="B98" s="2" t="str">
        <f>VLOOKUP(A98,'[1]Listado PF'!A:B,2,FALSE)</f>
        <v>MANUEL CANDELA</v>
      </c>
      <c r="C98" s="2" t="s">
        <v>24</v>
      </c>
      <c r="D98" s="2" t="s">
        <v>8</v>
      </c>
      <c r="E98" s="2" t="s">
        <v>9</v>
      </c>
      <c r="F98" s="3">
        <v>158240870216</v>
      </c>
      <c r="G98" s="4">
        <f>VLOOKUP(A98,'[1]Fechas TI'!A:F,6,FALSE)</f>
        <v>45405.616666666669</v>
      </c>
    </row>
    <row r="99" spans="1:7" x14ac:dyDescent="0.2">
      <c r="A99" s="2">
        <v>4583</v>
      </c>
      <c r="B99" s="2" t="str">
        <f>VLOOKUP(A99,'[1]Listado PF'!A:B,2,FALSE)</f>
        <v>MANUEL CANDELA</v>
      </c>
      <c r="C99" s="2" t="s">
        <v>17</v>
      </c>
      <c r="D99" s="2" t="s">
        <v>8</v>
      </c>
      <c r="E99" s="2" t="s">
        <v>9</v>
      </c>
      <c r="F99" s="3">
        <v>158240870213</v>
      </c>
      <c r="G99" s="4">
        <f>VLOOKUP(A99,'[1]Fechas TI'!A:F,6,FALSE)</f>
        <v>45405.616666666669</v>
      </c>
    </row>
    <row r="100" spans="1:7" x14ac:dyDescent="0.2">
      <c r="A100" s="2">
        <v>2857</v>
      </c>
      <c r="B100" s="2" t="str">
        <f>VLOOKUP(A100,'[1]Listado PF'!A:B,2,FALSE)</f>
        <v>RIBA-ROJA</v>
      </c>
      <c r="C100" s="2" t="s">
        <v>16</v>
      </c>
      <c r="D100" s="2" t="s">
        <v>8</v>
      </c>
      <c r="E100" s="2" t="s">
        <v>9</v>
      </c>
      <c r="F100" s="3">
        <v>158240870013</v>
      </c>
      <c r="G100" s="4">
        <f>VLOOKUP(A100,'[1]Fechas TI'!A:F,6,FALSE)</f>
        <v>45405.48541666667</v>
      </c>
    </row>
    <row r="101" spans="1:7" x14ac:dyDescent="0.2">
      <c r="A101" s="2">
        <v>2857</v>
      </c>
      <c r="B101" s="2" t="str">
        <f>VLOOKUP(A101,'[1]Listado PF'!A:B,2,FALSE)</f>
        <v>RIBA-ROJA</v>
      </c>
      <c r="C101" s="2" t="s">
        <v>15</v>
      </c>
      <c r="D101" s="2" t="s">
        <v>8</v>
      </c>
      <c r="E101" s="2" t="s">
        <v>9</v>
      </c>
      <c r="F101" s="3">
        <v>158240870016</v>
      </c>
      <c r="G101" s="4">
        <f>VLOOKUP(A101,'[1]Fechas TI'!A:F,6,FALSE)</f>
        <v>45405.48541666667</v>
      </c>
    </row>
    <row r="102" spans="1:7" x14ac:dyDescent="0.2">
      <c r="A102" s="2">
        <v>2857</v>
      </c>
      <c r="B102" s="2" t="str">
        <f>VLOOKUP(A102,'[1]Listado PF'!A:B,2,FALSE)</f>
        <v>RIBA-ROJA</v>
      </c>
      <c r="C102" s="2" t="s">
        <v>12</v>
      </c>
      <c r="D102" s="2" t="s">
        <v>8</v>
      </c>
      <c r="E102" s="2" t="s">
        <v>9</v>
      </c>
      <c r="F102" s="3">
        <v>158240870015</v>
      </c>
      <c r="G102" s="4">
        <f>VLOOKUP(A102,'[1]Fechas TI'!A:F,6,FALSE)</f>
        <v>45405.48541666667</v>
      </c>
    </row>
    <row r="103" spans="1:7" x14ac:dyDescent="0.2">
      <c r="A103" s="2">
        <v>2702</v>
      </c>
      <c r="B103" s="2" t="str">
        <f>VLOOKUP(A103,'[1]Listado PF'!A:B,2,FALSE)</f>
        <v>NULES</v>
      </c>
      <c r="C103" s="2" t="s">
        <v>16</v>
      </c>
      <c r="D103" s="2" t="s">
        <v>8</v>
      </c>
      <c r="E103" s="2" t="s">
        <v>9</v>
      </c>
      <c r="F103" s="3">
        <v>158240870164</v>
      </c>
      <c r="G103" s="4">
        <f>VLOOKUP(A103,'[1]Fechas TI'!A:F,6,FALSE)</f>
        <v>45404.817361111112</v>
      </c>
    </row>
    <row r="104" spans="1:7" x14ac:dyDescent="0.2">
      <c r="A104" s="2">
        <v>2702</v>
      </c>
      <c r="B104" s="2" t="str">
        <f>VLOOKUP(A104,'[1]Listado PF'!A:B,2,FALSE)</f>
        <v>NULES</v>
      </c>
      <c r="C104" s="2" t="s">
        <v>19</v>
      </c>
      <c r="D104" s="2" t="s">
        <v>8</v>
      </c>
      <c r="E104" s="2" t="s">
        <v>9</v>
      </c>
      <c r="F104" s="3">
        <v>158240870175</v>
      </c>
      <c r="G104" s="4">
        <f>VLOOKUP(A104,'[1]Fechas TI'!A:F,6,FALSE)</f>
        <v>45404.817361111112</v>
      </c>
    </row>
    <row r="105" spans="1:7" x14ac:dyDescent="0.2">
      <c r="A105" s="2">
        <v>2702</v>
      </c>
      <c r="B105" s="2" t="str">
        <f>VLOOKUP(A105,'[1]Listado PF'!A:B,2,FALSE)</f>
        <v>NULES</v>
      </c>
      <c r="C105" s="2" t="s">
        <v>17</v>
      </c>
      <c r="D105" s="2" t="s">
        <v>8</v>
      </c>
      <c r="E105" s="2" t="s">
        <v>9</v>
      </c>
      <c r="F105" s="3">
        <v>158240870170</v>
      </c>
      <c r="G105" s="4">
        <f>VLOOKUP(A105,'[1]Fechas TI'!A:F,6,FALSE)</f>
        <v>45404.817361111112</v>
      </c>
    </row>
    <row r="106" spans="1:7" x14ac:dyDescent="0.2">
      <c r="A106" s="2">
        <v>4347</v>
      </c>
      <c r="B106" s="2" t="str">
        <f>VLOOKUP(A106,'[1]Listado PF'!A:B,2,FALSE)</f>
        <v>PERIODISTA AZZATI</v>
      </c>
      <c r="C106" s="2" t="s">
        <v>16</v>
      </c>
      <c r="D106" s="2" t="s">
        <v>8</v>
      </c>
      <c r="E106" s="2" t="s">
        <v>9</v>
      </c>
      <c r="F106" s="3">
        <v>158240869748</v>
      </c>
      <c r="G106" s="4">
        <f>VLOOKUP(A106,'[1]Fechas TI'!A:F,6,FALSE)</f>
        <v>45405.581250000003</v>
      </c>
    </row>
    <row r="107" spans="1:7" x14ac:dyDescent="0.2">
      <c r="A107" s="2">
        <v>4347</v>
      </c>
      <c r="B107" s="2" t="str">
        <f>VLOOKUP(A107,'[1]Listado PF'!A:B,2,FALSE)</f>
        <v>PERIODISTA AZZATI</v>
      </c>
      <c r="C107" s="2" t="s">
        <v>10</v>
      </c>
      <c r="D107" s="2" t="s">
        <v>8</v>
      </c>
      <c r="E107" s="2" t="s">
        <v>9</v>
      </c>
      <c r="F107" s="3">
        <v>158240869754</v>
      </c>
      <c r="G107" s="4">
        <f>VLOOKUP(A107,'[1]Fechas TI'!A:F,6,FALSE)</f>
        <v>45405.581250000003</v>
      </c>
    </row>
    <row r="108" spans="1:7" x14ac:dyDescent="0.2">
      <c r="A108" s="2">
        <v>4347</v>
      </c>
      <c r="B108" s="2" t="str">
        <f>VLOOKUP(A108,'[1]Listado PF'!A:B,2,FALSE)</f>
        <v>PERIODISTA AZZATI</v>
      </c>
      <c r="C108" s="2" t="s">
        <v>21</v>
      </c>
      <c r="D108" s="2" t="s">
        <v>8</v>
      </c>
      <c r="E108" s="2" t="s">
        <v>9</v>
      </c>
      <c r="F108" s="3">
        <v>158240869751</v>
      </c>
      <c r="G108" s="4">
        <f>VLOOKUP(A108,'[1]Fechas TI'!A:F,6,FALSE)</f>
        <v>45405.581250000003</v>
      </c>
    </row>
    <row r="109" spans="1:7" x14ac:dyDescent="0.2">
      <c r="A109" s="2">
        <v>2448</v>
      </c>
      <c r="B109" s="2" t="str">
        <f>VLOOKUP(A109,'[1]Listado PF'!A:B,2,FALSE)</f>
        <v>PLAZA FRANCISCA NAVARRO</v>
      </c>
      <c r="C109" s="2" t="s">
        <v>14</v>
      </c>
      <c r="D109" s="2" t="s">
        <v>8</v>
      </c>
      <c r="E109" s="2" t="s">
        <v>9</v>
      </c>
      <c r="F109" s="3">
        <v>158240869825</v>
      </c>
      <c r="G109" s="4">
        <f>VLOOKUP(A109,'[1]Fechas TI'!A:F,6,FALSE)</f>
        <v>45414.436111111114</v>
      </c>
    </row>
    <row r="110" spans="1:7" x14ac:dyDescent="0.2">
      <c r="A110" s="2">
        <v>2448</v>
      </c>
      <c r="B110" s="2" t="str">
        <f>VLOOKUP(A110,'[1]Listado PF'!A:B,2,FALSE)</f>
        <v>PLAZA FRANCISCA NAVARRO</v>
      </c>
      <c r="C110" s="2" t="s">
        <v>22</v>
      </c>
      <c r="D110" s="2" t="s">
        <v>8</v>
      </c>
      <c r="E110" s="2" t="s">
        <v>9</v>
      </c>
      <c r="F110" s="3">
        <v>158240869817</v>
      </c>
      <c r="G110" s="4">
        <f>VLOOKUP(A110,'[1]Fechas TI'!A:F,6,FALSE)</f>
        <v>45414.436111111114</v>
      </c>
    </row>
    <row r="111" spans="1:7" x14ac:dyDescent="0.2">
      <c r="A111" s="2">
        <v>2448</v>
      </c>
      <c r="B111" s="2" t="str">
        <f>VLOOKUP(A111,'[1]Listado PF'!A:B,2,FALSE)</f>
        <v>PLAZA FRANCISCA NAVARRO</v>
      </c>
      <c r="C111" s="2" t="s">
        <v>15</v>
      </c>
      <c r="D111" s="2" t="s">
        <v>8</v>
      </c>
      <c r="E111" s="2" t="s">
        <v>9</v>
      </c>
      <c r="F111" s="3">
        <v>158240869822</v>
      </c>
      <c r="G111" s="4">
        <f>VLOOKUP(A111,'[1]Fechas TI'!A:F,6,FALSE)</f>
        <v>45414.436111111114</v>
      </c>
    </row>
    <row r="112" spans="1:7" x14ac:dyDescent="0.2">
      <c r="A112" s="2">
        <v>2448</v>
      </c>
      <c r="B112" s="2" t="str">
        <f>VLOOKUP(A112,'[1]Listado PF'!A:B,2,FALSE)</f>
        <v>PLAZA FRANCISCA NAVARRO</v>
      </c>
      <c r="C112" s="2" t="s">
        <v>12</v>
      </c>
      <c r="D112" s="2" t="s">
        <v>8</v>
      </c>
      <c r="E112" s="2" t="s">
        <v>9</v>
      </c>
      <c r="F112" s="3">
        <v>158240869818</v>
      </c>
      <c r="G112" s="4">
        <f>VLOOKUP(A112,'[1]Fechas TI'!A:F,6,FALSE)</f>
        <v>45414.436111111114</v>
      </c>
    </row>
    <row r="113" spans="1:7" x14ac:dyDescent="0.2">
      <c r="A113" s="2">
        <v>2508</v>
      </c>
      <c r="B113" s="2" t="str">
        <f>VLOOKUP(A113,'[1]Listado PF'!A:B,2,FALSE)</f>
        <v>MAESTRO GOZALBO</v>
      </c>
      <c r="C113" s="2" t="s">
        <v>16</v>
      </c>
      <c r="D113" s="2" t="s">
        <v>8</v>
      </c>
      <c r="E113" s="2" t="s">
        <v>9</v>
      </c>
      <c r="F113" s="3">
        <v>158240869845</v>
      </c>
      <c r="G113" s="4">
        <f>VLOOKUP(A113,'[1]Fechas TI'!A:F,6,FALSE)</f>
        <v>45401.739583333336</v>
      </c>
    </row>
    <row r="114" spans="1:7" x14ac:dyDescent="0.2">
      <c r="A114" s="2">
        <v>2508</v>
      </c>
      <c r="B114" s="2" t="str">
        <f>VLOOKUP(A114,'[1]Listado PF'!A:B,2,FALSE)</f>
        <v>MAESTRO GOZALBO</v>
      </c>
      <c r="C114" s="2" t="s">
        <v>19</v>
      </c>
      <c r="D114" s="2" t="s">
        <v>8</v>
      </c>
      <c r="E114" s="2" t="s">
        <v>9</v>
      </c>
      <c r="F114" s="3">
        <v>158240869847</v>
      </c>
      <c r="G114" s="4">
        <f>VLOOKUP(A114,'[1]Fechas TI'!A:F,6,FALSE)</f>
        <v>45401.739583333336</v>
      </c>
    </row>
    <row r="115" spans="1:7" x14ac:dyDescent="0.2">
      <c r="A115" s="2">
        <v>3759</v>
      </c>
      <c r="B115" s="2" t="str">
        <f>VLOOKUP(A115,'[1]Listado PF'!A:B,2,FALSE)</f>
        <v>AVDA. ROSAS</v>
      </c>
      <c r="C115" s="2" t="s">
        <v>7</v>
      </c>
      <c r="D115" s="2" t="s">
        <v>8</v>
      </c>
      <c r="E115" s="2" t="s">
        <v>9</v>
      </c>
      <c r="F115" s="3">
        <v>158240870171</v>
      </c>
      <c r="G115" s="4">
        <f>VLOOKUP(A115,'[1]Fechas TI'!A:F,6,FALSE)</f>
        <v>45404.49722222222</v>
      </c>
    </row>
    <row r="116" spans="1:7" x14ac:dyDescent="0.2">
      <c r="A116" s="2">
        <v>3759</v>
      </c>
      <c r="B116" s="2" t="str">
        <f>VLOOKUP(A116,'[1]Listado PF'!A:B,2,FALSE)</f>
        <v>AVDA. ROSAS</v>
      </c>
      <c r="C116" s="2" t="s">
        <v>15</v>
      </c>
      <c r="D116" s="2" t="s">
        <v>8</v>
      </c>
      <c r="E116" s="2" t="s">
        <v>9</v>
      </c>
      <c r="F116" s="3">
        <v>158240870178</v>
      </c>
      <c r="G116" s="4">
        <f>VLOOKUP(A116,'[1]Fechas TI'!A:F,6,FALSE)</f>
        <v>45404.49722222222</v>
      </c>
    </row>
    <row r="117" spans="1:7" x14ac:dyDescent="0.2">
      <c r="A117" s="2">
        <v>3759</v>
      </c>
      <c r="B117" s="2" t="str">
        <f>VLOOKUP(A117,'[1]Listado PF'!A:B,2,FALSE)</f>
        <v>AVDA. ROSAS</v>
      </c>
      <c r="C117" s="2" t="s">
        <v>12</v>
      </c>
      <c r="D117" s="2" t="s">
        <v>8</v>
      </c>
      <c r="E117" s="2" t="s">
        <v>9</v>
      </c>
      <c r="F117" s="3">
        <v>158240870166</v>
      </c>
      <c r="G117" s="4">
        <f>VLOOKUP(A117,'[1]Fechas TI'!A:F,6,FALSE)</f>
        <v>45404.49722222222</v>
      </c>
    </row>
    <row r="118" spans="1:7" x14ac:dyDescent="0.2">
      <c r="A118" s="2">
        <v>3759</v>
      </c>
      <c r="B118" s="2" t="str">
        <f>VLOOKUP(A118,'[1]Listado PF'!A:B,2,FALSE)</f>
        <v>AVDA. ROSAS</v>
      </c>
      <c r="C118" s="2" t="s">
        <v>23</v>
      </c>
      <c r="D118" s="2" t="s">
        <v>8</v>
      </c>
      <c r="E118" s="2" t="s">
        <v>9</v>
      </c>
      <c r="F118" s="3">
        <v>158240870215</v>
      </c>
      <c r="G118" s="4">
        <f>VLOOKUP(A118,'[1]Fechas TI'!A:F,6,FALSE)</f>
        <v>45404.49722222222</v>
      </c>
    </row>
    <row r="119" spans="1:7" x14ac:dyDescent="0.2">
      <c r="A119" s="2">
        <v>2331</v>
      </c>
      <c r="B119" s="2" t="str">
        <f>VLOOKUP(A119,'[1]Listado PF'!A:B,2,FALSE)</f>
        <v>AVDA. DE LA CONCORDIA</v>
      </c>
      <c r="C119" s="2" t="s">
        <v>16</v>
      </c>
      <c r="D119" s="2" t="s">
        <v>8</v>
      </c>
      <c r="E119" s="2" t="s">
        <v>9</v>
      </c>
      <c r="F119" s="3">
        <v>158240869861</v>
      </c>
      <c r="G119" s="4">
        <f>VLOOKUP(A119,'[1]Fechas TI'!A:F,6,FALSE)</f>
        <v>45405.414583333331</v>
      </c>
    </row>
    <row r="120" spans="1:7" x14ac:dyDescent="0.2">
      <c r="A120" s="2">
        <v>2331</v>
      </c>
      <c r="B120" s="2" t="str">
        <f>VLOOKUP(A120,'[1]Listado PF'!A:B,2,FALSE)</f>
        <v>AVDA. DE LA CONCORDIA</v>
      </c>
      <c r="C120" s="2" t="s">
        <v>14</v>
      </c>
      <c r="D120" s="2" t="s">
        <v>8</v>
      </c>
      <c r="E120" s="2" t="s">
        <v>9</v>
      </c>
      <c r="F120" s="3">
        <v>158240869863</v>
      </c>
      <c r="G120" s="4">
        <f>VLOOKUP(A120,'[1]Fechas TI'!A:F,6,FALSE)</f>
        <v>45405.414583333331</v>
      </c>
    </row>
    <row r="121" spans="1:7" x14ac:dyDescent="0.2">
      <c r="A121" s="2">
        <v>2331</v>
      </c>
      <c r="B121" s="2" t="str">
        <f>VLOOKUP(A121,'[1]Listado PF'!A:B,2,FALSE)</f>
        <v>AVDA. DE LA CONCORDIA</v>
      </c>
      <c r="C121" s="2" t="s">
        <v>12</v>
      </c>
      <c r="D121" s="2" t="s">
        <v>8</v>
      </c>
      <c r="E121" s="2" t="s">
        <v>9</v>
      </c>
      <c r="F121" s="3">
        <v>158240869875</v>
      </c>
      <c r="G121" s="4">
        <f>VLOOKUP(A121,'[1]Fechas TI'!A:F,6,FALSE)</f>
        <v>45405.414583333331</v>
      </c>
    </row>
    <row r="122" spans="1:7" x14ac:dyDescent="0.2">
      <c r="A122" s="2">
        <v>2547</v>
      </c>
      <c r="B122" s="2" t="str">
        <f>VLOOKUP(A122,'[1]Listado PF'!A:B,2,FALSE)</f>
        <v>MASSAMAGRELL</v>
      </c>
      <c r="C122" s="2" t="s">
        <v>15</v>
      </c>
      <c r="D122" s="2" t="s">
        <v>8</v>
      </c>
      <c r="E122" s="2" t="s">
        <v>9</v>
      </c>
      <c r="F122" s="3">
        <v>158240869906</v>
      </c>
      <c r="G122" s="4">
        <f>VLOOKUP(A122,'[1]Fechas TI'!A:F,6,FALSE)</f>
        <v>45400.683333333334</v>
      </c>
    </row>
    <row r="123" spans="1:7" x14ac:dyDescent="0.2">
      <c r="A123" s="2">
        <v>2547</v>
      </c>
      <c r="B123" s="2" t="str">
        <f>VLOOKUP(A123,'[1]Listado PF'!A:B,2,FALSE)</f>
        <v>MASSAMAGRELL</v>
      </c>
      <c r="C123" s="2" t="s">
        <v>24</v>
      </c>
      <c r="D123" s="2" t="s">
        <v>8</v>
      </c>
      <c r="E123" s="2" t="s">
        <v>9</v>
      </c>
      <c r="F123" s="3">
        <v>158240869896</v>
      </c>
      <c r="G123" s="4">
        <f>VLOOKUP(A123,'[1]Fechas TI'!A:F,6,FALSE)</f>
        <v>45400.683333333334</v>
      </c>
    </row>
    <row r="124" spans="1:7" x14ac:dyDescent="0.2">
      <c r="A124" s="2">
        <v>2547</v>
      </c>
      <c r="B124" s="2" t="str">
        <f>VLOOKUP(A124,'[1]Listado PF'!A:B,2,FALSE)</f>
        <v>MASSAMAGRELL</v>
      </c>
      <c r="C124" s="2" t="s">
        <v>12</v>
      </c>
      <c r="D124" s="2" t="s">
        <v>8</v>
      </c>
      <c r="E124" s="2" t="s">
        <v>9</v>
      </c>
      <c r="F124" s="3">
        <v>158240869894</v>
      </c>
      <c r="G124" s="4">
        <f>VLOOKUP(A124,'[1]Fechas TI'!A:F,6,FALSE)</f>
        <v>45400.683333333334</v>
      </c>
    </row>
    <row r="125" spans="1:7" x14ac:dyDescent="0.2">
      <c r="A125" s="2">
        <v>3970</v>
      </c>
      <c r="B125" s="2" t="str">
        <f>VLOOKUP(A125,'[1]Listado PF'!A:B,2,FALSE)</f>
        <v>SANTA GEMMA</v>
      </c>
      <c r="C125" s="2" t="s">
        <v>16</v>
      </c>
      <c r="D125" s="2" t="s">
        <v>8</v>
      </c>
      <c r="E125" s="2" t="s">
        <v>9</v>
      </c>
      <c r="F125" s="3">
        <v>158240869762</v>
      </c>
      <c r="G125" s="4">
        <f>VLOOKUP(A125,'[1]Fechas TI'!A:F,6,FALSE)</f>
        <v>45406.70416666667</v>
      </c>
    </row>
    <row r="126" spans="1:7" x14ac:dyDescent="0.2">
      <c r="A126" s="2">
        <v>3970</v>
      </c>
      <c r="B126" s="2" t="str">
        <f>VLOOKUP(A126,'[1]Listado PF'!A:B,2,FALSE)</f>
        <v>SANTA GEMMA</v>
      </c>
      <c r="C126" s="2" t="s">
        <v>14</v>
      </c>
      <c r="D126" s="2" t="s">
        <v>8</v>
      </c>
      <c r="E126" s="2" t="s">
        <v>9</v>
      </c>
      <c r="F126" s="3">
        <v>158240869749</v>
      </c>
      <c r="G126" s="4">
        <f>VLOOKUP(A126,'[1]Fechas TI'!A:F,6,FALSE)</f>
        <v>45406.70416666667</v>
      </c>
    </row>
    <row r="127" spans="1:7" x14ac:dyDescent="0.2">
      <c r="A127" s="2">
        <v>3970</v>
      </c>
      <c r="B127" s="2" t="str">
        <f>VLOOKUP(A127,'[1]Listado PF'!A:B,2,FALSE)</f>
        <v>SANTA GEMMA</v>
      </c>
      <c r="C127" s="2" t="s">
        <v>22</v>
      </c>
      <c r="D127" s="2" t="s">
        <v>8</v>
      </c>
      <c r="E127" s="2" t="s">
        <v>9</v>
      </c>
      <c r="F127" s="3">
        <v>158240869752</v>
      </c>
      <c r="G127" s="4">
        <f>VLOOKUP(A127,'[1]Fechas TI'!A:F,6,FALSE)</f>
        <v>45406.70416666667</v>
      </c>
    </row>
    <row r="128" spans="1:7" x14ac:dyDescent="0.2">
      <c r="A128" s="2">
        <v>3970</v>
      </c>
      <c r="B128" s="2" t="str">
        <f>VLOOKUP(A128,'[1]Listado PF'!A:B,2,FALSE)</f>
        <v>SANTA GEMMA</v>
      </c>
      <c r="C128" s="2" t="s">
        <v>20</v>
      </c>
      <c r="D128" s="2" t="s">
        <v>8</v>
      </c>
      <c r="E128" s="2" t="s">
        <v>9</v>
      </c>
      <c r="F128" s="3">
        <v>158240869763</v>
      </c>
      <c r="G128" s="4">
        <f>VLOOKUP(A128,'[1]Fechas TI'!A:F,6,FALSE)</f>
        <v>45406.70416666667</v>
      </c>
    </row>
    <row r="129" spans="1:7" x14ac:dyDescent="0.2">
      <c r="A129" s="2">
        <v>2473</v>
      </c>
      <c r="B129" s="2" t="str">
        <f>VLOOKUP(A129,'[1]Listado PF'!A:B,2,FALSE)</f>
        <v>CARDENAL BENLLOCH</v>
      </c>
      <c r="C129" s="2" t="s">
        <v>16</v>
      </c>
      <c r="D129" s="2" t="s">
        <v>8</v>
      </c>
      <c r="E129" s="2" t="s">
        <v>9</v>
      </c>
      <c r="F129" s="3">
        <v>158240869887</v>
      </c>
      <c r="G129" s="4">
        <f>VLOOKUP(A129,'[1]Fechas TI'!A:F,6,FALSE)</f>
        <v>45405.420138888891</v>
      </c>
    </row>
    <row r="130" spans="1:7" x14ac:dyDescent="0.2">
      <c r="A130" s="2">
        <v>2473</v>
      </c>
      <c r="B130" s="2" t="str">
        <f>VLOOKUP(A130,'[1]Listado PF'!A:B,2,FALSE)</f>
        <v>CARDENAL BENLLOCH</v>
      </c>
      <c r="C130" s="2" t="s">
        <v>7</v>
      </c>
      <c r="D130" s="2" t="s">
        <v>8</v>
      </c>
      <c r="E130" s="2" t="s">
        <v>9</v>
      </c>
      <c r="F130" s="3">
        <v>158240869844</v>
      </c>
      <c r="G130" s="4">
        <f>VLOOKUP(A130,'[1]Fechas TI'!A:F,6,FALSE)</f>
        <v>45405.420138888891</v>
      </c>
    </row>
    <row r="131" spans="1:7" x14ac:dyDescent="0.2">
      <c r="A131" s="2">
        <v>2473</v>
      </c>
      <c r="B131" s="2" t="str">
        <f>VLOOKUP(A131,'[1]Listado PF'!A:B,2,FALSE)</f>
        <v>CARDENAL BENLLOCH</v>
      </c>
      <c r="C131" s="2" t="s">
        <v>12</v>
      </c>
      <c r="D131" s="2" t="s">
        <v>8</v>
      </c>
      <c r="E131" s="2" t="s">
        <v>9</v>
      </c>
      <c r="F131" s="3">
        <v>158240869852</v>
      </c>
      <c r="G131" s="4">
        <f>VLOOKUP(A131,'[1]Fechas TI'!A:F,6,FALSE)</f>
        <v>45405.420138888891</v>
      </c>
    </row>
    <row r="132" spans="1:7" x14ac:dyDescent="0.2">
      <c r="A132" s="2">
        <v>4626</v>
      </c>
      <c r="B132" s="2" t="str">
        <f>VLOOKUP(A132,'[1]Listado PF'!A:B,2,FALSE)</f>
        <v>LA FOSFORERA</v>
      </c>
      <c r="C132" s="2" t="s">
        <v>24</v>
      </c>
      <c r="D132" s="2" t="s">
        <v>8</v>
      </c>
      <c r="E132" s="2" t="s">
        <v>9</v>
      </c>
      <c r="F132" s="3">
        <v>158240870224</v>
      </c>
      <c r="G132" s="4">
        <f>VLOOKUP(A132,'[1]Fechas TI'!A:F,6,FALSE)</f>
        <v>45405.76666666667</v>
      </c>
    </row>
    <row r="133" spans="1:7" x14ac:dyDescent="0.2">
      <c r="A133" s="2">
        <v>4626</v>
      </c>
      <c r="B133" s="2" t="str">
        <f>VLOOKUP(A133,'[1]Listado PF'!A:B,2,FALSE)</f>
        <v>LA FOSFORERA</v>
      </c>
      <c r="C133" s="2" t="s">
        <v>20</v>
      </c>
      <c r="D133" s="2" t="s">
        <v>8</v>
      </c>
      <c r="E133" s="2" t="s">
        <v>9</v>
      </c>
      <c r="F133" s="3">
        <v>158240870221</v>
      </c>
      <c r="G133" s="4">
        <f>VLOOKUP(A133,'[1]Fechas TI'!A:F,6,FALSE)</f>
        <v>45405.76666666667</v>
      </c>
    </row>
    <row r="134" spans="1:7" x14ac:dyDescent="0.2">
      <c r="A134" s="2">
        <v>4626</v>
      </c>
      <c r="B134" s="2" t="str">
        <f>VLOOKUP(A134,'[1]Listado PF'!A:B,2,FALSE)</f>
        <v>LA FOSFORERA</v>
      </c>
      <c r="C134" s="2" t="s">
        <v>17</v>
      </c>
      <c r="D134" s="2" t="s">
        <v>8</v>
      </c>
      <c r="E134" s="2" t="s">
        <v>9</v>
      </c>
      <c r="F134" s="3">
        <v>158240870217</v>
      </c>
      <c r="G134" s="4">
        <f>VLOOKUP(A134,'[1]Fechas TI'!A:F,6,FALSE)</f>
        <v>45405.76666666667</v>
      </c>
    </row>
    <row r="135" spans="1:7" x14ac:dyDescent="0.2">
      <c r="A135" s="2">
        <v>2658</v>
      </c>
      <c r="B135" s="2" t="str">
        <f>VLOOKUP(A135,'[1]Listado PF'!A:B,2,FALSE)</f>
        <v>C/ MARIANO DE CAVIA</v>
      </c>
      <c r="C135" s="2" t="s">
        <v>16</v>
      </c>
      <c r="D135" s="2" t="s">
        <v>8</v>
      </c>
      <c r="E135" s="2" t="s">
        <v>9</v>
      </c>
      <c r="F135" s="3">
        <v>158240869773</v>
      </c>
      <c r="G135" s="4">
        <f>VLOOKUP(A135,'[1]Fechas TI'!A:F,6,FALSE)</f>
        <v>45412.54791666667</v>
      </c>
    </row>
    <row r="136" spans="1:7" x14ac:dyDescent="0.2">
      <c r="A136" s="2">
        <v>2658</v>
      </c>
      <c r="B136" s="2" t="str">
        <f>VLOOKUP(A136,'[1]Listado PF'!A:B,2,FALSE)</f>
        <v>C/ MARIANO DE CAVIA</v>
      </c>
      <c r="C136" s="2" t="s">
        <v>23</v>
      </c>
      <c r="D136" s="2" t="s">
        <v>8</v>
      </c>
      <c r="E136" s="2" t="s">
        <v>9</v>
      </c>
      <c r="F136" s="3">
        <v>158240869770</v>
      </c>
      <c r="G136" s="4">
        <f>VLOOKUP(A136,'[1]Fechas TI'!A:F,6,FALSE)</f>
        <v>45412.54791666667</v>
      </c>
    </row>
    <row r="137" spans="1:7" x14ac:dyDescent="0.2">
      <c r="A137" s="2">
        <v>3835</v>
      </c>
      <c r="B137" s="2" t="str">
        <f>VLOOKUP(A137,'[1]Listado PF'!A:B,2,FALSE)</f>
        <v>REQUENA</v>
      </c>
      <c r="C137" s="2" t="s">
        <v>24</v>
      </c>
      <c r="D137" s="2" t="s">
        <v>8</v>
      </c>
      <c r="E137" s="2" t="s">
        <v>9</v>
      </c>
      <c r="F137" s="3">
        <v>158240870017</v>
      </c>
      <c r="G137" s="4">
        <f>VLOOKUP(A137,'[1]Fechas TI'!A:F,6,FALSE)</f>
        <v>45407.707638888889</v>
      </c>
    </row>
    <row r="138" spans="1:7" x14ac:dyDescent="0.2">
      <c r="A138" s="2">
        <v>3835</v>
      </c>
      <c r="B138" s="2" t="str">
        <f>VLOOKUP(A138,'[1]Listado PF'!A:B,2,FALSE)</f>
        <v>REQUENA</v>
      </c>
      <c r="C138" s="2" t="s">
        <v>20</v>
      </c>
      <c r="D138" s="2" t="s">
        <v>8</v>
      </c>
      <c r="E138" s="2" t="s">
        <v>9</v>
      </c>
      <c r="F138" s="3">
        <v>158240870008</v>
      </c>
      <c r="G138" s="4">
        <f>VLOOKUP(A138,'[1]Fechas TI'!A:F,6,FALSE)</f>
        <v>45407.707638888889</v>
      </c>
    </row>
    <row r="139" spans="1:7" x14ac:dyDescent="0.2">
      <c r="A139" s="2">
        <v>3835</v>
      </c>
      <c r="B139" s="2" t="str">
        <f>VLOOKUP(A139,'[1]Listado PF'!A:B,2,FALSE)</f>
        <v>REQUENA</v>
      </c>
      <c r="C139" s="2" t="s">
        <v>19</v>
      </c>
      <c r="D139" s="2" t="s">
        <v>8</v>
      </c>
      <c r="E139" s="2" t="s">
        <v>9</v>
      </c>
      <c r="F139" s="3">
        <v>158240870009</v>
      </c>
      <c r="G139" s="4">
        <f>VLOOKUP(A139,'[1]Fechas TI'!A:F,6,FALSE)</f>
        <v>45407.707638888889</v>
      </c>
    </row>
    <row r="140" spans="1:7" x14ac:dyDescent="0.2">
      <c r="A140" s="2">
        <v>3418</v>
      </c>
      <c r="B140" s="2" t="str">
        <f>VLOOKUP(A140,'[1]Listado PF'!A:B,2,FALSE)</f>
        <v>BENICALAP SUR</v>
      </c>
      <c r="C140" s="2" t="s">
        <v>16</v>
      </c>
      <c r="D140" s="2" t="s">
        <v>8</v>
      </c>
      <c r="E140" s="2" t="s">
        <v>9</v>
      </c>
      <c r="F140" s="3">
        <v>158240870179</v>
      </c>
      <c r="G140" s="4">
        <f>VLOOKUP(A140,'[1]Fechas TI'!A:F,6,FALSE)</f>
        <v>45414.425694444442</v>
      </c>
    </row>
    <row r="141" spans="1:7" x14ac:dyDescent="0.2">
      <c r="A141" s="2">
        <v>3418</v>
      </c>
      <c r="B141" s="2" t="str">
        <f>VLOOKUP(A141,'[1]Listado PF'!A:B,2,FALSE)</f>
        <v>BENICALAP SUR</v>
      </c>
      <c r="C141" s="2" t="s">
        <v>12</v>
      </c>
      <c r="D141" s="2" t="s">
        <v>8</v>
      </c>
      <c r="E141" s="2" t="s">
        <v>9</v>
      </c>
      <c r="F141" s="3">
        <v>158240870172</v>
      </c>
      <c r="G141" s="4">
        <f>VLOOKUP(A141,'[1]Fechas TI'!A:F,6,FALSE)</f>
        <v>45414.425694444442</v>
      </c>
    </row>
    <row r="142" spans="1:7" x14ac:dyDescent="0.2">
      <c r="A142" s="2">
        <v>4650</v>
      </c>
      <c r="B142" s="2" t="str">
        <f>VLOOKUP(A142,'[1]Listado PF'!A:B,2,FALSE)</f>
        <v>AVDA. NUEVE DE OCTUBRE</v>
      </c>
      <c r="C142" s="2" t="s">
        <v>16</v>
      </c>
      <c r="D142" s="2" t="s">
        <v>8</v>
      </c>
      <c r="E142" s="2" t="s">
        <v>9</v>
      </c>
      <c r="F142" s="3">
        <v>158240870225</v>
      </c>
      <c r="G142" s="4">
        <f>VLOOKUP(A142,'[1]Fechas TI'!A:F,6,FALSE)</f>
        <v>45425.661805555559</v>
      </c>
    </row>
    <row r="143" spans="1:7" x14ac:dyDescent="0.2">
      <c r="A143" s="2">
        <v>4650</v>
      </c>
      <c r="B143" s="2" t="str">
        <f>VLOOKUP(A143,'[1]Listado PF'!A:B,2,FALSE)</f>
        <v>AVDA. NUEVE DE OCTUBRE</v>
      </c>
      <c r="C143" s="2" t="s">
        <v>14</v>
      </c>
      <c r="D143" s="2" t="s">
        <v>8</v>
      </c>
      <c r="E143" s="2" t="s">
        <v>9</v>
      </c>
      <c r="F143" s="3">
        <v>158240870220</v>
      </c>
      <c r="G143" s="4">
        <f>VLOOKUP(A143,'[1]Fechas TI'!A:F,6,FALSE)</f>
        <v>45425.661805555559</v>
      </c>
    </row>
    <row r="144" spans="1:7" x14ac:dyDescent="0.2">
      <c r="A144" s="2">
        <v>4650</v>
      </c>
      <c r="B144" s="2" t="str">
        <f>VLOOKUP(A144,'[1]Listado PF'!A:B,2,FALSE)</f>
        <v>AVDA. NUEVE DE OCTUBRE</v>
      </c>
      <c r="C144" s="2" t="s">
        <v>24</v>
      </c>
      <c r="D144" s="2" t="s">
        <v>8</v>
      </c>
      <c r="E144" s="2" t="s">
        <v>9</v>
      </c>
      <c r="F144" s="3">
        <v>158240870219</v>
      </c>
      <c r="G144" s="4">
        <f>VLOOKUP(A144,'[1]Fechas TI'!A:F,6,FALSE)</f>
        <v>45425.661805555559</v>
      </c>
    </row>
    <row r="145" spans="1:7" x14ac:dyDescent="0.2">
      <c r="A145" s="2">
        <v>2063</v>
      </c>
      <c r="B145" s="2" t="str">
        <f>VLOOKUP(A145,'[1]Listado PF'!A:B,2,FALSE)</f>
        <v>AVDA. GIORGETA</v>
      </c>
      <c r="C145" s="2" t="s">
        <v>16</v>
      </c>
      <c r="D145" s="2" t="s">
        <v>8</v>
      </c>
      <c r="E145" s="2" t="s">
        <v>9</v>
      </c>
      <c r="F145" s="3">
        <v>158240870029</v>
      </c>
      <c r="G145" s="4">
        <f>VLOOKUP(A145,'[1]Fechas TI'!A:F,6,FALSE)</f>
        <v>45414.439583333333</v>
      </c>
    </row>
    <row r="146" spans="1:7" x14ac:dyDescent="0.2">
      <c r="A146" s="2">
        <v>2063</v>
      </c>
      <c r="B146" s="2" t="str">
        <f>VLOOKUP(A146,'[1]Listado PF'!A:B,2,FALSE)</f>
        <v>AVDA. GIORGETA</v>
      </c>
      <c r="C146" s="2" t="s">
        <v>11</v>
      </c>
      <c r="D146" s="2" t="s">
        <v>8</v>
      </c>
      <c r="E146" s="2" t="s">
        <v>9</v>
      </c>
      <c r="F146" s="3">
        <v>158240870025</v>
      </c>
      <c r="G146" s="4">
        <f>VLOOKUP(A146,'[1]Fechas TI'!A:F,6,FALSE)</f>
        <v>45414.439583333333</v>
      </c>
    </row>
    <row r="147" spans="1:7" x14ac:dyDescent="0.2">
      <c r="A147" s="2">
        <v>2063</v>
      </c>
      <c r="B147" s="2" t="str">
        <f>VLOOKUP(A147,'[1]Listado PF'!A:B,2,FALSE)</f>
        <v>AVDA. GIORGETA</v>
      </c>
      <c r="C147" s="2" t="s">
        <v>12</v>
      </c>
      <c r="D147" s="2" t="s">
        <v>8</v>
      </c>
      <c r="E147" s="2" t="s">
        <v>9</v>
      </c>
      <c r="F147" s="3">
        <v>158240870032</v>
      </c>
      <c r="G147" s="4">
        <f>VLOOKUP(A147,'[1]Fechas TI'!A:F,6,FALSE)</f>
        <v>45414.439583333333</v>
      </c>
    </row>
    <row r="148" spans="1:7" x14ac:dyDescent="0.2">
      <c r="A148" s="2">
        <v>4170</v>
      </c>
      <c r="B148" s="2" t="str">
        <f>VLOOKUP(A148,'[1]Listado PF'!A:B,2,FALSE)</f>
        <v>FRANCESC TÁRREGA</v>
      </c>
      <c r="C148" s="2" t="s">
        <v>16</v>
      </c>
      <c r="D148" s="2" t="s">
        <v>8</v>
      </c>
      <c r="E148" s="2" t="s">
        <v>9</v>
      </c>
      <c r="F148" s="3">
        <v>158240869761</v>
      </c>
      <c r="G148" s="4">
        <f>VLOOKUP(A148,'[1]Fechas TI'!A:F,6,FALSE)</f>
        <v>45415.731944444444</v>
      </c>
    </row>
    <row r="149" spans="1:7" x14ac:dyDescent="0.2">
      <c r="A149" s="2">
        <v>4170</v>
      </c>
      <c r="B149" s="2" t="str">
        <f>VLOOKUP(A149,'[1]Listado PF'!A:B,2,FALSE)</f>
        <v>FRANCESC TÁRREGA</v>
      </c>
      <c r="C149" s="2" t="s">
        <v>14</v>
      </c>
      <c r="D149" s="2" t="s">
        <v>8</v>
      </c>
      <c r="E149" s="2" t="s">
        <v>9</v>
      </c>
      <c r="F149" s="3">
        <v>158240869757</v>
      </c>
      <c r="G149" s="4">
        <f>VLOOKUP(A149,'[1]Fechas TI'!A:F,6,FALSE)</f>
        <v>45415.731944444444</v>
      </c>
    </row>
    <row r="150" spans="1:7" x14ac:dyDescent="0.2">
      <c r="A150" s="2">
        <v>4170</v>
      </c>
      <c r="B150" s="2" t="str">
        <f>VLOOKUP(A150,'[1]Listado PF'!A:B,2,FALSE)</f>
        <v>FRANCESC TÁRREGA</v>
      </c>
      <c r="C150" s="2" t="s">
        <v>22</v>
      </c>
      <c r="D150" s="2" t="s">
        <v>8</v>
      </c>
      <c r="E150" s="2" t="s">
        <v>9</v>
      </c>
      <c r="F150" s="3">
        <v>158240869753</v>
      </c>
      <c r="G150" s="4">
        <f>VLOOKUP(A150,'[1]Fechas TI'!A:F,6,FALSE)</f>
        <v>45415.731944444444</v>
      </c>
    </row>
    <row r="151" spans="1:7" x14ac:dyDescent="0.2">
      <c r="A151" s="2">
        <v>2559</v>
      </c>
      <c r="B151" s="2" t="str">
        <f>VLOOKUP(A151,'[1]Listado PF'!A:B,2,FALSE)</f>
        <v>JOSÉ MARÍA DE HARO</v>
      </c>
      <c r="C151" s="2" t="s">
        <v>22</v>
      </c>
      <c r="D151" s="2" t="s">
        <v>8</v>
      </c>
      <c r="E151" s="2" t="s">
        <v>9</v>
      </c>
      <c r="F151" s="3">
        <v>158240870202</v>
      </c>
      <c r="G151" s="4">
        <f>VLOOKUP(A151,'[1]Fechas TI'!A:F,6,FALSE)</f>
        <v>45407.555555555555</v>
      </c>
    </row>
    <row r="152" spans="1:7" x14ac:dyDescent="0.2">
      <c r="A152" s="2">
        <v>2559</v>
      </c>
      <c r="B152" s="2" t="str">
        <f>VLOOKUP(A152,'[1]Listado PF'!A:B,2,FALSE)</f>
        <v>JOSÉ MARÍA DE HARO</v>
      </c>
      <c r="C152" s="2" t="s">
        <v>24</v>
      </c>
      <c r="D152" s="2" t="s">
        <v>8</v>
      </c>
      <c r="E152" s="2" t="s">
        <v>9</v>
      </c>
      <c r="F152" s="3">
        <v>158240870245</v>
      </c>
      <c r="G152" s="4">
        <f>VLOOKUP(A152,'[1]Fechas TI'!A:F,6,FALSE)</f>
        <v>45407.555555555555</v>
      </c>
    </row>
    <row r="153" spans="1:7" x14ac:dyDescent="0.2">
      <c r="A153" s="2">
        <v>2559</v>
      </c>
      <c r="B153" s="2" t="str">
        <f>VLOOKUP(A153,'[1]Listado PF'!A:B,2,FALSE)</f>
        <v>JOSÉ MARÍA DE HARO</v>
      </c>
      <c r="C153" s="2" t="s">
        <v>17</v>
      </c>
      <c r="D153" s="2" t="s">
        <v>8</v>
      </c>
      <c r="E153" s="2" t="s">
        <v>9</v>
      </c>
      <c r="F153" s="3">
        <v>158240870201</v>
      </c>
      <c r="G153" s="4">
        <f>VLOOKUP(A153,'[1]Fechas TI'!A:F,6,FALSE)</f>
        <v>45407.555555555555</v>
      </c>
    </row>
    <row r="154" spans="1:7" x14ac:dyDescent="0.2">
      <c r="A154" s="2">
        <v>2559</v>
      </c>
      <c r="B154" s="2" t="str">
        <f>VLOOKUP(A154,'[1]Listado PF'!A:B,2,FALSE)</f>
        <v>JOSÉ MARÍA DE HARO</v>
      </c>
      <c r="C154" s="2" t="s">
        <v>26</v>
      </c>
      <c r="D154" s="2" t="s">
        <v>8</v>
      </c>
      <c r="E154" s="2" t="s">
        <v>9</v>
      </c>
      <c r="F154" s="3">
        <v>158240870203</v>
      </c>
      <c r="G154" s="4">
        <f>VLOOKUP(A154,'[1]Fechas TI'!A:F,6,FALSE)</f>
        <v>45407.555555555555</v>
      </c>
    </row>
    <row r="155" spans="1:7" x14ac:dyDescent="0.2">
      <c r="A155" s="2">
        <v>3248</v>
      </c>
      <c r="B155" s="2" t="str">
        <f>VLOOKUP(A155,'[1]Listado PF'!A:B,2,FALSE)</f>
        <v>C.C. Plenilunio</v>
      </c>
      <c r="C155" s="2" t="s">
        <v>16</v>
      </c>
      <c r="D155" s="2" t="s">
        <v>8</v>
      </c>
      <c r="E155" s="2" t="s">
        <v>9</v>
      </c>
      <c r="F155" s="3">
        <v>158240869986</v>
      </c>
      <c r="G155" s="4">
        <f>VLOOKUP(A155,'[1]Fechas TI'!A:F,6,FALSE)</f>
        <v>45411.652083333334</v>
      </c>
    </row>
    <row r="156" spans="1:7" x14ac:dyDescent="0.2">
      <c r="A156" s="2">
        <v>3248</v>
      </c>
      <c r="B156" s="2" t="str">
        <f>VLOOKUP(A156,'[1]Listado PF'!A:B,2,FALSE)</f>
        <v>C.C. Plenilunio</v>
      </c>
      <c r="C156" s="2" t="s">
        <v>22</v>
      </c>
      <c r="D156" s="2" t="s">
        <v>8</v>
      </c>
      <c r="E156" s="2" t="s">
        <v>9</v>
      </c>
      <c r="F156" s="3">
        <v>158240870078</v>
      </c>
      <c r="G156" s="4">
        <f>VLOOKUP(A156,'[1]Fechas TI'!A:F,6,FALSE)</f>
        <v>45411.652083333334</v>
      </c>
    </row>
    <row r="157" spans="1:7" x14ac:dyDescent="0.2">
      <c r="A157" s="2">
        <v>3248</v>
      </c>
      <c r="B157" s="2" t="str">
        <f>VLOOKUP(A157,'[1]Listado PF'!A:B,2,FALSE)</f>
        <v>C.C. Plenilunio</v>
      </c>
      <c r="C157" s="2" t="s">
        <v>21</v>
      </c>
      <c r="D157" s="2" t="s">
        <v>8</v>
      </c>
      <c r="E157" s="2" t="s">
        <v>9</v>
      </c>
      <c r="F157" s="3">
        <v>158240869885</v>
      </c>
      <c r="G157" s="4">
        <f>VLOOKUP(A157,'[1]Fechas TI'!A:F,6,FALSE)</f>
        <v>45411.652083333334</v>
      </c>
    </row>
    <row r="158" spans="1:7" x14ac:dyDescent="0.2">
      <c r="A158" s="2">
        <v>3248</v>
      </c>
      <c r="B158" s="2" t="str">
        <f>VLOOKUP(A158,'[1]Listado PF'!A:B,2,FALSE)</f>
        <v>C.C. Plenilunio</v>
      </c>
      <c r="C158" s="2" t="s">
        <v>19</v>
      </c>
      <c r="D158" s="2" t="s">
        <v>8</v>
      </c>
      <c r="E158" s="2" t="s">
        <v>9</v>
      </c>
      <c r="F158" s="3">
        <v>158240869876</v>
      </c>
      <c r="G158" s="4">
        <f>VLOOKUP(A158,'[1]Fechas TI'!A:F,6,FALSE)</f>
        <v>45411.652083333334</v>
      </c>
    </row>
    <row r="159" spans="1:7" x14ac:dyDescent="0.2">
      <c r="A159" s="2">
        <v>3410</v>
      </c>
      <c r="B159" s="2" t="str">
        <f>VLOOKUP(A159,'[1]Listado PF'!A:B,2,FALSE)</f>
        <v>BENAGUASIL</v>
      </c>
      <c r="C159" s="2" t="s">
        <v>22</v>
      </c>
      <c r="D159" s="2" t="s">
        <v>8</v>
      </c>
      <c r="E159" s="2" t="s">
        <v>9</v>
      </c>
      <c r="F159" s="3">
        <v>158240870005</v>
      </c>
      <c r="G159" s="4">
        <f>VLOOKUP(A159,'[1]Fechas TI'!A:F,6,FALSE)</f>
        <v>45407.363194444442</v>
      </c>
    </row>
    <row r="160" spans="1:7" x14ac:dyDescent="0.2">
      <c r="A160" s="2">
        <v>3410</v>
      </c>
      <c r="B160" s="2" t="str">
        <f>VLOOKUP(A160,'[1]Listado PF'!A:B,2,FALSE)</f>
        <v>BENAGUASIL</v>
      </c>
      <c r="C160" s="2" t="s">
        <v>15</v>
      </c>
      <c r="D160" s="2" t="s">
        <v>8</v>
      </c>
      <c r="E160" s="2" t="s">
        <v>9</v>
      </c>
      <c r="F160" s="3">
        <v>158240870006</v>
      </c>
      <c r="G160" s="4">
        <f>VLOOKUP(A160,'[1]Fechas TI'!A:F,6,FALSE)</f>
        <v>45407.363194444442</v>
      </c>
    </row>
    <row r="161" spans="1:7" x14ac:dyDescent="0.2">
      <c r="A161" s="2">
        <v>2196</v>
      </c>
      <c r="B161" s="2" t="str">
        <f>VLOOKUP(A161,'[1]Listado PF'!A:B,2,FALSE)</f>
        <v>BENIMAMET</v>
      </c>
      <c r="C161" s="2" t="s">
        <v>16</v>
      </c>
      <c r="D161" s="2" t="s">
        <v>8</v>
      </c>
      <c r="E161" s="2" t="s">
        <v>9</v>
      </c>
      <c r="F161" s="3">
        <v>158240869928</v>
      </c>
      <c r="G161" s="4">
        <f>VLOOKUP(A161,'[1]Fechas TI'!A:F,6,FALSE)</f>
        <v>45411.702777777777</v>
      </c>
    </row>
    <row r="162" spans="1:7" x14ac:dyDescent="0.2">
      <c r="A162" s="2">
        <v>2196</v>
      </c>
      <c r="B162" s="2" t="str">
        <f>VLOOKUP(A162,'[1]Listado PF'!A:B,2,FALSE)</f>
        <v>BENIMAMET</v>
      </c>
      <c r="C162" s="2" t="s">
        <v>12</v>
      </c>
      <c r="D162" s="2" t="s">
        <v>8</v>
      </c>
      <c r="E162" s="2" t="s">
        <v>9</v>
      </c>
      <c r="F162" s="3">
        <v>158240869938</v>
      </c>
      <c r="G162" s="4">
        <f>VLOOKUP(A162,'[1]Fechas TI'!A:F,6,FALSE)</f>
        <v>45411.702777777777</v>
      </c>
    </row>
    <row r="163" spans="1:7" x14ac:dyDescent="0.2">
      <c r="A163" s="2">
        <v>2642</v>
      </c>
      <c r="B163" s="2" t="str">
        <f>VLOOKUP(A163,'[1]Listado PF'!A:B,2,FALSE)</f>
        <v>EXPLORADOR ANDRÉS</v>
      </c>
      <c r="C163" s="2" t="s">
        <v>14</v>
      </c>
      <c r="D163" s="2" t="s">
        <v>8</v>
      </c>
      <c r="E163" s="2" t="s">
        <v>9</v>
      </c>
      <c r="F163" s="3">
        <v>158240869942</v>
      </c>
      <c r="G163" s="4">
        <f>VLOOKUP(A163,'[1]Fechas TI'!A:F,6,FALSE)</f>
        <v>45418.739583333336</v>
      </c>
    </row>
    <row r="164" spans="1:7" x14ac:dyDescent="0.2">
      <c r="A164" s="2">
        <v>2642</v>
      </c>
      <c r="B164" s="2" t="str">
        <f>VLOOKUP(A164,'[1]Listado PF'!A:B,2,FALSE)</f>
        <v>EXPLORADOR ANDRÉS</v>
      </c>
      <c r="C164" s="2" t="s">
        <v>13</v>
      </c>
      <c r="D164" s="2" t="s">
        <v>8</v>
      </c>
      <c r="E164" s="2" t="s">
        <v>9</v>
      </c>
      <c r="F164" s="3">
        <v>158240869947</v>
      </c>
      <c r="G164" s="4">
        <f>VLOOKUP(A164,'[1]Fechas TI'!A:F,6,FALSE)</f>
        <v>45418.739583333336</v>
      </c>
    </row>
    <row r="165" spans="1:7" x14ac:dyDescent="0.2">
      <c r="A165" s="2">
        <v>2720</v>
      </c>
      <c r="B165" s="2" t="str">
        <f>VLOOKUP(A165,'[1]Listado PF'!A:B,2,FALSE)</f>
        <v>AVDA. BALEARES</v>
      </c>
      <c r="C165" s="2" t="s">
        <v>16</v>
      </c>
      <c r="D165" s="2" t="s">
        <v>8</v>
      </c>
      <c r="E165" s="2" t="s">
        <v>9</v>
      </c>
      <c r="F165" s="3">
        <v>158240870143</v>
      </c>
      <c r="G165" s="4">
        <f>VLOOKUP(A165,'[1]Fechas TI'!A:F,6,FALSE)</f>
        <v>45411.722222222219</v>
      </c>
    </row>
    <row r="166" spans="1:7" x14ac:dyDescent="0.2">
      <c r="A166" s="2">
        <v>2720</v>
      </c>
      <c r="B166" s="2" t="str">
        <f>VLOOKUP(A166,'[1]Listado PF'!A:B,2,FALSE)</f>
        <v>AVDA. BALEARES</v>
      </c>
      <c r="C166" s="2" t="s">
        <v>12</v>
      </c>
      <c r="D166" s="2" t="s">
        <v>8</v>
      </c>
      <c r="E166" s="2" t="s">
        <v>9</v>
      </c>
      <c r="F166" s="3">
        <v>158240870146</v>
      </c>
      <c r="G166" s="4">
        <f>VLOOKUP(A166,'[1]Fechas TI'!A:F,6,FALSE)</f>
        <v>45411.722222222219</v>
      </c>
    </row>
    <row r="167" spans="1:7" x14ac:dyDescent="0.2">
      <c r="A167" s="2">
        <v>2546</v>
      </c>
      <c r="B167" s="2" t="str">
        <f>VLOOKUP(A167,'[1]Listado PF'!A:B,2,FALSE)</f>
        <v>LA VALL D'UIXO</v>
      </c>
      <c r="C167" s="2" t="s">
        <v>7</v>
      </c>
      <c r="D167" s="2" t="s">
        <v>8</v>
      </c>
      <c r="E167" s="2" t="s">
        <v>9</v>
      </c>
      <c r="F167" s="3">
        <v>158240870098</v>
      </c>
      <c r="G167" s="4">
        <f>VLOOKUP(A167,'[1]Fechas TI'!A:F,6,FALSE)</f>
        <v>45422.497916666667</v>
      </c>
    </row>
    <row r="168" spans="1:7" x14ac:dyDescent="0.2">
      <c r="A168" s="2">
        <v>2546</v>
      </c>
      <c r="B168" s="2" t="str">
        <f>VLOOKUP(A168,'[1]Listado PF'!A:B,2,FALSE)</f>
        <v>LA VALL D'UIXO</v>
      </c>
      <c r="C168" s="2" t="s">
        <v>14</v>
      </c>
      <c r="D168" s="2" t="s">
        <v>8</v>
      </c>
      <c r="E168" s="2" t="s">
        <v>9</v>
      </c>
      <c r="F168" s="3">
        <v>158240870094</v>
      </c>
      <c r="G168" s="4">
        <f>VLOOKUP(A168,'[1]Fechas TI'!A:F,6,FALSE)</f>
        <v>45422.497916666667</v>
      </c>
    </row>
    <row r="169" spans="1:7" x14ac:dyDescent="0.2">
      <c r="A169" s="2">
        <v>2689</v>
      </c>
      <c r="B169" s="2" t="str">
        <f>VLOOKUP(A169,'[1]Listado PF'!A:B,2,FALSE)</f>
        <v>C/ JERÓNIMO MONSORIU</v>
      </c>
      <c r="C169" s="2" t="s">
        <v>7</v>
      </c>
      <c r="D169" s="2" t="s">
        <v>8</v>
      </c>
      <c r="E169" s="2" t="s">
        <v>9</v>
      </c>
      <c r="F169" s="3">
        <v>158240870144</v>
      </c>
      <c r="G169" s="4">
        <f>VLOOKUP(A169,'[1]Fechas TI'!A:F,6,FALSE)</f>
        <v>45414.563194444447</v>
      </c>
    </row>
    <row r="170" spans="1:7" x14ac:dyDescent="0.2">
      <c r="A170" s="2">
        <v>2689</v>
      </c>
      <c r="B170" s="2" t="str">
        <f>VLOOKUP(A170,'[1]Listado PF'!A:B,2,FALSE)</f>
        <v>C/ JERÓNIMO MONSORIU</v>
      </c>
      <c r="C170" s="2" t="s">
        <v>15</v>
      </c>
      <c r="D170" s="2" t="s">
        <v>8</v>
      </c>
      <c r="E170" s="2" t="s">
        <v>9</v>
      </c>
      <c r="F170" s="3">
        <v>158240870140</v>
      </c>
      <c r="G170" s="4">
        <f>VLOOKUP(A170,'[1]Fechas TI'!A:F,6,FALSE)</f>
        <v>45414.563194444447</v>
      </c>
    </row>
    <row r="171" spans="1:7" x14ac:dyDescent="0.2">
      <c r="A171" s="2">
        <v>2689</v>
      </c>
      <c r="B171" s="2" t="str">
        <f>VLOOKUP(A171,'[1]Listado PF'!A:B,2,FALSE)</f>
        <v>C/ JERÓNIMO MONSORIU</v>
      </c>
      <c r="C171" s="2" t="s">
        <v>12</v>
      </c>
      <c r="D171" s="2" t="s">
        <v>8</v>
      </c>
      <c r="E171" s="2" t="s">
        <v>9</v>
      </c>
      <c r="F171" s="3">
        <v>158240870139</v>
      </c>
      <c r="G171" s="4">
        <f>VLOOKUP(A171,'[1]Fechas TI'!A:F,6,FALSE)</f>
        <v>45414.563194444447</v>
      </c>
    </row>
    <row r="172" spans="1:7" x14ac:dyDescent="0.2">
      <c r="A172" s="2">
        <v>2576</v>
      </c>
      <c r="B172" s="2" t="str">
        <f>VLOOKUP(A172,'[1]Listado PF'!A:B,2,FALSE)</f>
        <v>AVDA. VALLADOLID</v>
      </c>
      <c r="C172" s="2" t="s">
        <v>16</v>
      </c>
      <c r="D172" s="2" t="s">
        <v>8</v>
      </c>
      <c r="E172" s="2" t="s">
        <v>9</v>
      </c>
      <c r="F172" s="3">
        <v>158240870247</v>
      </c>
      <c r="G172" s="4">
        <f>VLOOKUP(A172,'[1]Fechas TI'!A:F,6,FALSE)</f>
        <v>45412.495833333334</v>
      </c>
    </row>
    <row r="173" spans="1:7" x14ac:dyDescent="0.2">
      <c r="A173" s="2">
        <v>2576</v>
      </c>
      <c r="B173" s="2" t="str">
        <f>VLOOKUP(A173,'[1]Listado PF'!A:B,2,FALSE)</f>
        <v>AVDA. VALLADOLID</v>
      </c>
      <c r="C173" s="2" t="s">
        <v>23</v>
      </c>
      <c r="D173" s="2" t="s">
        <v>8</v>
      </c>
      <c r="E173" s="2" t="s">
        <v>9</v>
      </c>
      <c r="F173" s="3">
        <v>158240870249</v>
      </c>
      <c r="G173" s="4">
        <f>VLOOKUP(A173,'[1]Fechas TI'!A:F,6,FALSE)</f>
        <v>45412.495833333334</v>
      </c>
    </row>
    <row r="174" spans="1:7" x14ac:dyDescent="0.2">
      <c r="A174" s="2">
        <v>4740</v>
      </c>
      <c r="B174" s="2" t="str">
        <f>VLOOKUP(A174,'[1]Listado PF'!A:B,2,FALSE)</f>
        <v>BOVALAR</v>
      </c>
      <c r="C174" s="2" t="s">
        <v>24</v>
      </c>
      <c r="D174" s="2" t="s">
        <v>8</v>
      </c>
      <c r="E174" s="2" t="s">
        <v>9</v>
      </c>
      <c r="F174" s="3">
        <v>158240870075</v>
      </c>
      <c r="G174" s="4">
        <f>VLOOKUP(A174,'[1]Fechas TI'!A:F,6,FALSE)</f>
        <v>45411.51666666667</v>
      </c>
    </row>
    <row r="175" spans="1:7" x14ac:dyDescent="0.2">
      <c r="A175" s="2">
        <v>4740</v>
      </c>
      <c r="B175" s="2" t="str">
        <f>VLOOKUP(A175,'[1]Listado PF'!A:B,2,FALSE)</f>
        <v>BOVALAR</v>
      </c>
      <c r="C175" s="2" t="s">
        <v>10</v>
      </c>
      <c r="D175" s="2" t="s">
        <v>8</v>
      </c>
      <c r="E175" s="2" t="s">
        <v>9</v>
      </c>
      <c r="F175" s="3">
        <v>158240870074</v>
      </c>
      <c r="G175" s="4">
        <f>VLOOKUP(A175,'[1]Fechas TI'!A:F,6,FALSE)</f>
        <v>45411.51666666667</v>
      </c>
    </row>
    <row r="176" spans="1:7" x14ac:dyDescent="0.2">
      <c r="A176" s="2">
        <v>4740</v>
      </c>
      <c r="B176" s="2" t="str">
        <f>VLOOKUP(A176,'[1]Listado PF'!A:B,2,FALSE)</f>
        <v>BOVALAR</v>
      </c>
      <c r="C176" s="2" t="s">
        <v>12</v>
      </c>
      <c r="D176" s="2" t="s">
        <v>8</v>
      </c>
      <c r="E176" s="2" t="s">
        <v>9</v>
      </c>
      <c r="F176" s="3">
        <v>158240870079</v>
      </c>
      <c r="G176" s="4">
        <f>VLOOKUP(A176,'[1]Fechas TI'!A:F,6,FALSE)</f>
        <v>45411.51666666667</v>
      </c>
    </row>
    <row r="177" spans="1:7" x14ac:dyDescent="0.2">
      <c r="A177" s="2">
        <v>2459</v>
      </c>
      <c r="B177" s="2" t="str">
        <f>VLOOKUP(A177,'[1]Listado PF'!A:B,2,FALSE)</f>
        <v>DOCTOR FLEMING</v>
      </c>
      <c r="C177" s="2" t="s">
        <v>16</v>
      </c>
      <c r="D177" s="2" t="s">
        <v>8</v>
      </c>
      <c r="E177" s="2" t="s">
        <v>9</v>
      </c>
      <c r="F177" s="3">
        <v>158240870046</v>
      </c>
      <c r="G177" s="4">
        <f>VLOOKUP(A177,'[1]Fechas TI'!A:F,6,FALSE)</f>
        <v>45408.381944444445</v>
      </c>
    </row>
    <row r="178" spans="1:7" x14ac:dyDescent="0.2">
      <c r="A178" s="2">
        <v>2459</v>
      </c>
      <c r="B178" s="2" t="str">
        <f>VLOOKUP(A178,'[1]Listado PF'!A:B,2,FALSE)</f>
        <v>DOCTOR FLEMING</v>
      </c>
      <c r="C178" s="2" t="s">
        <v>10</v>
      </c>
      <c r="D178" s="2" t="s">
        <v>8</v>
      </c>
      <c r="E178" s="2" t="s">
        <v>9</v>
      </c>
      <c r="F178" s="3">
        <v>158240869820</v>
      </c>
      <c r="G178" s="4">
        <f>VLOOKUP(A178,'[1]Fechas TI'!A:F,6,FALSE)</f>
        <v>45408.381944444445</v>
      </c>
    </row>
    <row r="179" spans="1:7" x14ac:dyDescent="0.2">
      <c r="A179" s="2">
        <v>2748</v>
      </c>
      <c r="B179" s="2" t="str">
        <f>VLOOKUP(A179,'[1]Listado PF'!A:B,2,FALSE)</f>
        <v>AVDA. PÍO XII</v>
      </c>
      <c r="C179" s="2" t="s">
        <v>14</v>
      </c>
      <c r="D179" s="2" t="s">
        <v>8</v>
      </c>
      <c r="E179" s="2" t="s">
        <v>9</v>
      </c>
      <c r="F179" s="3">
        <v>158240870138</v>
      </c>
      <c r="G179" s="4">
        <f>VLOOKUP(A179,'[1]Fechas TI'!A:F,6,FALSE)</f>
        <v>45425.443749999999</v>
      </c>
    </row>
    <row r="180" spans="1:7" x14ac:dyDescent="0.2">
      <c r="A180" s="2">
        <v>2748</v>
      </c>
      <c r="B180" s="2" t="str">
        <f>VLOOKUP(A180,'[1]Listado PF'!A:B,2,FALSE)</f>
        <v>AVDA. PÍO XII</v>
      </c>
      <c r="C180" s="2" t="s">
        <v>12</v>
      </c>
      <c r="D180" s="2" t="s">
        <v>8</v>
      </c>
      <c r="E180" s="2" t="s">
        <v>9</v>
      </c>
      <c r="F180" s="3">
        <v>158240870135</v>
      </c>
      <c r="G180" s="4">
        <f>VLOOKUP(A180,'[1]Fechas TI'!A:F,6,FALSE)</f>
        <v>45425.443749999999</v>
      </c>
    </row>
    <row r="181" spans="1:7" x14ac:dyDescent="0.2">
      <c r="A181" s="2">
        <v>3740</v>
      </c>
      <c r="B181" s="2" t="str">
        <f>VLOOKUP(A181,'[1]Listado PF'!A:B,2,FALSE)</f>
        <v>C/ CAMPOS CRESPO</v>
      </c>
      <c r="C181" s="2" t="s">
        <v>16</v>
      </c>
      <c r="D181" s="2" t="s">
        <v>8</v>
      </c>
      <c r="E181" s="2" t="s">
        <v>9</v>
      </c>
      <c r="F181" s="3">
        <v>158240870173</v>
      </c>
      <c r="G181" s="4">
        <f>VLOOKUP(A181,'[1]Fechas TI'!A:F,6,FALSE)</f>
        <v>45412.709722222222</v>
      </c>
    </row>
    <row r="182" spans="1:7" x14ac:dyDescent="0.2">
      <c r="A182" s="2">
        <v>3740</v>
      </c>
      <c r="B182" s="2" t="str">
        <f>VLOOKUP(A182,'[1]Listado PF'!A:B,2,FALSE)</f>
        <v>C/ CAMPOS CRESPO</v>
      </c>
      <c r="C182" s="2" t="s">
        <v>24</v>
      </c>
      <c r="D182" s="2" t="s">
        <v>8</v>
      </c>
      <c r="E182" s="2" t="s">
        <v>9</v>
      </c>
      <c r="F182" s="3">
        <v>158240870165</v>
      </c>
      <c r="G182" s="4">
        <f>VLOOKUP(A182,'[1]Fechas TI'!A:F,6,FALSE)</f>
        <v>45412.709722222222</v>
      </c>
    </row>
    <row r="183" spans="1:7" x14ac:dyDescent="0.2">
      <c r="A183" s="2">
        <v>3740</v>
      </c>
      <c r="B183" s="2" t="str">
        <f>VLOOKUP(A183,'[1]Listado PF'!A:B,2,FALSE)</f>
        <v>C/ CAMPOS CRESPO</v>
      </c>
      <c r="C183" s="2" t="s">
        <v>19</v>
      </c>
      <c r="D183" s="2" t="s">
        <v>8</v>
      </c>
      <c r="E183" s="2" t="s">
        <v>9</v>
      </c>
      <c r="F183" s="3">
        <v>158240870177</v>
      </c>
      <c r="G183" s="4">
        <f>VLOOKUP(A183,'[1]Fechas TI'!A:F,6,FALSE)</f>
        <v>45412.709722222222</v>
      </c>
    </row>
    <row r="184" spans="1:7" x14ac:dyDescent="0.2">
      <c r="A184" s="2">
        <v>2263</v>
      </c>
      <c r="B184" s="2" t="str">
        <f>VLOOKUP(A184,'[1]Listado PF'!A:B,2,FALSE)</f>
        <v>L'ALCORA</v>
      </c>
      <c r="C184" s="2" t="s">
        <v>16</v>
      </c>
      <c r="D184" s="2" t="s">
        <v>8</v>
      </c>
      <c r="E184" s="2" t="s">
        <v>9</v>
      </c>
      <c r="F184" s="3">
        <v>158240870026</v>
      </c>
      <c r="G184" s="4">
        <f>VLOOKUP(A184,'[1]Fechas TI'!A:F,6,FALSE)</f>
        <v>45421.758333333331</v>
      </c>
    </row>
    <row r="185" spans="1:7" x14ac:dyDescent="0.2">
      <c r="A185" s="2">
        <v>2263</v>
      </c>
      <c r="B185" s="2" t="str">
        <f>VLOOKUP(A185,'[1]Listado PF'!A:B,2,FALSE)</f>
        <v>L'ALCORA</v>
      </c>
      <c r="C185" s="2" t="s">
        <v>12</v>
      </c>
      <c r="D185" s="2" t="s">
        <v>8</v>
      </c>
      <c r="E185" s="2" t="s">
        <v>9</v>
      </c>
      <c r="F185" s="3">
        <v>158240870028</v>
      </c>
      <c r="G185" s="4">
        <f>VLOOKUP(A185,'[1]Fechas TI'!A:F,6,FALSE)</f>
        <v>45421.758333333331</v>
      </c>
    </row>
    <row r="186" spans="1:7" x14ac:dyDescent="0.2">
      <c r="A186" s="2">
        <v>2469</v>
      </c>
      <c r="B186" s="2" t="str">
        <f>VLOOKUP(A186,'[1]Listado PF'!A:B,2,FALSE)</f>
        <v>UTIEL</v>
      </c>
      <c r="C186" s="2" t="s">
        <v>16</v>
      </c>
      <c r="D186" s="2" t="s">
        <v>8</v>
      </c>
      <c r="E186" s="2" t="s">
        <v>9</v>
      </c>
      <c r="F186" s="3">
        <v>158240870040</v>
      </c>
      <c r="G186" s="4">
        <f>VLOOKUP(A186,'[1]Fechas TI'!A:F,6,FALSE)</f>
        <v>45407.638888888891</v>
      </c>
    </row>
    <row r="187" spans="1:7" x14ac:dyDescent="0.2">
      <c r="A187" s="2">
        <v>2469</v>
      </c>
      <c r="B187" s="2" t="str">
        <f>VLOOKUP(A187,'[1]Listado PF'!A:B,2,FALSE)</f>
        <v>UTIEL</v>
      </c>
      <c r="C187" s="2" t="s">
        <v>12</v>
      </c>
      <c r="D187" s="2" t="s">
        <v>8</v>
      </c>
      <c r="E187" s="2" t="s">
        <v>9</v>
      </c>
      <c r="F187" s="3">
        <v>158240870045</v>
      </c>
      <c r="G187" s="4">
        <f>VLOOKUP(A187,'[1]Fechas TI'!A:F,6,FALSE)</f>
        <v>45407.638888888891</v>
      </c>
    </row>
    <row r="188" spans="1:7" x14ac:dyDescent="0.2">
      <c r="A188" s="2">
        <v>2469</v>
      </c>
      <c r="B188" s="2" t="str">
        <f>VLOOKUP(A188,'[1]Listado PF'!A:B,2,FALSE)</f>
        <v>UTIEL</v>
      </c>
      <c r="C188" s="2" t="s">
        <v>18</v>
      </c>
      <c r="D188" s="2" t="s">
        <v>8</v>
      </c>
      <c r="E188" s="2" t="s">
        <v>9</v>
      </c>
      <c r="F188" s="3">
        <v>158240870047</v>
      </c>
      <c r="G188" s="4">
        <f>VLOOKUP(A188,'[1]Fechas TI'!A:F,6,FALSE)</f>
        <v>45407.638888888891</v>
      </c>
    </row>
    <row r="189" spans="1:7" x14ac:dyDescent="0.2">
      <c r="A189" s="2">
        <v>3015</v>
      </c>
      <c r="B189" s="2" t="str">
        <f>VLOOKUP(A189,'[1]Listado PF'!A:B,2,FALSE)</f>
        <v>ALFAFAR</v>
      </c>
      <c r="C189" s="2" t="s">
        <v>16</v>
      </c>
      <c r="D189" s="2" t="s">
        <v>8</v>
      </c>
      <c r="E189" s="2" t="s">
        <v>9</v>
      </c>
      <c r="F189" s="3">
        <v>158240870185</v>
      </c>
      <c r="G189" s="4">
        <f>VLOOKUP(A189,'[1]Fechas TI'!A:F,6,FALSE)</f>
        <v>45398.327777777777</v>
      </c>
    </row>
    <row r="190" spans="1:7" x14ac:dyDescent="0.2">
      <c r="A190" s="2">
        <v>3015</v>
      </c>
      <c r="B190" s="2" t="str">
        <f>VLOOKUP(A190,'[1]Listado PF'!A:B,2,FALSE)</f>
        <v>ALFAFAR</v>
      </c>
      <c r="C190" s="2" t="s">
        <v>11</v>
      </c>
      <c r="D190" s="2" t="s">
        <v>8</v>
      </c>
      <c r="E190" s="2" t="s">
        <v>9</v>
      </c>
      <c r="F190" s="3">
        <v>158240870183</v>
      </c>
      <c r="G190" s="4">
        <f>VLOOKUP(A190,'[1]Fechas TI'!A:F,6,FALSE)</f>
        <v>45398.327777777777</v>
      </c>
    </row>
    <row r="191" spans="1:7" x14ac:dyDescent="0.2">
      <c r="A191" s="2">
        <v>3015</v>
      </c>
      <c r="B191" s="2" t="str">
        <f>VLOOKUP(A191,'[1]Listado PF'!A:B,2,FALSE)</f>
        <v>ALFAFAR</v>
      </c>
      <c r="C191" s="2" t="s">
        <v>23</v>
      </c>
      <c r="D191" s="2" t="s">
        <v>8</v>
      </c>
      <c r="E191" s="2" t="s">
        <v>9</v>
      </c>
      <c r="F191" s="3">
        <v>158240870181</v>
      </c>
      <c r="G191" s="4">
        <f>VLOOKUP(A191,'[1]Fechas TI'!A:F,6,FALSE)</f>
        <v>45398.327777777777</v>
      </c>
    </row>
    <row r="192" spans="1:7" x14ac:dyDescent="0.2">
      <c r="A192" s="2">
        <v>3015</v>
      </c>
      <c r="B192" s="2" t="str">
        <f>VLOOKUP(A192,'[1]Listado PF'!A:B,2,FALSE)</f>
        <v>ALFAFAR</v>
      </c>
      <c r="C192" s="2" t="s">
        <v>18</v>
      </c>
      <c r="D192" s="2" t="s">
        <v>8</v>
      </c>
      <c r="E192" s="2" t="s">
        <v>9</v>
      </c>
      <c r="F192" s="3">
        <v>158240870192</v>
      </c>
      <c r="G192" s="4">
        <f>VLOOKUP(A192,'[1]Fechas TI'!A:F,6,FALSE)</f>
        <v>45398.327777777777</v>
      </c>
    </row>
    <row r="193" spans="1:7" x14ac:dyDescent="0.2">
      <c r="A193" s="2">
        <v>4535</v>
      </c>
      <c r="B193" s="2" t="str">
        <f>VLOOKUP(A193,'[1]Listado PF'!A:B,2,FALSE)</f>
        <v>AVDA. CONSTITUCIÓ</v>
      </c>
      <c r="C193" s="2" t="s">
        <v>16</v>
      </c>
      <c r="D193" s="2" t="s">
        <v>8</v>
      </c>
      <c r="E193" s="2" t="s">
        <v>9</v>
      </c>
      <c r="F193" s="3">
        <v>158240870212</v>
      </c>
      <c r="G193" s="4">
        <f>VLOOKUP(A193,'[1]Fechas TI'!A:F,6,FALSE)</f>
        <v>45407.533333333333</v>
      </c>
    </row>
    <row r="194" spans="1:7" x14ac:dyDescent="0.2">
      <c r="A194" s="2">
        <v>4535</v>
      </c>
      <c r="B194" s="2" t="str">
        <f>VLOOKUP(A194,'[1]Listado PF'!A:B,2,FALSE)</f>
        <v>AVDA. CONSTITUCIÓ</v>
      </c>
      <c r="C194" s="2" t="s">
        <v>14</v>
      </c>
      <c r="D194" s="2" t="s">
        <v>8</v>
      </c>
      <c r="E194" s="2" t="s">
        <v>9</v>
      </c>
      <c r="F194" s="3">
        <v>158240870222</v>
      </c>
      <c r="G194" s="4">
        <f>VLOOKUP(A194,'[1]Fechas TI'!A:F,6,FALSE)</f>
        <v>45407.533333333333</v>
      </c>
    </row>
    <row r="195" spans="1:7" x14ac:dyDescent="0.2">
      <c r="A195" s="2">
        <v>4535</v>
      </c>
      <c r="B195" s="2" t="str">
        <f>VLOOKUP(A195,'[1]Listado PF'!A:B,2,FALSE)</f>
        <v>AVDA. CONSTITUCIÓ</v>
      </c>
      <c r="C195" s="2" t="s">
        <v>22</v>
      </c>
      <c r="D195" s="2" t="s">
        <v>8</v>
      </c>
      <c r="E195" s="2" t="s">
        <v>9</v>
      </c>
      <c r="F195" s="3">
        <v>158240870218</v>
      </c>
      <c r="G195" s="4">
        <f>VLOOKUP(A195,'[1]Fechas TI'!A:F,6,FALSE)</f>
        <v>45407.533333333333</v>
      </c>
    </row>
    <row r="196" spans="1:7" x14ac:dyDescent="0.2">
      <c r="A196" s="2">
        <v>2447</v>
      </c>
      <c r="B196" s="2" t="str">
        <f>VLOOKUP(A196,'[1]Listado PF'!A:B,2,FALSE)</f>
        <v>SAN VICENTE</v>
      </c>
      <c r="C196" s="2" t="s">
        <v>16</v>
      </c>
      <c r="D196" s="2" t="s">
        <v>8</v>
      </c>
      <c r="E196" s="2" t="s">
        <v>9</v>
      </c>
      <c r="F196" s="3">
        <v>158240869924</v>
      </c>
      <c r="G196" s="4">
        <f>VLOOKUP(A196,'[1]Fechas TI'!A:F,6,FALSE)</f>
        <v>45415.677777777775</v>
      </c>
    </row>
    <row r="197" spans="1:7" x14ac:dyDescent="0.2">
      <c r="A197" s="2">
        <v>2447</v>
      </c>
      <c r="B197" s="2" t="str">
        <f>VLOOKUP(A197,'[1]Listado PF'!A:B,2,FALSE)</f>
        <v>SAN VICENTE</v>
      </c>
      <c r="C197" s="2" t="s">
        <v>19</v>
      </c>
      <c r="D197" s="2" t="s">
        <v>8</v>
      </c>
      <c r="E197" s="2" t="s">
        <v>9</v>
      </c>
      <c r="F197" s="3">
        <v>158240869932</v>
      </c>
      <c r="G197" s="4">
        <f>VLOOKUP(A197,'[1]Fechas TI'!A:F,6,FALSE)</f>
        <v>45415.677777777775</v>
      </c>
    </row>
    <row r="198" spans="1:7" x14ac:dyDescent="0.2">
      <c r="A198" s="2">
        <v>2514</v>
      </c>
      <c r="B198" s="2" t="str">
        <f>VLOOKUP(A198,'[1]Listado PF'!A:B,2,FALSE)</f>
        <v>HUMANISTA MARINER</v>
      </c>
      <c r="C198" s="2" t="s">
        <v>16</v>
      </c>
      <c r="D198" s="2" t="s">
        <v>8</v>
      </c>
      <c r="E198" s="2" t="s">
        <v>9</v>
      </c>
      <c r="F198" s="3">
        <v>158240869846</v>
      </c>
      <c r="G198" s="4">
        <f>VLOOKUP(A198,'[1]Fechas TI'!A:F,6,FALSE)</f>
        <v>45415.421527777777</v>
      </c>
    </row>
    <row r="199" spans="1:7" x14ac:dyDescent="0.2">
      <c r="A199" s="2">
        <v>2514</v>
      </c>
      <c r="B199" s="2" t="str">
        <f>VLOOKUP(A199,'[1]Listado PF'!A:B,2,FALSE)</f>
        <v>HUMANISTA MARINER</v>
      </c>
      <c r="C199" s="2" t="s">
        <v>12</v>
      </c>
      <c r="D199" s="2" t="s">
        <v>8</v>
      </c>
      <c r="E199" s="2" t="s">
        <v>9</v>
      </c>
      <c r="F199" s="3">
        <v>158240869859</v>
      </c>
      <c r="G199" s="4">
        <f>VLOOKUP(A199,'[1]Fechas TI'!A:F,6,FALSE)</f>
        <v>45415.421527777777</v>
      </c>
    </row>
    <row r="200" spans="1:7" x14ac:dyDescent="0.2">
      <c r="A200" s="2">
        <v>2514</v>
      </c>
      <c r="B200" s="2" t="str">
        <f>VLOOKUP(A200,'[1]Listado PF'!A:B,2,FALSE)</f>
        <v>HUMANISTA MARINER</v>
      </c>
      <c r="C200" s="2" t="s">
        <v>18</v>
      </c>
      <c r="D200" s="2" t="s">
        <v>8</v>
      </c>
      <c r="E200" s="2" t="s">
        <v>9</v>
      </c>
      <c r="F200" s="3">
        <v>158240869858</v>
      </c>
      <c r="G200" s="4">
        <f>VLOOKUP(A200,'[1]Fechas TI'!A:F,6,FALSE)</f>
        <v>45415.421527777777</v>
      </c>
    </row>
    <row r="201" spans="1:7" x14ac:dyDescent="0.2">
      <c r="A201" s="2">
        <v>2670</v>
      </c>
      <c r="B201" s="2" t="str">
        <f>VLOOKUP(A201,'[1]Listado PF'!A:B,2,FALSE)</f>
        <v>TEODORO LLORENTE</v>
      </c>
      <c r="C201" s="2" t="s">
        <v>16</v>
      </c>
      <c r="D201" s="2" t="s">
        <v>8</v>
      </c>
      <c r="E201" s="2" t="s">
        <v>9</v>
      </c>
      <c r="F201" s="3">
        <v>158240869778</v>
      </c>
      <c r="G201" s="4">
        <f>VLOOKUP(A201,'[1]Fechas TI'!A:F,6,FALSE)</f>
        <v>45408.727777777778</v>
      </c>
    </row>
    <row r="202" spans="1:7" x14ac:dyDescent="0.2">
      <c r="A202" s="2">
        <v>2670</v>
      </c>
      <c r="B202" s="2" t="str">
        <f>VLOOKUP(A202,'[1]Listado PF'!A:B,2,FALSE)</f>
        <v>TEODORO LLORENTE</v>
      </c>
      <c r="C202" s="2" t="s">
        <v>15</v>
      </c>
      <c r="D202" s="2" t="s">
        <v>8</v>
      </c>
      <c r="E202" s="2" t="s">
        <v>9</v>
      </c>
      <c r="F202" s="3">
        <v>158240869768</v>
      </c>
      <c r="G202" s="4">
        <f>VLOOKUP(A202,'[1]Fechas TI'!A:F,6,FALSE)</f>
        <v>45408.727777777778</v>
      </c>
    </row>
    <row r="203" spans="1:7" x14ac:dyDescent="0.2">
      <c r="A203" s="2">
        <v>2670</v>
      </c>
      <c r="B203" s="2" t="str">
        <f>VLOOKUP(A203,'[1]Listado PF'!A:B,2,FALSE)</f>
        <v>TEODORO LLORENTE</v>
      </c>
      <c r="C203" s="2" t="s">
        <v>12</v>
      </c>
      <c r="D203" s="2" t="s">
        <v>8</v>
      </c>
      <c r="E203" s="2" t="s">
        <v>9</v>
      </c>
      <c r="F203" s="3">
        <v>158240870142</v>
      </c>
      <c r="G203" s="4">
        <f>VLOOKUP(A203,'[1]Fechas TI'!A:F,6,FALSE)</f>
        <v>45408.727777777778</v>
      </c>
    </row>
    <row r="204" spans="1:7" x14ac:dyDescent="0.2">
      <c r="A204" s="2">
        <v>2781</v>
      </c>
      <c r="B204" s="2" t="str">
        <f>VLOOKUP(A204,'[1]Listado PF'!A:B,2,FALSE)</f>
        <v>EL OASIS</v>
      </c>
      <c r="C204" s="2" t="s">
        <v>16</v>
      </c>
      <c r="D204" s="2" t="s">
        <v>8</v>
      </c>
      <c r="E204" s="2" t="s">
        <v>9</v>
      </c>
      <c r="F204" s="3">
        <v>158240870058</v>
      </c>
      <c r="G204" s="4">
        <f>VLOOKUP(A204,'[1]Fechas TI'!A:F,6,FALSE)</f>
        <v>45406.400694444441</v>
      </c>
    </row>
    <row r="205" spans="1:7" x14ac:dyDescent="0.2">
      <c r="A205" s="2">
        <v>2781</v>
      </c>
      <c r="B205" s="2" t="str">
        <f>VLOOKUP(A205,'[1]Listado PF'!A:B,2,FALSE)</f>
        <v>EL OASIS</v>
      </c>
      <c r="C205" s="2" t="s">
        <v>14</v>
      </c>
      <c r="D205" s="2" t="s">
        <v>8</v>
      </c>
      <c r="E205" s="2" t="s">
        <v>9</v>
      </c>
      <c r="F205" s="3">
        <v>158240870060</v>
      </c>
      <c r="G205" s="4">
        <f>VLOOKUP(A205,'[1]Fechas TI'!A:F,6,FALSE)</f>
        <v>45406.400694444441</v>
      </c>
    </row>
    <row r="206" spans="1:7" x14ac:dyDescent="0.2">
      <c r="A206" s="2">
        <v>2781</v>
      </c>
      <c r="B206" s="2" t="str">
        <f>VLOOKUP(A206,'[1]Listado PF'!A:B,2,FALSE)</f>
        <v>EL OASIS</v>
      </c>
      <c r="C206" s="2" t="s">
        <v>12</v>
      </c>
      <c r="D206" s="2" t="s">
        <v>8</v>
      </c>
      <c r="E206" s="2" t="s">
        <v>9</v>
      </c>
      <c r="F206" s="3">
        <v>158240870062</v>
      </c>
      <c r="G206" s="4">
        <f>VLOOKUP(A206,'[1]Fechas TI'!A:F,6,FALSE)</f>
        <v>45406.400694444441</v>
      </c>
    </row>
    <row r="207" spans="1:7" x14ac:dyDescent="0.2">
      <c r="A207" s="2">
        <v>4727</v>
      </c>
      <c r="B207" s="2" t="str">
        <f>VLOOKUP(A207,'[1]Listado PF'!A:B,2,FALSE)</f>
        <v>BUÑOL</v>
      </c>
      <c r="C207" s="2" t="s">
        <v>16</v>
      </c>
      <c r="D207" s="2" t="s">
        <v>8</v>
      </c>
      <c r="E207" s="2" t="s">
        <v>9</v>
      </c>
      <c r="F207" s="3">
        <v>158240870071</v>
      </c>
      <c r="G207" s="4">
        <f>VLOOKUP(A207,'[1]Fechas TI'!A:F,6,FALSE)</f>
        <v>45419.415277777778</v>
      </c>
    </row>
    <row r="208" spans="1:7" x14ac:dyDescent="0.2">
      <c r="A208" s="2">
        <v>4727</v>
      </c>
      <c r="B208" s="2" t="str">
        <f>VLOOKUP(A208,'[1]Listado PF'!A:B,2,FALSE)</f>
        <v>BUÑOL</v>
      </c>
      <c r="C208" s="2" t="s">
        <v>14</v>
      </c>
      <c r="D208" s="2" t="s">
        <v>8</v>
      </c>
      <c r="E208" s="2" t="s">
        <v>9</v>
      </c>
      <c r="F208" s="3">
        <v>158240870068</v>
      </c>
      <c r="G208" s="4">
        <f>VLOOKUP(A208,'[1]Fechas TI'!A:F,6,FALSE)</f>
        <v>45419.415277777778</v>
      </c>
    </row>
    <row r="209" spans="1:7" x14ac:dyDescent="0.2">
      <c r="A209" s="2">
        <v>4727</v>
      </c>
      <c r="B209" s="2" t="str">
        <f>VLOOKUP(A209,'[1]Listado PF'!A:B,2,FALSE)</f>
        <v>BUÑOL</v>
      </c>
      <c r="C209" s="2" t="s">
        <v>24</v>
      </c>
      <c r="D209" s="2" t="s">
        <v>8</v>
      </c>
      <c r="E209" s="2" t="s">
        <v>9</v>
      </c>
      <c r="F209" s="3">
        <v>158240870081</v>
      </c>
      <c r="G209" s="4">
        <f>VLOOKUP(A209,'[1]Fechas TI'!A:F,6,FALSE)</f>
        <v>45419.415277777778</v>
      </c>
    </row>
    <row r="210" spans="1:7" x14ac:dyDescent="0.2">
      <c r="A210" s="2">
        <v>4455</v>
      </c>
      <c r="B210" s="2" t="str">
        <f>VLOOKUP(A210,'[1]Listado PF'!A:B,2,FALSE)</f>
        <v>C/ SAN JUAN DE RIBERA</v>
      </c>
      <c r="C210" s="2" t="s">
        <v>16</v>
      </c>
      <c r="D210" s="2" t="s">
        <v>8</v>
      </c>
      <c r="E210" s="2" t="s">
        <v>9</v>
      </c>
      <c r="F210" s="3">
        <v>158240870118</v>
      </c>
      <c r="G210" s="4">
        <f>VLOOKUP(A210,'[1]Fechas TI'!A:F,6,FALSE)</f>
        <v>45415.865277777775</v>
      </c>
    </row>
    <row r="211" spans="1:7" x14ac:dyDescent="0.2">
      <c r="A211" s="2">
        <v>4455</v>
      </c>
      <c r="B211" s="2" t="str">
        <f>VLOOKUP(A211,'[1]Listado PF'!A:B,2,FALSE)</f>
        <v>C/ SAN JUAN DE RIBERA</v>
      </c>
      <c r="C211" s="2" t="s">
        <v>11</v>
      </c>
      <c r="D211" s="2" t="s">
        <v>8</v>
      </c>
      <c r="E211" s="2" t="s">
        <v>9</v>
      </c>
      <c r="F211" s="3">
        <v>158240870124</v>
      </c>
      <c r="G211" s="4">
        <f>VLOOKUP(A211,'[1]Fechas TI'!A:F,6,FALSE)</f>
        <v>45415.865277777775</v>
      </c>
    </row>
    <row r="212" spans="1:7" x14ac:dyDescent="0.2">
      <c r="A212" s="2">
        <v>4455</v>
      </c>
      <c r="B212" s="2" t="str">
        <f>VLOOKUP(A212,'[1]Listado PF'!A:B,2,FALSE)</f>
        <v>C/ SAN JUAN DE RIBERA</v>
      </c>
      <c r="C212" s="2" t="s">
        <v>15</v>
      </c>
      <c r="D212" s="2" t="s">
        <v>8</v>
      </c>
      <c r="E212" s="2" t="s">
        <v>9</v>
      </c>
      <c r="F212" s="3">
        <v>158240870127</v>
      </c>
      <c r="G212" s="4">
        <f>VLOOKUP(A212,'[1]Fechas TI'!A:F,6,FALSE)</f>
        <v>45415.865277777775</v>
      </c>
    </row>
    <row r="213" spans="1:7" x14ac:dyDescent="0.2">
      <c r="A213" s="2">
        <v>2964</v>
      </c>
      <c r="B213" s="2" t="str">
        <f>VLOOKUP(A213,'[1]Listado PF'!A:B,2,FALSE)</f>
        <v>BARRIO LA LUZ</v>
      </c>
      <c r="C213" s="2" t="s">
        <v>16</v>
      </c>
      <c r="D213" s="2" t="s">
        <v>8</v>
      </c>
      <c r="E213" s="2" t="s">
        <v>9</v>
      </c>
      <c r="F213" s="3">
        <v>158240870184</v>
      </c>
      <c r="G213" s="4">
        <f>VLOOKUP(A213,'[1]Fechas TI'!A:F,6,FALSE)</f>
        <v>45406.458333333336</v>
      </c>
    </row>
    <row r="214" spans="1:7" x14ac:dyDescent="0.2">
      <c r="A214" s="2">
        <v>2964</v>
      </c>
      <c r="B214" s="2" t="str">
        <f>VLOOKUP(A214,'[1]Listado PF'!A:B,2,FALSE)</f>
        <v>BARRIO LA LUZ</v>
      </c>
      <c r="C214" s="2" t="s">
        <v>12</v>
      </c>
      <c r="D214" s="2" t="s">
        <v>8</v>
      </c>
      <c r="E214" s="2" t="s">
        <v>9</v>
      </c>
      <c r="F214" s="3">
        <v>158240870191</v>
      </c>
      <c r="G214" s="4">
        <f>VLOOKUP(A214,'[1]Fechas TI'!A:F,6,FALSE)</f>
        <v>45406.458333333336</v>
      </c>
    </row>
    <row r="215" spans="1:7" x14ac:dyDescent="0.2">
      <c r="A215" s="2">
        <v>2452</v>
      </c>
      <c r="B215" s="2" t="str">
        <f>VLOOKUP(A215,'[1]Listado PF'!A:B,2,FALSE)</f>
        <v>CINE HERCUMAR</v>
      </c>
      <c r="C215" s="2" t="s">
        <v>16</v>
      </c>
      <c r="D215" s="2" t="s">
        <v>8</v>
      </c>
      <c r="E215" s="2" t="s">
        <v>9</v>
      </c>
      <c r="F215" s="3">
        <v>158240870038</v>
      </c>
      <c r="G215" s="4">
        <f>VLOOKUP(A215,'[1]Fechas TI'!A:F,6,FALSE)</f>
        <v>45411.643750000003</v>
      </c>
    </row>
    <row r="216" spans="1:7" x14ac:dyDescent="0.2">
      <c r="A216" s="2">
        <v>2452</v>
      </c>
      <c r="B216" s="2" t="str">
        <f>VLOOKUP(A216,'[1]Listado PF'!A:B,2,FALSE)</f>
        <v>CINE HERCUMAR</v>
      </c>
      <c r="C216" s="2" t="s">
        <v>17</v>
      </c>
      <c r="D216" s="2" t="s">
        <v>8</v>
      </c>
      <c r="E216" s="2" t="s">
        <v>9</v>
      </c>
      <c r="F216" s="3">
        <v>158240870037</v>
      </c>
      <c r="G216" s="4">
        <f>VLOOKUP(A216,'[1]Fechas TI'!A:F,6,FALSE)</f>
        <v>45411.643750000003</v>
      </c>
    </row>
    <row r="217" spans="1:7" x14ac:dyDescent="0.2">
      <c r="A217" s="2">
        <v>4488</v>
      </c>
      <c r="B217" s="2" t="str">
        <f>VLOOKUP(A217,'[1]Listado PF'!A:B,2,FALSE)</f>
        <v>ARABESCO</v>
      </c>
      <c r="C217" s="2" t="s">
        <v>15</v>
      </c>
      <c r="D217" s="2" t="s">
        <v>8</v>
      </c>
      <c r="E217" s="2" t="s">
        <v>9</v>
      </c>
      <c r="F217" s="3">
        <v>158240870129</v>
      </c>
      <c r="G217" s="4">
        <f>VLOOKUP(A217,'[1]Fechas TI'!A:F,6,FALSE)</f>
        <v>45405.379166666666</v>
      </c>
    </row>
    <row r="218" spans="1:7" x14ac:dyDescent="0.2">
      <c r="A218" s="2">
        <v>4488</v>
      </c>
      <c r="B218" s="2" t="str">
        <f>VLOOKUP(A218,'[1]Listado PF'!A:B,2,FALSE)</f>
        <v>ARABESCO</v>
      </c>
      <c r="C218" s="2" t="s">
        <v>12</v>
      </c>
      <c r="D218" s="2" t="s">
        <v>8</v>
      </c>
      <c r="E218" s="2" t="s">
        <v>9</v>
      </c>
      <c r="F218" s="3">
        <v>158240870131</v>
      </c>
      <c r="G218" s="4">
        <f>VLOOKUP(A218,'[1]Fechas TI'!A:F,6,FALSE)</f>
        <v>45405.379166666666</v>
      </c>
    </row>
    <row r="219" spans="1:7" x14ac:dyDescent="0.2">
      <c r="A219" s="2">
        <v>4488</v>
      </c>
      <c r="B219" s="2" t="str">
        <f>VLOOKUP(A219,'[1]Listado PF'!A:B,2,FALSE)</f>
        <v>ARABESCO</v>
      </c>
      <c r="C219" s="2" t="s">
        <v>19</v>
      </c>
      <c r="D219" s="2" t="s">
        <v>8</v>
      </c>
      <c r="E219" s="2" t="s">
        <v>9</v>
      </c>
      <c r="F219" s="3">
        <v>158240870119</v>
      </c>
      <c r="G219" s="4">
        <f>VLOOKUP(A219,'[1]Fechas TI'!A:F,6,FALSE)</f>
        <v>45405.379166666666</v>
      </c>
    </row>
    <row r="220" spans="1:7" x14ac:dyDescent="0.2">
      <c r="A220" s="2">
        <v>2691</v>
      </c>
      <c r="B220" s="2" t="str">
        <f>VLOOKUP(A220,'[1]Listado PF'!A:B,2,FALSE)</f>
        <v>C/ DE LA DEMOCRACIA</v>
      </c>
      <c r="C220" s="2" t="s">
        <v>16</v>
      </c>
      <c r="D220" s="2" t="s">
        <v>8</v>
      </c>
      <c r="E220" s="2" t="s">
        <v>9</v>
      </c>
      <c r="F220" s="3">
        <v>158240870137</v>
      </c>
      <c r="G220" s="4">
        <f>VLOOKUP(A220,'[1]Fechas TI'!A:F,6,FALSE)</f>
        <v>45415.864583333336</v>
      </c>
    </row>
    <row r="221" spans="1:7" x14ac:dyDescent="0.2">
      <c r="A221" s="2">
        <v>2691</v>
      </c>
      <c r="B221" s="2" t="str">
        <f>VLOOKUP(A221,'[1]Listado PF'!A:B,2,FALSE)</f>
        <v>C/ DE LA DEMOCRACIA</v>
      </c>
      <c r="C221" s="2" t="s">
        <v>12</v>
      </c>
      <c r="D221" s="2" t="s">
        <v>8</v>
      </c>
      <c r="E221" s="2" t="s">
        <v>9</v>
      </c>
      <c r="F221" s="3">
        <v>158240870134</v>
      </c>
      <c r="G221" s="4">
        <f>VLOOKUP(A221,'[1]Fechas TI'!A:F,6,FALSE)</f>
        <v>45415.864583333336</v>
      </c>
    </row>
    <row r="222" spans="1:7" x14ac:dyDescent="0.2">
      <c r="A222" s="2">
        <v>2691</v>
      </c>
      <c r="B222" s="2" t="str">
        <f>VLOOKUP(A222,'[1]Listado PF'!A:B,2,FALSE)</f>
        <v>C/ DE LA DEMOCRACIA</v>
      </c>
      <c r="C222" s="2" t="s">
        <v>23</v>
      </c>
      <c r="D222" s="2" t="s">
        <v>8</v>
      </c>
      <c r="E222" s="2" t="s">
        <v>9</v>
      </c>
      <c r="F222" s="3">
        <v>158240870145</v>
      </c>
      <c r="G222" s="4">
        <f>VLOOKUP(A222,'[1]Fechas TI'!A:F,6,FALSE)</f>
        <v>45415.864583333336</v>
      </c>
    </row>
    <row r="223" spans="1:7" x14ac:dyDescent="0.2">
      <c r="A223" s="2">
        <v>2133</v>
      </c>
      <c r="B223" s="2" t="str">
        <f>VLOOKUP(A223,'[1]Listado PF'!A:B,2,FALSE)</f>
        <v>La Pobla de Vallbona</v>
      </c>
      <c r="C223" s="2" t="s">
        <v>15</v>
      </c>
      <c r="D223" s="2" t="s">
        <v>8</v>
      </c>
      <c r="E223" s="2" t="s">
        <v>9</v>
      </c>
      <c r="F223" s="3">
        <v>158240869984</v>
      </c>
      <c r="G223" s="4">
        <f>VLOOKUP(A223,'[1]Fechas TI'!A:F,6,FALSE)</f>
        <v>45418.663888888892</v>
      </c>
    </row>
    <row r="224" spans="1:7" x14ac:dyDescent="0.2">
      <c r="A224" s="2">
        <v>2133</v>
      </c>
      <c r="B224" s="2" t="str">
        <f>VLOOKUP(A224,'[1]Listado PF'!A:B,2,FALSE)</f>
        <v>La Pobla de Vallbona</v>
      </c>
      <c r="C224" s="2" t="s">
        <v>24</v>
      </c>
      <c r="D224" s="2" t="s">
        <v>8</v>
      </c>
      <c r="E224" s="2" t="s">
        <v>9</v>
      </c>
      <c r="F224" s="3">
        <v>158240869983</v>
      </c>
      <c r="G224" s="4">
        <f>VLOOKUP(A224,'[1]Fechas TI'!A:F,6,FALSE)</f>
        <v>45418.663888888892</v>
      </c>
    </row>
    <row r="225" spans="1:7" x14ac:dyDescent="0.2">
      <c r="A225" s="2">
        <v>2133</v>
      </c>
      <c r="B225" s="2" t="str">
        <f>VLOOKUP(A225,'[1]Listado PF'!A:B,2,FALSE)</f>
        <v>La Pobla de Vallbona</v>
      </c>
      <c r="C225" s="2" t="s">
        <v>20</v>
      </c>
      <c r="D225" s="2" t="s">
        <v>8</v>
      </c>
      <c r="E225" s="2" t="s">
        <v>9</v>
      </c>
      <c r="F225" s="3">
        <v>158240869982</v>
      </c>
      <c r="G225" s="4">
        <f>VLOOKUP(A225,'[1]Fechas TI'!A:F,6,FALSE)</f>
        <v>45418.663888888892</v>
      </c>
    </row>
    <row r="226" spans="1:7" x14ac:dyDescent="0.2">
      <c r="A226" s="2">
        <v>2297</v>
      </c>
      <c r="B226" s="2" t="str">
        <f>VLOOKUP(A226,'[1]Listado PF'!A:B,2,FALSE)</f>
        <v>ORRIOLS</v>
      </c>
      <c r="C226" s="2" t="s">
        <v>22</v>
      </c>
      <c r="D226" s="2" t="s">
        <v>8</v>
      </c>
      <c r="E226" s="2" t="s">
        <v>9</v>
      </c>
      <c r="F226" s="3">
        <v>158240869933</v>
      </c>
      <c r="G226" s="4">
        <f>VLOOKUP(A226,'[1]Fechas TI'!A:F,6,FALSE)</f>
        <v>45422.445138888892</v>
      </c>
    </row>
    <row r="227" spans="1:7" x14ac:dyDescent="0.2">
      <c r="A227" s="2">
        <v>2297</v>
      </c>
      <c r="B227" s="2" t="str">
        <f>VLOOKUP(A227,'[1]Listado PF'!A:B,2,FALSE)</f>
        <v>ORRIOLS</v>
      </c>
      <c r="C227" s="2" t="s">
        <v>12</v>
      </c>
      <c r="D227" s="2" t="s">
        <v>8</v>
      </c>
      <c r="E227" s="2" t="s">
        <v>9</v>
      </c>
      <c r="F227" s="3">
        <v>158240869935</v>
      </c>
      <c r="G227" s="4">
        <f>VLOOKUP(A227,'[1]Fechas TI'!A:F,6,FALSE)</f>
        <v>45422.445138888892</v>
      </c>
    </row>
    <row r="228" spans="1:7" x14ac:dyDescent="0.2">
      <c r="A228" s="2">
        <v>4435</v>
      </c>
      <c r="B228" s="2" t="str">
        <f>VLOOKUP(A228,'[1]Listado PF'!A:B,2,FALSE)</f>
        <v>PÉREZ GALDÓS</v>
      </c>
      <c r="C228" s="2" t="s">
        <v>16</v>
      </c>
      <c r="D228" s="2" t="s">
        <v>8</v>
      </c>
      <c r="E228" s="2" t="s">
        <v>9</v>
      </c>
      <c r="F228" s="3">
        <v>158240869756</v>
      </c>
      <c r="G228" s="4">
        <f>VLOOKUP(A228,'[1]Fechas TI'!A:F,6,FALSE)</f>
        <v>45422.539583333331</v>
      </c>
    </row>
    <row r="229" spans="1:7" x14ac:dyDescent="0.2">
      <c r="A229" s="2">
        <v>4435</v>
      </c>
      <c r="B229" s="2" t="str">
        <f>VLOOKUP(A229,'[1]Listado PF'!A:B,2,FALSE)</f>
        <v>PÉREZ GALDÓS</v>
      </c>
      <c r="C229" s="2" t="s">
        <v>20</v>
      </c>
      <c r="D229" s="2" t="s">
        <v>8</v>
      </c>
      <c r="E229" s="2" t="s">
        <v>9</v>
      </c>
      <c r="F229" s="3">
        <v>158240869758</v>
      </c>
      <c r="G229" s="4">
        <f>VLOOKUP(A229,'[1]Fechas TI'!A:F,6,FALSE)</f>
        <v>45422.539583333331</v>
      </c>
    </row>
    <row r="230" spans="1:7" x14ac:dyDescent="0.2">
      <c r="A230" s="2">
        <v>4435</v>
      </c>
      <c r="B230" s="2" t="str">
        <f>VLOOKUP(A230,'[1]Listado PF'!A:B,2,FALSE)</f>
        <v>PÉREZ GALDÓS</v>
      </c>
      <c r="C230" s="2" t="s">
        <v>19</v>
      </c>
      <c r="D230" s="2" t="s">
        <v>8</v>
      </c>
      <c r="E230" s="2" t="s">
        <v>9</v>
      </c>
      <c r="F230" s="3">
        <v>158240869755</v>
      </c>
      <c r="G230" s="4">
        <f>VLOOKUP(A230,'[1]Fechas TI'!A:F,6,FALSE)</f>
        <v>45422.539583333331</v>
      </c>
    </row>
    <row r="231" spans="1:7" x14ac:dyDescent="0.2">
      <c r="A231" s="2">
        <v>2683</v>
      </c>
      <c r="B231" s="2" t="str">
        <f>VLOOKUP(A231,'[1]Listado PF'!A:B,2,FALSE)</f>
        <v>La Cañada</v>
      </c>
      <c r="C231" s="2" t="s">
        <v>16</v>
      </c>
      <c r="D231" s="2" t="s">
        <v>8</v>
      </c>
      <c r="E231" s="2" t="s">
        <v>9</v>
      </c>
      <c r="F231" s="3">
        <v>158240869976</v>
      </c>
      <c r="G231" s="4">
        <f>VLOOKUP(A231,'[1]Fechas TI'!A:F,6,FALSE)</f>
        <v>45421.407638888886</v>
      </c>
    </row>
    <row r="232" spans="1:7" x14ac:dyDescent="0.2">
      <c r="A232" s="2">
        <v>2683</v>
      </c>
      <c r="B232" s="2" t="str">
        <f>VLOOKUP(A232,'[1]Listado PF'!A:B,2,FALSE)</f>
        <v>La Cañada</v>
      </c>
      <c r="C232" s="2" t="s">
        <v>11</v>
      </c>
      <c r="D232" s="2" t="s">
        <v>8</v>
      </c>
      <c r="E232" s="2" t="s">
        <v>9</v>
      </c>
      <c r="F232" s="3">
        <v>158240869987</v>
      </c>
      <c r="G232" s="4">
        <f>VLOOKUP(A232,'[1]Fechas TI'!A:F,6,FALSE)</f>
        <v>45421.407638888886</v>
      </c>
    </row>
    <row r="233" spans="1:7" x14ac:dyDescent="0.2">
      <c r="A233" s="2">
        <v>2427</v>
      </c>
      <c r="B233" s="2" t="str">
        <f>VLOOKUP(A233,'[1]Listado PF'!A:B,2,FALSE)</f>
        <v>NUEVO CENTRO</v>
      </c>
      <c r="C233" s="2" t="s">
        <v>16</v>
      </c>
      <c r="D233" s="2" t="s">
        <v>8</v>
      </c>
      <c r="E233" s="2" t="s">
        <v>9</v>
      </c>
      <c r="F233" s="3">
        <v>158240869934</v>
      </c>
      <c r="G233" s="4">
        <f>VLOOKUP(A233,'[1]Fechas TI'!A:F,6,FALSE)</f>
        <v>45415.75</v>
      </c>
    </row>
    <row r="234" spans="1:7" x14ac:dyDescent="0.2">
      <c r="A234" s="2">
        <v>2427</v>
      </c>
      <c r="B234" s="2" t="str">
        <f>VLOOKUP(A234,'[1]Listado PF'!A:B,2,FALSE)</f>
        <v>NUEVO CENTRO</v>
      </c>
      <c r="C234" s="2" t="s">
        <v>7</v>
      </c>
      <c r="D234" s="2" t="s">
        <v>8</v>
      </c>
      <c r="E234" s="2" t="s">
        <v>9</v>
      </c>
      <c r="F234" s="3">
        <v>158240869925</v>
      </c>
      <c r="G234" s="4">
        <f>VLOOKUP(A234,'[1]Fechas TI'!A:F,6,FALSE)</f>
        <v>45415.75</v>
      </c>
    </row>
    <row r="235" spans="1:7" x14ac:dyDescent="0.2">
      <c r="A235" s="2">
        <v>3901</v>
      </c>
      <c r="B235" s="2" t="str">
        <f>VLOOKUP(A235,'[1]Listado PF'!A:B,2,FALSE)</f>
        <v>Manuel Machado</v>
      </c>
      <c r="C235" s="2" t="s">
        <v>16</v>
      </c>
      <c r="D235" s="2" t="s">
        <v>8</v>
      </c>
      <c r="E235" s="2" t="s">
        <v>9</v>
      </c>
      <c r="F235" s="3">
        <v>158240870076</v>
      </c>
      <c r="G235" s="4">
        <f>VLOOKUP(A235,'[1]Fechas TI'!A:F,6,FALSE)</f>
        <v>45420.757638888892</v>
      </c>
    </row>
    <row r="236" spans="1:7" x14ac:dyDescent="0.2">
      <c r="A236" s="2">
        <v>3901</v>
      </c>
      <c r="B236" s="2" t="str">
        <f>VLOOKUP(A236,'[1]Listado PF'!A:B,2,FALSE)</f>
        <v>Manuel Machado</v>
      </c>
      <c r="C236" s="2" t="s">
        <v>7</v>
      </c>
      <c r="D236" s="2" t="s">
        <v>8</v>
      </c>
      <c r="E236" s="2" t="s">
        <v>9</v>
      </c>
      <c r="F236" s="3">
        <v>158240870083</v>
      </c>
      <c r="G236" s="4">
        <f>VLOOKUP(A236,'[1]Fechas TI'!A:F,6,FALSE)</f>
        <v>45420.757638888892</v>
      </c>
    </row>
    <row r="237" spans="1:7" x14ac:dyDescent="0.2">
      <c r="A237" s="2">
        <v>3901</v>
      </c>
      <c r="B237" s="2" t="str">
        <f>VLOOKUP(A237,'[1]Listado PF'!A:B,2,FALSE)</f>
        <v>Manuel Machado</v>
      </c>
      <c r="C237" s="2" t="s">
        <v>24</v>
      </c>
      <c r="D237" s="2" t="s">
        <v>8</v>
      </c>
      <c r="E237" s="2" t="s">
        <v>9</v>
      </c>
      <c r="F237" s="3">
        <v>158240870077</v>
      </c>
      <c r="G237" s="4">
        <f>VLOOKUP(A237,'[1]Fechas TI'!A:F,6,FALSE)</f>
        <v>45420.757638888892</v>
      </c>
    </row>
    <row r="238" spans="1:7" x14ac:dyDescent="0.2">
      <c r="A238" s="2">
        <v>3901</v>
      </c>
      <c r="B238" s="2" t="str">
        <f>VLOOKUP(A238,'[1]Listado PF'!A:B,2,FALSE)</f>
        <v>Manuel Machado</v>
      </c>
      <c r="C238" s="2" t="s">
        <v>20</v>
      </c>
      <c r="D238" s="2" t="s">
        <v>8</v>
      </c>
      <c r="E238" s="2" t="s">
        <v>9</v>
      </c>
      <c r="F238" s="3">
        <v>158240869886</v>
      </c>
      <c r="G238" s="4">
        <f>VLOOKUP(A238,'[1]Fechas TI'!A:F,6,FALSE)</f>
        <v>45420.757638888892</v>
      </c>
    </row>
    <row r="239" spans="1:7" x14ac:dyDescent="0.2">
      <c r="A239" s="2">
        <v>4385</v>
      </c>
      <c r="B239" s="2" t="str">
        <f>VLOOKUP(A239,'[1]Listado PF'!A:B,2,FALSE)</f>
        <v>CARRETERA DE ONDA</v>
      </c>
      <c r="C239" s="2" t="s">
        <v>16</v>
      </c>
      <c r="D239" s="2" t="s">
        <v>8</v>
      </c>
      <c r="E239" s="2" t="s">
        <v>9</v>
      </c>
      <c r="F239" s="3">
        <v>158240869760</v>
      </c>
      <c r="G239" s="4">
        <f>VLOOKUP(A239,'[1]Fechas TI'!A:F,6,FALSE)</f>
        <v>45407.695833333331</v>
      </c>
    </row>
    <row r="240" spans="1:7" x14ac:dyDescent="0.2">
      <c r="A240" s="2">
        <v>4385</v>
      </c>
      <c r="B240" s="2" t="str">
        <f>VLOOKUP(A240,'[1]Listado PF'!A:B,2,FALSE)</f>
        <v>CARRETERA DE ONDA</v>
      </c>
      <c r="C240" s="2" t="s">
        <v>14</v>
      </c>
      <c r="D240" s="2" t="s">
        <v>8</v>
      </c>
      <c r="E240" s="2" t="s">
        <v>9</v>
      </c>
      <c r="F240" s="3">
        <v>158240869759</v>
      </c>
      <c r="G240" s="4">
        <f>VLOOKUP(A240,'[1]Fechas TI'!A:F,6,FALSE)</f>
        <v>45407.695833333331</v>
      </c>
    </row>
    <row r="241" spans="1:7" x14ac:dyDescent="0.2">
      <c r="A241" s="2">
        <v>4385</v>
      </c>
      <c r="B241" s="2" t="str">
        <f>VLOOKUP(A241,'[1]Listado PF'!A:B,2,FALSE)</f>
        <v>CARRETERA DE ONDA</v>
      </c>
      <c r="C241" s="2" t="s">
        <v>15</v>
      </c>
      <c r="D241" s="2" t="s">
        <v>8</v>
      </c>
      <c r="E241" s="2" t="s">
        <v>9</v>
      </c>
      <c r="F241" s="3">
        <v>158240869750</v>
      </c>
      <c r="G241" s="4">
        <f>VLOOKUP(A241,'[1]Fechas TI'!A:F,6,FALSE)</f>
        <v>45407.695833333331</v>
      </c>
    </row>
    <row r="242" spans="1:7" x14ac:dyDescent="0.2">
      <c r="A242" s="2">
        <v>4249</v>
      </c>
      <c r="B242" s="2" t="str">
        <f>VLOOKUP(A242,'[1]Listado PF'!A:B,2,FALSE)</f>
        <v>Glorieta de Quevedo</v>
      </c>
      <c r="C242" s="2" t="s">
        <v>16</v>
      </c>
      <c r="D242" s="2" t="s">
        <v>8</v>
      </c>
      <c r="E242" s="2" t="s">
        <v>9</v>
      </c>
      <c r="F242" s="3">
        <v>158240869880</v>
      </c>
      <c r="G242" s="4">
        <f>VLOOKUP(A242,'[1]Fechas TI'!A:F,6,FALSE)</f>
        <v>45425.398611111108</v>
      </c>
    </row>
    <row r="243" spans="1:7" x14ac:dyDescent="0.2">
      <c r="A243" s="2">
        <v>4249</v>
      </c>
      <c r="B243" s="2" t="str">
        <f>VLOOKUP(A243,'[1]Listado PF'!A:B,2,FALSE)</f>
        <v>Glorieta de Quevedo</v>
      </c>
      <c r="C243" s="2" t="s">
        <v>7</v>
      </c>
      <c r="D243" s="2" t="s">
        <v>8</v>
      </c>
      <c r="E243" s="2" t="s">
        <v>9</v>
      </c>
      <c r="F243" s="3">
        <v>158240869884</v>
      </c>
      <c r="G243" s="4">
        <f>VLOOKUP(A243,'[1]Fechas TI'!A:F,6,FALSE)</f>
        <v>45425.398611111108</v>
      </c>
    </row>
    <row r="244" spans="1:7" x14ac:dyDescent="0.2">
      <c r="A244" s="2">
        <v>4249</v>
      </c>
      <c r="B244" s="2" t="str">
        <f>VLOOKUP(A244,'[1]Listado PF'!A:B,2,FALSE)</f>
        <v>Glorieta de Quevedo</v>
      </c>
      <c r="C244" s="2" t="s">
        <v>11</v>
      </c>
      <c r="D244" s="2" t="s">
        <v>8</v>
      </c>
      <c r="E244" s="2" t="s">
        <v>9</v>
      </c>
      <c r="F244" s="3">
        <v>158240869888</v>
      </c>
      <c r="G244" s="4">
        <f>VLOOKUP(A244,'[1]Fechas TI'!A:F,6,FALSE)</f>
        <v>45425.398611111108</v>
      </c>
    </row>
    <row r="245" spans="1:7" x14ac:dyDescent="0.2">
      <c r="A245" s="2">
        <v>4249</v>
      </c>
      <c r="B245" s="2" t="str">
        <f>VLOOKUP(A245,'[1]Listado PF'!A:B,2,FALSE)</f>
        <v>Glorieta de Quevedo</v>
      </c>
      <c r="C245" s="2" t="s">
        <v>15</v>
      </c>
      <c r="D245" s="2" t="s">
        <v>8</v>
      </c>
      <c r="E245" s="2" t="s">
        <v>9</v>
      </c>
      <c r="F245" s="3">
        <v>158240869889</v>
      </c>
      <c r="G245" s="4">
        <f>VLOOKUP(A245,'[1]Fechas TI'!A:F,6,FALSE)</f>
        <v>45425.398611111108</v>
      </c>
    </row>
    <row r="246" spans="1:7" x14ac:dyDescent="0.2">
      <c r="A246" s="2">
        <v>4249</v>
      </c>
      <c r="B246" s="2" t="str">
        <f>VLOOKUP(A246,'[1]Listado PF'!A:B,2,FALSE)</f>
        <v>Glorieta de Quevedo</v>
      </c>
      <c r="C246" s="2" t="s">
        <v>27</v>
      </c>
      <c r="D246" s="2" t="s">
        <v>8</v>
      </c>
      <c r="E246" s="2" t="s">
        <v>9</v>
      </c>
      <c r="F246" s="3">
        <v>158240869879</v>
      </c>
      <c r="G246" s="4">
        <f>VLOOKUP(A246,'[1]Fechas TI'!A:F,6,FALSE)</f>
        <v>45425.398611111108</v>
      </c>
    </row>
    <row r="247" spans="1:7" x14ac:dyDescent="0.2">
      <c r="A247" s="2">
        <v>4249</v>
      </c>
      <c r="B247" s="2" t="str">
        <f>VLOOKUP(A247,'[1]Listado PF'!A:B,2,FALSE)</f>
        <v>Glorieta de Quevedo</v>
      </c>
      <c r="C247" s="2" t="s">
        <v>25</v>
      </c>
      <c r="D247" s="2" t="s">
        <v>8</v>
      </c>
      <c r="E247" s="2" t="s">
        <v>9</v>
      </c>
      <c r="F247" s="3">
        <v>158240869890</v>
      </c>
      <c r="G247" s="4">
        <f>VLOOKUP(A247,'[1]Fechas TI'!A:F,6,FALSE)</f>
        <v>45425.398611111108</v>
      </c>
    </row>
    <row r="248" spans="1:7" x14ac:dyDescent="0.2">
      <c r="A248" s="2">
        <v>3942</v>
      </c>
      <c r="B248" s="2" t="str">
        <f>VLOOKUP(A248,'[1]Listado PF'!A:B,2,FALSE)</f>
        <v>Barrio Lucero</v>
      </c>
      <c r="C248" s="2" t="s">
        <v>16</v>
      </c>
      <c r="D248" s="2" t="s">
        <v>8</v>
      </c>
      <c r="E248" s="2" t="s">
        <v>9</v>
      </c>
      <c r="F248" s="3">
        <v>158240869877</v>
      </c>
      <c r="G248" s="4">
        <f>VLOOKUP(A248,'[1]Fechas TI'!A:F,6,FALSE)</f>
        <v>45420.493750000001</v>
      </c>
    </row>
    <row r="249" spans="1:7" x14ac:dyDescent="0.2">
      <c r="A249" s="2">
        <v>3942</v>
      </c>
      <c r="B249" s="2" t="str">
        <f>VLOOKUP(A249,'[1]Listado PF'!A:B,2,FALSE)</f>
        <v>Barrio Lucero</v>
      </c>
      <c r="C249" s="2" t="s">
        <v>15</v>
      </c>
      <c r="D249" s="2" t="s">
        <v>8</v>
      </c>
      <c r="E249" s="2" t="s">
        <v>9</v>
      </c>
      <c r="F249" s="3">
        <v>158240869881</v>
      </c>
      <c r="G249" s="4">
        <f>VLOOKUP(A249,'[1]Fechas TI'!A:F,6,FALSE)</f>
        <v>45420.493750000001</v>
      </c>
    </row>
    <row r="250" spans="1:7" x14ac:dyDescent="0.2">
      <c r="A250" s="2">
        <v>3942</v>
      </c>
      <c r="B250" s="2" t="str">
        <f>VLOOKUP(A250,'[1]Listado PF'!A:B,2,FALSE)</f>
        <v>Barrio Lucero</v>
      </c>
      <c r="C250" s="2" t="s">
        <v>20</v>
      </c>
      <c r="D250" s="2" t="s">
        <v>8</v>
      </c>
      <c r="E250" s="2" t="s">
        <v>9</v>
      </c>
      <c r="F250" s="3">
        <v>158240869855</v>
      </c>
      <c r="G250" s="4">
        <f>VLOOKUP(A250,'[1]Fechas TI'!A:F,6,FALSE)</f>
        <v>45420.493750000001</v>
      </c>
    </row>
    <row r="251" spans="1:7" x14ac:dyDescent="0.2">
      <c r="A251" s="2">
        <v>3942</v>
      </c>
      <c r="B251" s="2" t="str">
        <f>VLOOKUP(A251,'[1]Listado PF'!A:B,2,FALSE)</f>
        <v>Barrio Lucero</v>
      </c>
      <c r="C251" s="2" t="s">
        <v>12</v>
      </c>
      <c r="D251" s="2" t="s">
        <v>8</v>
      </c>
      <c r="E251" s="2" t="s">
        <v>9</v>
      </c>
      <c r="F251" s="3">
        <v>158240869882</v>
      </c>
      <c r="G251" s="4">
        <f>VLOOKUP(A251,'[1]Fechas TI'!A:F,6,FALSE)</f>
        <v>45420.493750000001</v>
      </c>
    </row>
    <row r="252" spans="1:7" x14ac:dyDescent="0.2">
      <c r="A252" s="2">
        <v>3942</v>
      </c>
      <c r="B252" s="2" t="str">
        <f>VLOOKUP(A252,'[1]Listado PF'!A:B,2,FALSE)</f>
        <v>Barrio Lucero</v>
      </c>
      <c r="C252" s="2" t="s">
        <v>17</v>
      </c>
      <c r="D252" s="2" t="s">
        <v>8</v>
      </c>
      <c r="E252" s="2" t="s">
        <v>9</v>
      </c>
      <c r="F252" s="3">
        <v>158240869878</v>
      </c>
      <c r="G252" s="4">
        <f>VLOOKUP(A252,'[1]Fechas TI'!A:F,6,FALSE)</f>
        <v>45420.493750000001</v>
      </c>
    </row>
    <row r="253" spans="1:7" x14ac:dyDescent="0.2">
      <c r="A253" s="2">
        <v>2431</v>
      </c>
      <c r="B253" s="2" t="str">
        <f>VLOOKUP(A253,'[1]Listado PF'!A:B,2,FALSE)</f>
        <v>JESÚS I. FINCA ROJA</v>
      </c>
      <c r="C253" s="2" t="s">
        <v>16</v>
      </c>
      <c r="D253" s="2" t="s">
        <v>8</v>
      </c>
      <c r="E253" s="2" t="s">
        <v>9</v>
      </c>
      <c r="F253" s="3">
        <v>158240869812</v>
      </c>
      <c r="G253" s="4">
        <f>VLOOKUP(A253,'[1]Fechas TI'!A:F,6,FALSE)</f>
        <v>45422.461111111108</v>
      </c>
    </row>
    <row r="254" spans="1:7" x14ac:dyDescent="0.2">
      <c r="A254" s="2">
        <v>2431</v>
      </c>
      <c r="B254" s="2" t="str">
        <f>VLOOKUP(A254,'[1]Listado PF'!A:B,2,FALSE)</f>
        <v>JESÚS I. FINCA ROJA</v>
      </c>
      <c r="C254" s="2" t="s">
        <v>12</v>
      </c>
      <c r="D254" s="2" t="s">
        <v>8</v>
      </c>
      <c r="E254" s="2" t="s">
        <v>9</v>
      </c>
      <c r="F254" s="3">
        <v>158240869814</v>
      </c>
      <c r="G254" s="4">
        <f>VLOOKUP(A254,'[1]Fechas TI'!A:F,6,FALSE)</f>
        <v>45422.461111111108</v>
      </c>
    </row>
    <row r="255" spans="1:7" x14ac:dyDescent="0.2">
      <c r="A255" s="2">
        <v>2431</v>
      </c>
      <c r="B255" s="2" t="str">
        <f>VLOOKUP(A255,'[1]Listado PF'!A:B,2,FALSE)</f>
        <v>JESÚS I. FINCA ROJA</v>
      </c>
      <c r="C255" s="2" t="s">
        <v>13</v>
      </c>
      <c r="D255" s="2" t="s">
        <v>8</v>
      </c>
      <c r="E255" s="2" t="s">
        <v>9</v>
      </c>
      <c r="F255" s="3">
        <v>158240869813</v>
      </c>
      <c r="G255" s="4">
        <f>VLOOKUP(A255,'[1]Fechas TI'!A:F,6,FALSE)</f>
        <v>45422.461111111108</v>
      </c>
    </row>
    <row r="256" spans="1:7" x14ac:dyDescent="0.2">
      <c r="A256" s="2">
        <v>2910</v>
      </c>
      <c r="B256" s="2" t="str">
        <f>VLOOKUP(A256,'[1]Listado PF'!A:B,2,FALSE)</f>
        <v>MASSANASSA</v>
      </c>
      <c r="C256" s="2" t="s">
        <v>16</v>
      </c>
      <c r="D256" s="2" t="s">
        <v>8</v>
      </c>
      <c r="E256" s="2" t="s">
        <v>9</v>
      </c>
      <c r="F256" s="3">
        <v>158240870065</v>
      </c>
      <c r="G256" s="4">
        <f>VLOOKUP(A256,'[1]Fechas TI'!A:F,6,FALSE)</f>
        <v>45414.620138888888</v>
      </c>
    </row>
    <row r="257" spans="1:7" x14ac:dyDescent="0.2">
      <c r="A257" s="2">
        <v>2910</v>
      </c>
      <c r="B257" s="2" t="str">
        <f>VLOOKUP(A257,'[1]Listado PF'!A:B,2,FALSE)</f>
        <v>MASSANASSA</v>
      </c>
      <c r="C257" s="2" t="s">
        <v>23</v>
      </c>
      <c r="D257" s="2" t="s">
        <v>8</v>
      </c>
      <c r="E257" s="2" t="s">
        <v>9</v>
      </c>
      <c r="F257" s="3">
        <v>158240870067</v>
      </c>
      <c r="G257" s="4">
        <f>VLOOKUP(A257,'[1]Fechas TI'!A:F,6,FALSE)</f>
        <v>45414.620138888888</v>
      </c>
    </row>
    <row r="258" spans="1:7" x14ac:dyDescent="0.2">
      <c r="A258" s="2">
        <v>2423</v>
      </c>
      <c r="B258" s="2" t="str">
        <f>VLOOKUP(A258,'[1]Listado PF'!A:B,2,FALSE)</f>
        <v>SENYERA</v>
      </c>
      <c r="C258" s="2" t="s">
        <v>16</v>
      </c>
      <c r="D258" s="2" t="s">
        <v>8</v>
      </c>
      <c r="E258" s="2" t="s">
        <v>9</v>
      </c>
      <c r="F258" s="3">
        <v>158240869865</v>
      </c>
      <c r="G258" s="4">
        <f>VLOOKUP(A258,'[1]Fechas TI'!A:F,6,FALSE)</f>
        <v>45400.543055555558</v>
      </c>
    </row>
    <row r="259" spans="1:7" x14ac:dyDescent="0.2">
      <c r="A259" s="2">
        <v>2423</v>
      </c>
      <c r="B259" s="2" t="str">
        <f>VLOOKUP(A259,'[1]Listado PF'!A:B,2,FALSE)</f>
        <v>SENYERA</v>
      </c>
      <c r="C259" s="2" t="s">
        <v>24</v>
      </c>
      <c r="D259" s="2" t="s">
        <v>8</v>
      </c>
      <c r="E259" s="2" t="s">
        <v>9</v>
      </c>
      <c r="F259" s="3">
        <v>158240869867</v>
      </c>
      <c r="G259" s="4">
        <f>VLOOKUP(A259,'[1]Fechas TI'!A:F,6,FALSE)</f>
        <v>45400.543055555558</v>
      </c>
    </row>
    <row r="260" spans="1:7" x14ac:dyDescent="0.2">
      <c r="A260" s="2">
        <v>2423</v>
      </c>
      <c r="B260" s="2" t="str">
        <f>VLOOKUP(A260,'[1]Listado PF'!A:B,2,FALSE)</f>
        <v>SENYERA</v>
      </c>
      <c r="C260" s="2" t="s">
        <v>12</v>
      </c>
      <c r="D260" s="2" t="s">
        <v>8</v>
      </c>
      <c r="E260" s="2" t="s">
        <v>9</v>
      </c>
      <c r="F260" s="3">
        <v>158240869860</v>
      </c>
      <c r="G260" s="4">
        <f>VLOOKUP(A260,'[1]Fechas TI'!A:F,6,FALSE)</f>
        <v>45400.543055555558</v>
      </c>
    </row>
    <row r="261" spans="1:7" x14ac:dyDescent="0.2">
      <c r="A261" s="2">
        <v>2423</v>
      </c>
      <c r="B261" s="2" t="str">
        <f>VLOOKUP(A261,'[1]Listado PF'!A:B,2,FALSE)</f>
        <v>SENYERA</v>
      </c>
      <c r="C261" s="2" t="s">
        <v>28</v>
      </c>
      <c r="D261" s="2" t="s">
        <v>8</v>
      </c>
      <c r="E261" s="2" t="s">
        <v>9</v>
      </c>
      <c r="F261" s="3">
        <v>158240869872</v>
      </c>
      <c r="G261" s="4">
        <f>VLOOKUP(A261,'[1]Fechas TI'!A:F,6,FALSE)</f>
        <v>45400.543055555558</v>
      </c>
    </row>
    <row r="262" spans="1:7" x14ac:dyDescent="0.2">
      <c r="A262" s="2">
        <v>2519</v>
      </c>
      <c r="B262" s="2" t="str">
        <f>VLOOKUP(A262,'[1]Listado PF'!A:B,2,FALSE)</f>
        <v>Malvarrosa</v>
      </c>
      <c r="C262" s="2" t="s">
        <v>16</v>
      </c>
      <c r="D262" s="2" t="s">
        <v>8</v>
      </c>
      <c r="E262" s="2" t="s">
        <v>9</v>
      </c>
      <c r="F262" s="3">
        <v>158240869895</v>
      </c>
      <c r="G262" s="4">
        <f>VLOOKUP(A262,'[1]Fechas TI'!A:F,6,FALSE)</f>
        <v>45404.70208333333</v>
      </c>
    </row>
    <row r="263" spans="1:7" x14ac:dyDescent="0.2">
      <c r="A263" s="2">
        <v>2519</v>
      </c>
      <c r="B263" s="2" t="str">
        <f>VLOOKUP(A263,'[1]Listado PF'!A:B,2,FALSE)</f>
        <v>Malvarrosa</v>
      </c>
      <c r="C263" s="2" t="s">
        <v>14</v>
      </c>
      <c r="D263" s="2" t="s">
        <v>8</v>
      </c>
      <c r="E263" s="2" t="s">
        <v>9</v>
      </c>
      <c r="F263" s="3">
        <v>158240869902</v>
      </c>
      <c r="G263" s="4">
        <f>VLOOKUP(A263,'[1]Fechas TI'!A:F,6,FALSE)</f>
        <v>45404.70208333333</v>
      </c>
    </row>
    <row r="264" spans="1:7" x14ac:dyDescent="0.2">
      <c r="A264" s="2">
        <v>2519</v>
      </c>
      <c r="B264" s="2" t="str">
        <f>VLOOKUP(A264,'[1]Listado PF'!A:B,2,FALSE)</f>
        <v>Malvarrosa</v>
      </c>
      <c r="C264" s="2" t="s">
        <v>19</v>
      </c>
      <c r="D264" s="2" t="s">
        <v>8</v>
      </c>
      <c r="E264" s="2" t="s">
        <v>9</v>
      </c>
      <c r="F264" s="3">
        <v>158240869891</v>
      </c>
      <c r="G264" s="4">
        <f>VLOOKUP(A264,'[1]Fechas TI'!A:F,6,FALSE)</f>
        <v>45404.70208333333</v>
      </c>
    </row>
    <row r="265" spans="1:7" x14ac:dyDescent="0.2">
      <c r="A265" s="2">
        <v>2519</v>
      </c>
      <c r="B265" s="2" t="str">
        <f>VLOOKUP(A265,'[1]Listado PF'!A:B,2,FALSE)</f>
        <v>Malvarrosa</v>
      </c>
      <c r="C265" s="2" t="s">
        <v>23</v>
      </c>
      <c r="D265" s="2" t="s">
        <v>8</v>
      </c>
      <c r="E265" s="2" t="s">
        <v>9</v>
      </c>
      <c r="F265" s="3">
        <v>158240869883</v>
      </c>
      <c r="G265" s="4">
        <f>VLOOKUP(A265,'[1]Fechas TI'!A:F,6,FALSE)</f>
        <v>45404.70208333333</v>
      </c>
    </row>
    <row r="266" spans="1:7" x14ac:dyDescent="0.2">
      <c r="A266" s="2">
        <v>2518</v>
      </c>
      <c r="B266" s="2" t="str">
        <f>VLOOKUP(A266,'[1]Listado PF'!A:B,2,FALSE)</f>
        <v>MISLATA II</v>
      </c>
      <c r="C266" s="2" t="s">
        <v>22</v>
      </c>
      <c r="D266" s="2" t="s">
        <v>8</v>
      </c>
      <c r="E266" s="2" t="s">
        <v>9</v>
      </c>
      <c r="F266" s="3">
        <v>158240870084</v>
      </c>
      <c r="G266" s="4">
        <f>VLOOKUP(A266,'[1]Fechas TI'!A:F,6,FALSE)</f>
        <v>45426.675694444442</v>
      </c>
    </row>
    <row r="267" spans="1:7" x14ac:dyDescent="0.2">
      <c r="A267" s="2">
        <v>2518</v>
      </c>
      <c r="B267" s="2" t="str">
        <f>VLOOKUP(A267,'[1]Listado PF'!A:B,2,FALSE)</f>
        <v>MISLATA II</v>
      </c>
      <c r="C267" s="2" t="s">
        <v>24</v>
      </c>
      <c r="D267" s="2" t="s">
        <v>8</v>
      </c>
      <c r="E267" s="2" t="s">
        <v>9</v>
      </c>
      <c r="F267" s="3">
        <v>158240870086</v>
      </c>
      <c r="G267" s="4">
        <f>VLOOKUP(A267,'[1]Fechas TI'!A:F,6,FALSE)</f>
        <v>45426.675694444442</v>
      </c>
    </row>
    <row r="268" spans="1:7" x14ac:dyDescent="0.2">
      <c r="A268" s="2">
        <v>2518</v>
      </c>
      <c r="B268" s="2" t="str">
        <f>VLOOKUP(A268,'[1]Listado PF'!A:B,2,FALSE)</f>
        <v>MISLATA II</v>
      </c>
      <c r="C268" s="2" t="s">
        <v>23</v>
      </c>
      <c r="D268" s="2" t="s">
        <v>8</v>
      </c>
      <c r="E268" s="2" t="s">
        <v>9</v>
      </c>
      <c r="F268" s="3">
        <v>158240870087</v>
      </c>
      <c r="G268" s="4">
        <f>VLOOKUP(A268,'[1]Fechas TI'!A:F,6,FALSE)</f>
        <v>45426.675694444442</v>
      </c>
    </row>
    <row r="269" spans="1:7" x14ac:dyDescent="0.2">
      <c r="A269" s="2">
        <v>2455</v>
      </c>
      <c r="B269" s="2" t="str">
        <f>VLOOKUP(A269,'[1]Listado PF'!A:B,2,FALSE)</f>
        <v>SAN JUAN BOSCO</v>
      </c>
      <c r="C269" s="2" t="s">
        <v>14</v>
      </c>
      <c r="D269" s="2" t="s">
        <v>8</v>
      </c>
      <c r="E269" s="2" t="s">
        <v>9</v>
      </c>
      <c r="F269" s="3">
        <v>158240870039</v>
      </c>
      <c r="G269" s="4">
        <f>VLOOKUP(A269,'[1]Fechas TI'!A:F,6,FALSE)</f>
        <v>45406.529861111114</v>
      </c>
    </row>
    <row r="270" spans="1:7" x14ac:dyDescent="0.2">
      <c r="A270" s="2">
        <v>2455</v>
      </c>
      <c r="B270" s="2" t="str">
        <f>VLOOKUP(A270,'[1]Listado PF'!A:B,2,FALSE)</f>
        <v>SAN JUAN BOSCO</v>
      </c>
      <c r="C270" s="2" t="s">
        <v>19</v>
      </c>
      <c r="D270" s="2" t="s">
        <v>8</v>
      </c>
      <c r="E270" s="2" t="s">
        <v>9</v>
      </c>
      <c r="F270" s="3">
        <v>158240870036</v>
      </c>
      <c r="G270" s="4">
        <f>VLOOKUP(A270,'[1]Fechas TI'!A:F,6,FALSE)</f>
        <v>45406.529861111114</v>
      </c>
    </row>
    <row r="271" spans="1:7" x14ac:dyDescent="0.2">
      <c r="A271" s="2">
        <v>2834</v>
      </c>
      <c r="B271" s="2" t="str">
        <f>VLOOKUP(A271,'[1]Listado PF'!A:B,2,FALSE)</f>
        <v>DUC DE LLÍRIA</v>
      </c>
      <c r="C271" s="2" t="s">
        <v>16</v>
      </c>
      <c r="D271" s="2" t="s">
        <v>8</v>
      </c>
      <c r="E271" s="2" t="s">
        <v>9</v>
      </c>
      <c r="F271" s="3">
        <v>158240870052</v>
      </c>
      <c r="G271" s="4">
        <f>VLOOKUP(A271,'[1]Fechas TI'!A:F,6,FALSE)</f>
        <v>45425.731249999997</v>
      </c>
    </row>
    <row r="272" spans="1:7" x14ac:dyDescent="0.2">
      <c r="A272" s="2">
        <v>2834</v>
      </c>
      <c r="B272" s="2" t="str">
        <f>VLOOKUP(A272,'[1]Listado PF'!A:B,2,FALSE)</f>
        <v>DUC DE LLÍRIA</v>
      </c>
      <c r="C272" s="2" t="s">
        <v>14</v>
      </c>
      <c r="D272" s="2" t="s">
        <v>8</v>
      </c>
      <c r="E272" s="2" t="s">
        <v>9</v>
      </c>
      <c r="F272" s="3">
        <v>158240870011</v>
      </c>
      <c r="G272" s="4">
        <f>VLOOKUP(A272,'[1]Fechas TI'!A:F,6,FALSE)</f>
        <v>45425.731249999997</v>
      </c>
    </row>
    <row r="273" spans="1:7" x14ac:dyDescent="0.2">
      <c r="A273" s="2">
        <v>2834</v>
      </c>
      <c r="B273" s="2" t="str">
        <f>VLOOKUP(A273,'[1]Listado PF'!A:B,2,FALSE)</f>
        <v>DUC DE LLÍRIA</v>
      </c>
      <c r="C273" s="2" t="s">
        <v>19</v>
      </c>
      <c r="D273" s="2" t="s">
        <v>8</v>
      </c>
      <c r="E273" s="2" t="s">
        <v>9</v>
      </c>
      <c r="F273" s="3">
        <v>158240870056</v>
      </c>
      <c r="G273" s="4">
        <f>VLOOKUP(A273,'[1]Fechas TI'!A:F,6,FALSE)</f>
        <v>45425.731249999997</v>
      </c>
    </row>
    <row r="274" spans="1:7" x14ac:dyDescent="0.2">
      <c r="A274" s="2">
        <v>2516</v>
      </c>
      <c r="B274" s="2" t="str">
        <f>VLOOKUP(A274,'[1]Listado PF'!A:B,2,FALSE)</f>
        <v>BENIMACLET</v>
      </c>
      <c r="C274" s="2" t="s">
        <v>14</v>
      </c>
      <c r="D274" s="2" t="s">
        <v>8</v>
      </c>
      <c r="E274" s="2" t="s">
        <v>9</v>
      </c>
      <c r="F274" s="3">
        <v>158240870088</v>
      </c>
      <c r="G274" s="4">
        <f>VLOOKUP(A274,'[1]Fechas TI'!A:F,6,FALSE)</f>
        <v>45422.513194444444</v>
      </c>
    </row>
    <row r="275" spans="1:7" x14ac:dyDescent="0.2">
      <c r="A275" s="2">
        <v>2516</v>
      </c>
      <c r="B275" s="2" t="str">
        <f>VLOOKUP(A275,'[1]Listado PF'!A:B,2,FALSE)</f>
        <v>BENIMACLET</v>
      </c>
      <c r="C275" s="2" t="s">
        <v>22</v>
      </c>
      <c r="D275" s="2" t="s">
        <v>8</v>
      </c>
      <c r="E275" s="2" t="s">
        <v>9</v>
      </c>
      <c r="F275" s="3">
        <v>158240870093</v>
      </c>
      <c r="G275" s="4">
        <f>VLOOKUP(A275,'[1]Fechas TI'!A:F,6,FALSE)</f>
        <v>45422.513194444444</v>
      </c>
    </row>
    <row r="276" spans="1:7" x14ac:dyDescent="0.2">
      <c r="A276" s="2">
        <v>2516</v>
      </c>
      <c r="B276" s="2" t="str">
        <f>VLOOKUP(A276,'[1]Listado PF'!A:B,2,FALSE)</f>
        <v>BENIMACLET</v>
      </c>
      <c r="C276" s="2" t="s">
        <v>13</v>
      </c>
      <c r="D276" s="2" t="s">
        <v>8</v>
      </c>
      <c r="E276" s="2" t="s">
        <v>9</v>
      </c>
      <c r="F276" s="3">
        <v>158240870099</v>
      </c>
      <c r="G276" s="4">
        <f>VLOOKUP(A276,'[1]Fechas TI'!A:F,6,FALSE)</f>
        <v>45422.513194444444</v>
      </c>
    </row>
    <row r="277" spans="1:7" x14ac:dyDescent="0.2">
      <c r="A277" s="2">
        <v>2411</v>
      </c>
      <c r="B277" s="2" t="str">
        <f>VLOOKUP(A277,'[1]Listado PF'!A:B,2,FALSE)</f>
        <v>PRIMADO REIG</v>
      </c>
      <c r="C277" s="2" t="s">
        <v>16</v>
      </c>
      <c r="D277" s="2" t="s">
        <v>8</v>
      </c>
      <c r="E277" s="2" t="s">
        <v>9</v>
      </c>
      <c r="F277" s="3">
        <v>158240869936</v>
      </c>
      <c r="G277" s="4">
        <f>VLOOKUP(A277,'[1]Fechas TI'!A:F,6,FALSE)</f>
        <v>45426.763194444444</v>
      </c>
    </row>
    <row r="278" spans="1:7" x14ac:dyDescent="0.2">
      <c r="A278" s="2">
        <v>2411</v>
      </c>
      <c r="B278" s="2" t="str">
        <f>VLOOKUP(A278,'[1]Listado PF'!A:B,2,FALSE)</f>
        <v>PRIMADO REIG</v>
      </c>
      <c r="C278" s="2" t="s">
        <v>17</v>
      </c>
      <c r="D278" s="2" t="s">
        <v>8</v>
      </c>
      <c r="E278" s="2" t="s">
        <v>9</v>
      </c>
      <c r="F278" s="3">
        <v>158240869937</v>
      </c>
      <c r="G278" s="4">
        <f>VLOOKUP(A278,'[1]Fechas TI'!A:F,6,FALSE)</f>
        <v>45426.763194444444</v>
      </c>
    </row>
    <row r="279" spans="1:7" x14ac:dyDescent="0.2">
      <c r="A279" s="2">
        <v>2606</v>
      </c>
      <c r="B279" s="2" t="str">
        <f>VLOOKUP(A279,'[1]Listado PF'!A:B,2,FALSE)</f>
        <v>ALBAL</v>
      </c>
      <c r="C279" s="2" t="s">
        <v>14</v>
      </c>
      <c r="D279" s="2" t="s">
        <v>8</v>
      </c>
      <c r="E279" s="2" t="s">
        <v>9</v>
      </c>
      <c r="F279" s="3">
        <v>158240869940</v>
      </c>
      <c r="G279" s="4">
        <f>VLOOKUP(A279,'[1]Fechas TI'!A:F,6,FALSE)</f>
        <v>45401.809027777781</v>
      </c>
    </row>
    <row r="280" spans="1:7" x14ac:dyDescent="0.2">
      <c r="A280" s="2">
        <v>2606</v>
      </c>
      <c r="B280" s="2" t="str">
        <f>VLOOKUP(A280,'[1]Listado PF'!A:B,2,FALSE)</f>
        <v>ALBAL</v>
      </c>
      <c r="C280" s="2" t="s">
        <v>12</v>
      </c>
      <c r="D280" s="2" t="s">
        <v>8</v>
      </c>
      <c r="E280" s="2" t="s">
        <v>9</v>
      </c>
      <c r="F280" s="3">
        <v>158240869950</v>
      </c>
      <c r="G280" s="4">
        <f>VLOOKUP(A280,'[1]Fechas TI'!A:F,6,FALSE)</f>
        <v>45401.809027777781</v>
      </c>
    </row>
    <row r="281" spans="1:7" x14ac:dyDescent="0.2">
      <c r="A281" s="2">
        <v>3460</v>
      </c>
      <c r="B281" s="2" t="str">
        <f>VLOOKUP(A281,'[1]Listado PF'!A:B,2,FALSE)</f>
        <v>NORTE DE PALANCIA</v>
      </c>
      <c r="C281" s="2" t="s">
        <v>7</v>
      </c>
      <c r="D281" s="2" t="s">
        <v>8</v>
      </c>
      <c r="E281" s="2" t="s">
        <v>9</v>
      </c>
      <c r="F281" s="3">
        <v>158240870070</v>
      </c>
      <c r="G281" s="4">
        <f>VLOOKUP(A281,'[1]Fechas TI'!A:F,6,FALSE)</f>
        <v>45420.522222222222</v>
      </c>
    </row>
    <row r="282" spans="1:7" x14ac:dyDescent="0.2">
      <c r="A282" s="2">
        <v>3460</v>
      </c>
      <c r="B282" s="2" t="str">
        <f>VLOOKUP(A282,'[1]Listado PF'!A:B,2,FALSE)</f>
        <v>NORTE DE PALANCIA</v>
      </c>
      <c r="C282" s="2" t="s">
        <v>12</v>
      </c>
      <c r="D282" s="2" t="s">
        <v>8</v>
      </c>
      <c r="E282" s="2" t="s">
        <v>9</v>
      </c>
      <c r="F282" s="3">
        <v>158240870082</v>
      </c>
      <c r="G282" s="4">
        <f>VLOOKUP(A282,'[1]Fechas TI'!A:F,6,FALSE)</f>
        <v>45420.522222222222</v>
      </c>
    </row>
    <row r="283" spans="1:7" x14ac:dyDescent="0.2">
      <c r="A283" s="2">
        <v>3460</v>
      </c>
      <c r="B283" s="2" t="str">
        <f>VLOOKUP(A283,'[1]Listado PF'!A:B,2,FALSE)</f>
        <v>NORTE DE PALANCIA</v>
      </c>
      <c r="C283" s="2" t="s">
        <v>23</v>
      </c>
      <c r="D283" s="2" t="s">
        <v>8</v>
      </c>
      <c r="E283" s="2" t="s">
        <v>9</v>
      </c>
      <c r="F283" s="3">
        <v>158240870069</v>
      </c>
      <c r="G283" s="4">
        <f>VLOOKUP(A283,'[1]Fechas TI'!A:F,6,FALSE)</f>
        <v>45420.522222222222</v>
      </c>
    </row>
    <row r="284" spans="1:7" x14ac:dyDescent="0.2">
      <c r="A284" s="2">
        <v>3843</v>
      </c>
      <c r="B284" s="2" t="str">
        <f>VLOOKUP(A284,'[1]Listado PF'!A:B,2,FALSE)</f>
        <v>Legazpi</v>
      </c>
      <c r="C284" s="2" t="s">
        <v>16</v>
      </c>
      <c r="D284" s="2" t="s">
        <v>8</v>
      </c>
      <c r="E284" s="2" t="s">
        <v>9</v>
      </c>
      <c r="F284" s="3">
        <v>158240869974</v>
      </c>
      <c r="G284" s="4">
        <f>VLOOKUP(A284,'[1]Fechas TI'!A:F,6,FALSE)</f>
        <v>45408.495138888888</v>
      </c>
    </row>
    <row r="285" spans="1:7" x14ac:dyDescent="0.2">
      <c r="A285" s="2">
        <v>3843</v>
      </c>
      <c r="B285" s="2" t="str">
        <f>VLOOKUP(A285,'[1]Listado PF'!A:B,2,FALSE)</f>
        <v>Legazpi</v>
      </c>
      <c r="C285" s="2" t="s">
        <v>7</v>
      </c>
      <c r="D285" s="2" t="s">
        <v>8</v>
      </c>
      <c r="E285" s="2" t="s">
        <v>9</v>
      </c>
      <c r="F285" s="3">
        <v>158240869980</v>
      </c>
      <c r="G285" s="4">
        <f>VLOOKUP(A285,'[1]Fechas TI'!A:F,6,FALSE)</f>
        <v>45408.495138888888</v>
      </c>
    </row>
    <row r="286" spans="1:7" x14ac:dyDescent="0.2">
      <c r="A286" s="2">
        <v>3843</v>
      </c>
      <c r="B286" s="2" t="str">
        <f>VLOOKUP(A286,'[1]Listado PF'!A:B,2,FALSE)</f>
        <v>Legazpi</v>
      </c>
      <c r="C286" s="2" t="s">
        <v>17</v>
      </c>
      <c r="D286" s="2" t="s">
        <v>8</v>
      </c>
      <c r="E286" s="2" t="s">
        <v>9</v>
      </c>
      <c r="F286" s="3">
        <v>158240869972</v>
      </c>
      <c r="G286" s="4">
        <f>VLOOKUP(A286,'[1]Fechas TI'!A:F,6,FALSE)</f>
        <v>45408.495138888888</v>
      </c>
    </row>
    <row r="287" spans="1:7" x14ac:dyDescent="0.2">
      <c r="A287" s="2">
        <v>2544</v>
      </c>
      <c r="B287" s="2" t="str">
        <f>VLOOKUP(A287,'[1]Listado PF'!A:B,2,FALSE)</f>
        <v>CARRERA MALILLA</v>
      </c>
      <c r="C287" s="2" t="s">
        <v>16</v>
      </c>
      <c r="D287" s="2" t="s">
        <v>8</v>
      </c>
      <c r="E287" s="2" t="s">
        <v>9</v>
      </c>
      <c r="F287" s="3">
        <v>158240870092</v>
      </c>
      <c r="G287" s="4">
        <f>VLOOKUP(A287,'[1]Fechas TI'!A:F,6,FALSE)</f>
        <v>45404.654861111114</v>
      </c>
    </row>
    <row r="288" spans="1:7" x14ac:dyDescent="0.2">
      <c r="A288" s="2">
        <v>2544</v>
      </c>
      <c r="B288" s="2" t="str">
        <f>VLOOKUP(A288,'[1]Listado PF'!A:B,2,FALSE)</f>
        <v>CARRERA MALILLA</v>
      </c>
      <c r="C288" s="2" t="s">
        <v>14</v>
      </c>
      <c r="D288" s="2" t="s">
        <v>8</v>
      </c>
      <c r="E288" s="2" t="s">
        <v>9</v>
      </c>
      <c r="F288" s="3">
        <v>158240870095</v>
      </c>
      <c r="G288" s="4">
        <f>VLOOKUP(A288,'[1]Fechas TI'!A:F,6,FALSE)</f>
        <v>45404.654861111114</v>
      </c>
    </row>
    <row r="289" spans="1:7" x14ac:dyDescent="0.2">
      <c r="A289" s="2">
        <v>2544</v>
      </c>
      <c r="B289" s="2" t="str">
        <f>VLOOKUP(A289,'[1]Listado PF'!A:B,2,FALSE)</f>
        <v>CARRERA MALILLA</v>
      </c>
      <c r="C289" s="2" t="s">
        <v>12</v>
      </c>
      <c r="D289" s="2" t="s">
        <v>8</v>
      </c>
      <c r="E289" s="2" t="s">
        <v>9</v>
      </c>
      <c r="F289" s="3">
        <v>158240870089</v>
      </c>
      <c r="G289" s="4">
        <f>VLOOKUP(A289,'[1]Fechas TI'!A:F,6,FALSE)</f>
        <v>45404.654861111114</v>
      </c>
    </row>
    <row r="290" spans="1:7" x14ac:dyDescent="0.2">
      <c r="A290" s="2">
        <v>2810</v>
      </c>
      <c r="B290" s="2" t="str">
        <f>VLOOKUP(A290,'[1]Listado PF'!A:B,2,FALSE)</f>
        <v>C/ SAGUNTO</v>
      </c>
      <c r="C290" s="2" t="s">
        <v>7</v>
      </c>
      <c r="D290" s="2" t="s">
        <v>8</v>
      </c>
      <c r="E290" s="2" t="s">
        <v>9</v>
      </c>
      <c r="F290" s="3">
        <v>158240870194</v>
      </c>
      <c r="G290" s="4">
        <f>VLOOKUP(A290,'[1]Fechas TI'!A:F,6,FALSE)</f>
        <v>45412.719444444447</v>
      </c>
    </row>
    <row r="291" spans="1:7" x14ac:dyDescent="0.2">
      <c r="A291" s="2">
        <v>2810</v>
      </c>
      <c r="B291" s="2" t="str">
        <f>VLOOKUP(A291,'[1]Listado PF'!A:B,2,FALSE)</f>
        <v>C/ SAGUNTO</v>
      </c>
      <c r="C291" s="2" t="s">
        <v>11</v>
      </c>
      <c r="D291" s="2" t="s">
        <v>8</v>
      </c>
      <c r="E291" s="2" t="s">
        <v>9</v>
      </c>
      <c r="F291" s="3">
        <v>158240870195</v>
      </c>
      <c r="G291" s="4">
        <f>VLOOKUP(A291,'[1]Fechas TI'!A:F,6,FALSE)</f>
        <v>45412.719444444447</v>
      </c>
    </row>
    <row r="292" spans="1:7" x14ac:dyDescent="0.2">
      <c r="A292" s="2">
        <v>2810</v>
      </c>
      <c r="B292" s="2" t="str">
        <f>VLOOKUP(A292,'[1]Listado PF'!A:B,2,FALSE)</f>
        <v>C/ SAGUNTO</v>
      </c>
      <c r="C292" s="2" t="s">
        <v>18</v>
      </c>
      <c r="D292" s="2" t="s">
        <v>8</v>
      </c>
      <c r="E292" s="2" t="s">
        <v>9</v>
      </c>
      <c r="F292" s="3">
        <v>158240870182</v>
      </c>
      <c r="G292" s="4">
        <f>VLOOKUP(A292,'[1]Fechas TI'!A:F,6,FALSE)</f>
        <v>45412.719444444447</v>
      </c>
    </row>
    <row r="293" spans="1:7" x14ac:dyDescent="0.2">
      <c r="A293" s="2">
        <v>2810</v>
      </c>
      <c r="B293" s="2" t="str">
        <f>VLOOKUP(A293,'[1]Listado PF'!A:B,2,FALSE)</f>
        <v>C/ SAGUNTO</v>
      </c>
      <c r="C293" s="2" t="s">
        <v>26</v>
      </c>
      <c r="D293" s="2" t="s">
        <v>8</v>
      </c>
      <c r="E293" s="2" t="s">
        <v>9</v>
      </c>
      <c r="F293" s="3">
        <v>158240870188</v>
      </c>
      <c r="G293" s="4">
        <f>VLOOKUP(A293,'[1]Fechas TI'!A:F,6,FALSE)</f>
        <v>45412.719444444447</v>
      </c>
    </row>
    <row r="294" spans="1:7" x14ac:dyDescent="0.2">
      <c r="A294" s="2">
        <v>3494</v>
      </c>
      <c r="B294" s="2" t="str">
        <f>VLOOKUP(A294,'[1]Listado PF'!A:B,2,FALSE)</f>
        <v>El Puig</v>
      </c>
      <c r="C294" s="2" t="s">
        <v>14</v>
      </c>
      <c r="D294" s="2" t="s">
        <v>8</v>
      </c>
      <c r="E294" s="2" t="s">
        <v>9</v>
      </c>
      <c r="F294" s="3">
        <v>158240869985</v>
      </c>
      <c r="G294" s="4">
        <f>VLOOKUP(A294,'[1]Fechas TI'!A:F,6,FALSE)</f>
        <v>45414.568749999999</v>
      </c>
    </row>
    <row r="295" spans="1:7" x14ac:dyDescent="0.2">
      <c r="A295" s="2">
        <v>3494</v>
      </c>
      <c r="B295" s="2" t="str">
        <f>VLOOKUP(A295,'[1]Listado PF'!A:B,2,FALSE)</f>
        <v>El Puig</v>
      </c>
      <c r="C295" s="2" t="s">
        <v>11</v>
      </c>
      <c r="D295" s="2" t="s">
        <v>8</v>
      </c>
      <c r="E295" s="2" t="s">
        <v>9</v>
      </c>
      <c r="F295" s="3">
        <v>158240869975</v>
      </c>
      <c r="G295" s="4">
        <f>VLOOKUP(A295,'[1]Fechas TI'!A:F,6,FALSE)</f>
        <v>45414.568749999999</v>
      </c>
    </row>
    <row r="296" spans="1:7" x14ac:dyDescent="0.2">
      <c r="A296" s="2">
        <v>3494</v>
      </c>
      <c r="B296" s="2" t="str">
        <f>VLOOKUP(A296,'[1]Listado PF'!A:B,2,FALSE)</f>
        <v>El Puig</v>
      </c>
      <c r="C296" s="2" t="s">
        <v>15</v>
      </c>
      <c r="D296" s="2" t="s">
        <v>8</v>
      </c>
      <c r="E296" s="2" t="s">
        <v>9</v>
      </c>
      <c r="F296" s="3">
        <v>158240869973</v>
      </c>
      <c r="G296" s="4">
        <f>VLOOKUP(A296,'[1]Fechas TI'!A:F,6,FALSE)</f>
        <v>45414.568749999999</v>
      </c>
    </row>
    <row r="297" spans="1:7" x14ac:dyDescent="0.2">
      <c r="A297" s="2">
        <v>2521</v>
      </c>
      <c r="B297" s="2" t="str">
        <f>VLOOKUP(A297,'[1]Listado PF'!A:B,2,FALSE)</f>
        <v>C/ SUECA</v>
      </c>
      <c r="C297" s="2" t="s">
        <v>16</v>
      </c>
      <c r="D297" s="2" t="s">
        <v>8</v>
      </c>
      <c r="E297" s="2" t="s">
        <v>9</v>
      </c>
      <c r="F297" s="3">
        <v>158240870090</v>
      </c>
      <c r="G297" s="4">
        <f>VLOOKUP(A297,'[1]Fechas TI'!A:F,6,FALSE)</f>
        <v>45418.555555555555</v>
      </c>
    </row>
    <row r="298" spans="1:7" x14ac:dyDescent="0.2">
      <c r="A298" s="2">
        <v>2521</v>
      </c>
      <c r="B298" s="2" t="str">
        <f>VLOOKUP(A298,'[1]Listado PF'!A:B,2,FALSE)</f>
        <v>C/ SUECA</v>
      </c>
      <c r="C298" s="2" t="s">
        <v>14</v>
      </c>
      <c r="D298" s="2" t="s">
        <v>8</v>
      </c>
      <c r="E298" s="2" t="s">
        <v>9</v>
      </c>
      <c r="F298" s="3">
        <v>158240870091</v>
      </c>
      <c r="G298" s="4">
        <f>VLOOKUP(A298,'[1]Fechas TI'!A:F,6,FALSE)</f>
        <v>45418.555555555555</v>
      </c>
    </row>
    <row r="299" spans="1:7" x14ac:dyDescent="0.2">
      <c r="A299" s="2">
        <v>2521</v>
      </c>
      <c r="B299" s="2" t="str">
        <f>VLOOKUP(A299,'[1]Listado PF'!A:B,2,FALSE)</f>
        <v>C/ SUECA</v>
      </c>
      <c r="C299" s="2" t="s">
        <v>19</v>
      </c>
      <c r="D299" s="2" t="s">
        <v>8</v>
      </c>
      <c r="E299" s="2" t="s">
        <v>9</v>
      </c>
      <c r="F299" s="3">
        <v>158240870097</v>
      </c>
      <c r="G299" s="4">
        <f>VLOOKUP(A299,'[1]Fechas TI'!A:F,6,FALSE)</f>
        <v>45418.555555555555</v>
      </c>
    </row>
    <row r="300" spans="1:7" x14ac:dyDescent="0.2">
      <c r="A300" s="2">
        <v>2521</v>
      </c>
      <c r="B300" s="2" t="str">
        <f>VLOOKUP(A300,'[1]Listado PF'!A:B,2,FALSE)</f>
        <v>C/ SUECA</v>
      </c>
      <c r="C300" s="2" t="s">
        <v>17</v>
      </c>
      <c r="D300" s="2" t="s">
        <v>8</v>
      </c>
      <c r="E300" s="2" t="s">
        <v>9</v>
      </c>
      <c r="F300" s="3">
        <v>158240870096</v>
      </c>
      <c r="G300" s="4">
        <f>VLOOKUP(A300,'[1]Fechas TI'!A:F,6,FALSE)</f>
        <v>45418.555555555555</v>
      </c>
    </row>
    <row r="301" spans="1:7" x14ac:dyDescent="0.2">
      <c r="A301" s="2">
        <v>2502</v>
      </c>
      <c r="B301" s="2" t="str">
        <f>VLOOKUP(A301,'[1]Listado PF'!A:B,2,FALSE)</f>
        <v>CUARTE</v>
      </c>
      <c r="C301" s="2" t="s">
        <v>16</v>
      </c>
      <c r="D301" s="2" t="s">
        <v>8</v>
      </c>
      <c r="E301" s="2" t="s">
        <v>9</v>
      </c>
      <c r="F301" s="3">
        <v>158240869851</v>
      </c>
      <c r="G301" s="4">
        <f>VLOOKUP(A301,'[1]Fechas TI'!A:F,6,FALSE)</f>
        <v>45421.673611111109</v>
      </c>
    </row>
    <row r="302" spans="1:7" x14ac:dyDescent="0.2">
      <c r="A302" s="2">
        <v>2502</v>
      </c>
      <c r="B302" s="2" t="str">
        <f>VLOOKUP(A302,'[1]Listado PF'!A:B,2,FALSE)</f>
        <v>CUARTE</v>
      </c>
      <c r="C302" s="2" t="s">
        <v>14</v>
      </c>
      <c r="D302" s="2" t="s">
        <v>8</v>
      </c>
      <c r="E302" s="2" t="s">
        <v>9</v>
      </c>
      <c r="F302" s="3">
        <v>158240869857</v>
      </c>
      <c r="G302" s="4">
        <f>VLOOKUP(A302,'[1]Fechas TI'!A:F,6,FALSE)</f>
        <v>45421.673611111109</v>
      </c>
    </row>
    <row r="303" spans="1:7" x14ac:dyDescent="0.2">
      <c r="A303" s="2">
        <v>2502</v>
      </c>
      <c r="B303" s="2" t="str">
        <f>VLOOKUP(A303,'[1]Listado PF'!A:B,2,FALSE)</f>
        <v>CUARTE</v>
      </c>
      <c r="C303" s="2" t="s">
        <v>17</v>
      </c>
      <c r="D303" s="2" t="s">
        <v>8</v>
      </c>
      <c r="E303" s="2" t="s">
        <v>9</v>
      </c>
      <c r="F303" s="3">
        <v>158240869853</v>
      </c>
      <c r="G303" s="4">
        <f>VLOOKUP(A303,'[1]Fechas TI'!A:F,6,FALSE)</f>
        <v>45421.673611111109</v>
      </c>
    </row>
    <row r="304" spans="1:7" x14ac:dyDescent="0.2">
      <c r="A304" s="2">
        <v>3678</v>
      </c>
      <c r="B304" s="2" t="str">
        <f>VLOOKUP(A304,'[1]Listado PF'!A:B,2,FALSE)</f>
        <v>Mercat de Moncada</v>
      </c>
      <c r="C304" s="2" t="s">
        <v>16</v>
      </c>
      <c r="D304" s="2" t="s">
        <v>8</v>
      </c>
      <c r="E304" s="2" t="s">
        <v>9</v>
      </c>
      <c r="F304" s="3">
        <v>158240869979</v>
      </c>
      <c r="G304" s="4">
        <f>VLOOKUP(A304,'[1]Fechas TI'!A:F,6,FALSE)</f>
        <v>45415.390277777777</v>
      </c>
    </row>
    <row r="305" spans="1:7" x14ac:dyDescent="0.2">
      <c r="A305" s="2">
        <v>3678</v>
      </c>
      <c r="B305" s="2" t="str">
        <f>VLOOKUP(A305,'[1]Listado PF'!A:B,2,FALSE)</f>
        <v>Mercat de Moncada</v>
      </c>
      <c r="C305" s="2" t="s">
        <v>7</v>
      </c>
      <c r="D305" s="2" t="s">
        <v>8</v>
      </c>
      <c r="E305" s="2" t="s">
        <v>9</v>
      </c>
      <c r="F305" s="3">
        <v>158240869978</v>
      </c>
      <c r="G305" s="4">
        <f>VLOOKUP(A305,'[1]Fechas TI'!A:F,6,FALSE)</f>
        <v>45415.390277777777</v>
      </c>
    </row>
    <row r="306" spans="1:7" x14ac:dyDescent="0.2">
      <c r="A306" s="2">
        <v>3678</v>
      </c>
      <c r="B306" s="2" t="str">
        <f>VLOOKUP(A306,'[1]Listado PF'!A:B,2,FALSE)</f>
        <v>Mercat de Moncada</v>
      </c>
      <c r="C306" s="2" t="s">
        <v>14</v>
      </c>
      <c r="D306" s="2" t="s">
        <v>8</v>
      </c>
      <c r="E306" s="2" t="s">
        <v>9</v>
      </c>
      <c r="F306" s="3">
        <v>158240869981</v>
      </c>
      <c r="G306" s="4">
        <f>VLOOKUP(A306,'[1]Fechas TI'!A:F,6,FALSE)</f>
        <v>45415.390277777777</v>
      </c>
    </row>
    <row r="307" spans="1:7" x14ac:dyDescent="0.2">
      <c r="A307" s="2">
        <v>3547</v>
      </c>
      <c r="B307" s="2" t="str">
        <f>VLOOKUP(A307,'[1]Listado PF'!A:B,2,FALSE)</f>
        <v>LOS MOLINOS</v>
      </c>
      <c r="C307" s="2" t="s">
        <v>7</v>
      </c>
      <c r="D307" s="2" t="s">
        <v>8</v>
      </c>
      <c r="E307" s="2" t="s">
        <v>9</v>
      </c>
      <c r="F307" s="3">
        <v>158240870012</v>
      </c>
      <c r="G307" s="4">
        <f>VLOOKUP(A307,'[1]Fechas TI'!A:F,6,FALSE)</f>
        <v>45412.411805555559</v>
      </c>
    </row>
    <row r="308" spans="1:7" x14ac:dyDescent="0.2">
      <c r="A308" s="2">
        <v>3547</v>
      </c>
      <c r="B308" s="2" t="str">
        <f>VLOOKUP(A308,'[1]Listado PF'!A:B,2,FALSE)</f>
        <v>LOS MOLINOS</v>
      </c>
      <c r="C308" s="2" t="s">
        <v>15</v>
      </c>
      <c r="D308" s="2" t="s">
        <v>8</v>
      </c>
      <c r="E308" s="2" t="s">
        <v>9</v>
      </c>
      <c r="F308" s="3">
        <v>158240870007</v>
      </c>
      <c r="G308" s="4">
        <f>VLOOKUP(A308,'[1]Fechas TI'!A:F,6,FALSE)</f>
        <v>45412.411805555559</v>
      </c>
    </row>
    <row r="309" spans="1:7" x14ac:dyDescent="0.2">
      <c r="A309" s="2">
        <v>3547</v>
      </c>
      <c r="B309" s="2" t="str">
        <f>VLOOKUP(A309,'[1]Listado PF'!A:B,2,FALSE)</f>
        <v>LOS MOLINOS</v>
      </c>
      <c r="C309" s="2" t="s">
        <v>24</v>
      </c>
      <c r="D309" s="2" t="s">
        <v>8</v>
      </c>
      <c r="E309" s="2" t="s">
        <v>9</v>
      </c>
      <c r="F309" s="3">
        <v>158240870004</v>
      </c>
      <c r="G309" s="4">
        <f>VLOOKUP(A309,'[1]Fechas TI'!A:F,6,FALSE)</f>
        <v>45412.411805555559</v>
      </c>
    </row>
    <row r="310" spans="1:7" x14ac:dyDescent="0.2">
      <c r="A310" s="2">
        <v>3547</v>
      </c>
      <c r="B310" s="2" t="str">
        <f>VLOOKUP(A310,'[1]Listado PF'!A:B,2,FALSE)</f>
        <v>LOS MOLINOS</v>
      </c>
      <c r="C310" s="2" t="s">
        <v>17</v>
      </c>
      <c r="D310" s="2" t="s">
        <v>8</v>
      </c>
      <c r="E310" s="2" t="s">
        <v>9</v>
      </c>
      <c r="F310" s="3">
        <v>158240870019</v>
      </c>
      <c r="G310" s="4">
        <f>VLOOKUP(A310,'[1]Fechas TI'!A:F,6,FALSE)</f>
        <v>45412.411805555559</v>
      </c>
    </row>
    <row r="311" spans="1:7" x14ac:dyDescent="0.2">
      <c r="A311" s="2">
        <v>2685</v>
      </c>
      <c r="B311" s="2" t="str">
        <f>VLOOKUP(A311,'[1]Listado PF'!A:B,2,FALSE)</f>
        <v>LA LAGUNA</v>
      </c>
      <c r="C311" s="2" t="s">
        <v>14</v>
      </c>
      <c r="D311" s="2" t="s">
        <v>8</v>
      </c>
      <c r="E311" s="2" t="s">
        <v>9</v>
      </c>
      <c r="F311" s="3">
        <v>158240870031</v>
      </c>
      <c r="G311" s="4">
        <f>VLOOKUP(A311,'[1]Fechas TI'!A:F,6,FALSE)</f>
        <v>45412.015277777777</v>
      </c>
    </row>
    <row r="312" spans="1:7" x14ac:dyDescent="0.2">
      <c r="A312" s="2">
        <v>2685</v>
      </c>
      <c r="B312" s="2" t="str">
        <f>VLOOKUP(A312,'[1]Listado PF'!A:B,2,FALSE)</f>
        <v>LA LAGUNA</v>
      </c>
      <c r="C312" s="2" t="s">
        <v>22</v>
      </c>
      <c r="D312" s="2" t="s">
        <v>8</v>
      </c>
      <c r="E312" s="2" t="s">
        <v>9</v>
      </c>
      <c r="F312" s="3">
        <v>158240870034</v>
      </c>
      <c r="G312" s="4">
        <f>VLOOKUP(A312,'[1]Fechas TI'!A:F,6,FALSE)</f>
        <v>45412.015277777777</v>
      </c>
    </row>
    <row r="313" spans="1:7" x14ac:dyDescent="0.2">
      <c r="A313" s="2">
        <v>2685</v>
      </c>
      <c r="B313" s="2" t="str">
        <f>VLOOKUP(A313,'[1]Listado PF'!A:B,2,FALSE)</f>
        <v>LA LAGUNA</v>
      </c>
      <c r="C313" s="2" t="s">
        <v>24</v>
      </c>
      <c r="D313" s="2" t="s">
        <v>8</v>
      </c>
      <c r="E313" s="2" t="s">
        <v>9</v>
      </c>
      <c r="F313" s="3">
        <v>158240870035</v>
      </c>
      <c r="G313" s="4">
        <f>VLOOKUP(A313,'[1]Fechas TI'!A:F,6,FALSE)</f>
        <v>45412.015277777777</v>
      </c>
    </row>
    <row r="314" spans="1:7" x14ac:dyDescent="0.2">
      <c r="A314" s="2">
        <v>2685</v>
      </c>
      <c r="B314" s="2" t="str">
        <f>VLOOKUP(A314,'[1]Listado PF'!A:B,2,FALSE)</f>
        <v>LA LAGUNA</v>
      </c>
      <c r="C314" s="2" t="s">
        <v>12</v>
      </c>
      <c r="D314" s="2" t="s">
        <v>8</v>
      </c>
      <c r="E314" s="2" t="s">
        <v>9</v>
      </c>
      <c r="F314" s="3">
        <v>158240870027</v>
      </c>
      <c r="G314" s="4">
        <f>VLOOKUP(A314,'[1]Fechas TI'!A:F,6,FALSE)</f>
        <v>45412.015277777777</v>
      </c>
    </row>
    <row r="315" spans="1:7" x14ac:dyDescent="0.2">
      <c r="A315" s="2">
        <v>3856</v>
      </c>
      <c r="B315" s="2" t="str">
        <f>VLOOKUP(A315,'[1]Listado PF'!A:B,2,FALSE)</f>
        <v>CALLE LAURIA</v>
      </c>
      <c r="C315" s="2" t="s">
        <v>16</v>
      </c>
      <c r="D315" s="2" t="s">
        <v>8</v>
      </c>
      <c r="E315" s="2" t="s">
        <v>9</v>
      </c>
      <c r="F315" s="3">
        <v>158240870018</v>
      </c>
      <c r="G315" s="4">
        <f>VLOOKUP(A315,'[1]Fechas TI'!A:F,6,FALSE)</f>
        <v>45422.386111111111</v>
      </c>
    </row>
    <row r="316" spans="1:7" x14ac:dyDescent="0.2">
      <c r="A316" s="2">
        <v>3856</v>
      </c>
      <c r="B316" s="2" t="str">
        <f>VLOOKUP(A316,'[1]Listado PF'!A:B,2,FALSE)</f>
        <v>CALLE LAURIA</v>
      </c>
      <c r="C316" s="2" t="s">
        <v>12</v>
      </c>
      <c r="D316" s="2" t="s">
        <v>8</v>
      </c>
      <c r="E316" s="2" t="s">
        <v>9</v>
      </c>
      <c r="F316" s="3">
        <v>158240870010</v>
      </c>
      <c r="G316" s="4">
        <f>VLOOKUP(A316,'[1]Fechas TI'!A:F,6,FALSE)</f>
        <v>45422.386111111111</v>
      </c>
    </row>
    <row r="317" spans="1:7" x14ac:dyDescent="0.2">
      <c r="A317" s="2">
        <v>3856</v>
      </c>
      <c r="B317" s="2" t="str">
        <f>VLOOKUP(A317,'[1]Listado PF'!A:B,2,FALSE)</f>
        <v>CALLE LAURIA</v>
      </c>
      <c r="C317" s="2" t="s">
        <v>13</v>
      </c>
      <c r="D317" s="2" t="s">
        <v>8</v>
      </c>
      <c r="E317" s="2" t="s">
        <v>9</v>
      </c>
      <c r="F317" s="3">
        <v>158240870014</v>
      </c>
      <c r="G317" s="4">
        <f>VLOOKUP(A317,'[1]Fechas TI'!A:F,6,FALSE)</f>
        <v>45422.386111111111</v>
      </c>
    </row>
    <row r="318" spans="1:7" x14ac:dyDescent="0.2">
      <c r="A318" s="2">
        <v>2466</v>
      </c>
      <c r="B318" s="2" t="str">
        <f>VLOOKUP(A318,'[1]Listado PF'!A:B,2,FALSE)</f>
        <v>AVDA. BURJASSOT</v>
      </c>
      <c r="C318" s="2" t="s">
        <v>11</v>
      </c>
      <c r="D318" s="2" t="s">
        <v>8</v>
      </c>
      <c r="E318" s="2" t="s">
        <v>9</v>
      </c>
      <c r="F318" s="3">
        <v>158240870043</v>
      </c>
      <c r="G318" s="4">
        <f>VLOOKUP(A318,'[1]Fechas TI'!A:F,6,FALSE)</f>
        <v>45414.67291666667</v>
      </c>
    </row>
    <row r="319" spans="1:7" x14ac:dyDescent="0.2">
      <c r="A319" s="2">
        <v>2466</v>
      </c>
      <c r="B319" s="2" t="str">
        <f>VLOOKUP(A319,'[1]Listado PF'!A:B,2,FALSE)</f>
        <v>AVDA. BURJASSOT</v>
      </c>
      <c r="C319" s="2" t="s">
        <v>19</v>
      </c>
      <c r="D319" s="2" t="s">
        <v>8</v>
      </c>
      <c r="E319" s="2" t="s">
        <v>9</v>
      </c>
      <c r="F319" s="3">
        <v>158240870049</v>
      </c>
      <c r="G319" s="4">
        <f>VLOOKUP(A319,'[1]Fechas TI'!A:F,6,FALSE)</f>
        <v>45414.67291666667</v>
      </c>
    </row>
    <row r="320" spans="1:7" x14ac:dyDescent="0.2">
      <c r="A320" s="2">
        <v>2466</v>
      </c>
      <c r="B320" s="2" t="str">
        <f>VLOOKUP(A320,'[1]Listado PF'!A:B,2,FALSE)</f>
        <v>AVDA. BURJASSOT</v>
      </c>
      <c r="C320" s="2" t="s">
        <v>13</v>
      </c>
      <c r="D320" s="2" t="s">
        <v>8</v>
      </c>
      <c r="E320" s="2" t="s">
        <v>9</v>
      </c>
      <c r="F320" s="3">
        <v>158240870048</v>
      </c>
      <c r="G320" s="4">
        <f>VLOOKUP(A320,'[1]Fechas TI'!A:F,6,FALSE)</f>
        <v>45414.67291666667</v>
      </c>
    </row>
    <row r="321" spans="1:7" x14ac:dyDescent="0.2">
      <c r="A321" s="2">
        <v>2763</v>
      </c>
      <c r="B321" s="2" t="str">
        <f>VLOOKUP(A321,'[1]Listado PF'!A:B,2,FALSE)</f>
        <v>AVDA. REYES CATÓLICOS</v>
      </c>
      <c r="C321" s="2" t="s">
        <v>16</v>
      </c>
      <c r="D321" s="2" t="s">
        <v>8</v>
      </c>
      <c r="E321" s="2" t="s">
        <v>9</v>
      </c>
      <c r="F321" s="3">
        <v>158240870024</v>
      </c>
      <c r="G321" s="4">
        <f>VLOOKUP(A321,'[1]Fechas TI'!A:F,6,FALSE)</f>
        <v>45412.018750000003</v>
      </c>
    </row>
    <row r="322" spans="1:7" x14ac:dyDescent="0.2">
      <c r="A322" s="2">
        <v>2763</v>
      </c>
      <c r="B322" s="2" t="str">
        <f>VLOOKUP(A322,'[1]Listado PF'!A:B,2,FALSE)</f>
        <v>AVDA. REYES CATÓLICOS</v>
      </c>
      <c r="C322" s="2" t="s">
        <v>24</v>
      </c>
      <c r="D322" s="2" t="s">
        <v>8</v>
      </c>
      <c r="E322" s="2" t="s">
        <v>9</v>
      </c>
      <c r="F322" s="3">
        <v>158240870030</v>
      </c>
      <c r="G322" s="4">
        <f>VLOOKUP(A322,'[1]Fechas TI'!A:F,6,FALSE)</f>
        <v>45412.018750000003</v>
      </c>
    </row>
    <row r="323" spans="1:7" x14ac:dyDescent="0.2">
      <c r="A323" s="2">
        <v>2763</v>
      </c>
      <c r="B323" s="2" t="str">
        <f>VLOOKUP(A323,'[1]Listado PF'!A:B,2,FALSE)</f>
        <v>AVDA. REYES CATÓLICOS</v>
      </c>
      <c r="C323" s="2" t="s">
        <v>23</v>
      </c>
      <c r="D323" s="2" t="s">
        <v>8</v>
      </c>
      <c r="E323" s="2" t="s">
        <v>9</v>
      </c>
      <c r="F323" s="3">
        <v>158240870033</v>
      </c>
      <c r="G323" s="4">
        <f>VLOOKUP(A323,'[1]Fechas TI'!A:F,6,FALSE)</f>
        <v>45412.018750000003</v>
      </c>
    </row>
    <row r="324" spans="1:7" x14ac:dyDescent="0.2">
      <c r="A324" s="2">
        <v>3046</v>
      </c>
      <c r="B324" s="2" t="str">
        <f>VLOOKUP(A324,'[1]Listado PF'!A:B,2,FALSE)</f>
        <v>BÉTERA</v>
      </c>
      <c r="C324" s="2" t="s">
        <v>14</v>
      </c>
      <c r="D324" s="2" t="s">
        <v>8</v>
      </c>
      <c r="E324" s="2" t="s">
        <v>9</v>
      </c>
      <c r="F324" s="3">
        <v>158240870248</v>
      </c>
      <c r="G324" s="4">
        <f>VLOOKUP(A324,'[1]Fechas TI'!A:F,6,FALSE)</f>
        <v>45385.427083333336</v>
      </c>
    </row>
    <row r="325" spans="1:7" x14ac:dyDescent="0.2">
      <c r="A325" s="2">
        <v>3046</v>
      </c>
      <c r="B325" s="2" t="str">
        <f>VLOOKUP(A325,'[1]Listado PF'!A:B,2,FALSE)</f>
        <v>BÉTERA</v>
      </c>
      <c r="C325" s="2" t="s">
        <v>11</v>
      </c>
      <c r="D325" s="2" t="s">
        <v>8</v>
      </c>
      <c r="E325" s="2" t="s">
        <v>9</v>
      </c>
      <c r="F325" s="3">
        <v>158240870253</v>
      </c>
      <c r="G325" s="4">
        <f>VLOOKUP(A325,'[1]Fechas TI'!A:F,6,FALSE)</f>
        <v>45385.427083333336</v>
      </c>
    </row>
    <row r="326" spans="1:7" x14ac:dyDescent="0.2">
      <c r="A326" s="2">
        <v>3046</v>
      </c>
      <c r="B326" s="2" t="str">
        <f>VLOOKUP(A326,'[1]Listado PF'!A:B,2,FALSE)</f>
        <v>BÉTERA</v>
      </c>
      <c r="C326" s="2" t="s">
        <v>12</v>
      </c>
      <c r="D326" s="2" t="s">
        <v>8</v>
      </c>
      <c r="E326" s="2" t="s">
        <v>9</v>
      </c>
      <c r="F326" s="3">
        <v>158240870257</v>
      </c>
      <c r="G326" s="4">
        <f>VLOOKUP(A326,'[1]Fechas TI'!A:F,6,FALSE)</f>
        <v>45385.427083333336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Perez Cabeza</dc:creator>
  <cp:lastModifiedBy>Julio Perez Cabeza</cp:lastModifiedBy>
  <dcterms:created xsi:type="dcterms:W3CDTF">2024-09-26T07:46:45Z</dcterms:created>
  <dcterms:modified xsi:type="dcterms:W3CDTF">2024-09-26T07:49:08Z</dcterms:modified>
</cp:coreProperties>
</file>