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ulissy\Documents\ESTUDOS QA\GuruBank99\"/>
    </mc:Choice>
  </mc:AlternateContent>
  <xr:revisionPtr revIDLastSave="0" documentId="13_ncr:1_{A46643DD-F5EC-4CCF-9C57-592A50D94E03}" xr6:coauthVersionLast="47" xr6:coauthVersionMax="47" xr10:uidLastSave="{00000000-0000-0000-0000-000000000000}"/>
  <bookViews>
    <workbookView xWindow="-120" yWindow="-120" windowWidth="20730" windowHeight="11310" firstSheet="23" activeTab="25" xr2:uid="{00000000-000D-0000-FFFF-FFFF00000000}"/>
  </bookViews>
  <sheets>
    <sheet name="Como utilizar" sheetId="1" r:id="rId1"/>
    <sheet name="macros" sheetId="2" r:id="rId2"/>
    <sheet name="Introdução" sheetId="3" r:id="rId3"/>
    <sheet name="Escopo do Teste" sheetId="4" r:id="rId4"/>
    <sheet name="Prioridades" sheetId="5" r:id="rId5"/>
    <sheet name="Cenário - Login &amp; Logout" sheetId="32" r:id="rId6"/>
    <sheet name="Cenário - Cadastro Cliente" sheetId="6" r:id="rId7"/>
    <sheet name="Cenario - Editar Cliente" sheetId="15" r:id="rId8"/>
    <sheet name="Cenário - Deletar Cliente" sheetId="8" r:id="rId9"/>
    <sheet name="Cenário - Nova conta" sheetId="9" r:id="rId10"/>
    <sheet name="Cenario - Editar conta" sheetId="10" r:id="rId11"/>
    <sheet name="Cenario - Deletar conta" sheetId="16" r:id="rId12"/>
    <sheet name="Cenario- Mini-extrato(G)" sheetId="17" r:id="rId13"/>
    <sheet name="Cenario - Extrato Pers(G)" sheetId="13" r:id="rId14"/>
    <sheet name="Cenario -Consulta de Saldo(G)" sheetId="19" r:id="rId15"/>
    <sheet name="Cenario - Deposito(G)" sheetId="21" r:id="rId16"/>
    <sheet name="Cenario - Transferencia(G)" sheetId="23" r:id="rId17"/>
    <sheet name="Cenario - Saque(G)" sheetId="24" r:id="rId18"/>
    <sheet name="Cenario - Change password(G)" sheetId="26" r:id="rId19"/>
    <sheet name="Cenario -Consulta de Saldo(C)" sheetId="28" r:id="rId20"/>
    <sheet name="Cenario - Transferencia(C)" sheetId="27" r:id="rId21"/>
    <sheet name="Cenario - Change password(C)" sheetId="29" r:id="rId22"/>
    <sheet name="Cenario- Mini-extrato(C)" sheetId="30" r:id="rId23"/>
    <sheet name="Cenario - Extrato Pers(C)" sheetId="31" r:id="rId24"/>
    <sheet name="API - Cenário Saldo" sheetId="33" r:id="rId25"/>
    <sheet name="API - Cenário Mini-extrato" sheetId="34" r:id="rId26"/>
  </sheets>
  <calcPr calcId="191029"/>
</workbook>
</file>

<file path=xl/calcChain.xml><?xml version="1.0" encoding="utf-8"?>
<calcChain xmlns="http://schemas.openxmlformats.org/spreadsheetml/2006/main">
  <c r="A16" i="30" l="1"/>
  <c r="A14" i="30"/>
  <c r="A11" i="30"/>
  <c r="A12" i="29"/>
  <c r="A11" i="29"/>
  <c r="A11" i="28"/>
  <c r="A12" i="27"/>
  <c r="A11" i="27"/>
  <c r="A11" i="26"/>
  <c r="A12" i="26" s="1"/>
  <c r="A11" i="24"/>
  <c r="A12" i="24" s="1"/>
  <c r="A11" i="23"/>
  <c r="A12" i="23" s="1"/>
  <c r="A11" i="21"/>
  <c r="A12" i="21" s="1"/>
  <c r="A13" i="21" s="1"/>
  <c r="A19" i="19"/>
  <c r="A17" i="19"/>
  <c r="A15" i="19"/>
  <c r="A13" i="19"/>
  <c r="A11" i="19"/>
  <c r="A14" i="17"/>
  <c r="A16" i="17"/>
  <c r="A11" i="17"/>
  <c r="A17" i="16"/>
  <c r="A11" i="16"/>
  <c r="A11" i="8"/>
  <c r="A11" i="10"/>
  <c r="J23" i="4"/>
  <c r="J22" i="4"/>
  <c r="J21" i="4"/>
  <c r="J17" i="4"/>
  <c r="J15" i="4"/>
  <c r="J13" i="4"/>
  <c r="J12" i="4"/>
  <c r="J11" i="4"/>
  <c r="J10" i="4"/>
  <c r="J9" i="4"/>
  <c r="J8" i="4"/>
  <c r="J7" i="4"/>
  <c r="J6" i="4"/>
  <c r="J5" i="4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======
ID#AAAAuwojOX4
    (2023-04-16 23:53:03)
Aqui será informado o valor em que se encontro no momento atual da criação deste plano</t>
        </r>
      </text>
    </comment>
    <comment ref="H4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======
ID#AAAAuwojOX0
    (2023-04-16 23:53:03)
Informar o valor atual de execução</t>
        </r>
      </text>
    </comment>
    <comment ref="I4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======
ID#AAAAuwojOXw
    (2023-04-16 23:53:03)
Informar a meta sucesso de execução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TDvdO008bzfTHNM1vwgP4RN3T9A=="/>
    </ext>
  </extLst>
</comments>
</file>

<file path=xl/sharedStrings.xml><?xml version="1.0" encoding="utf-8"?>
<sst xmlns="http://schemas.openxmlformats.org/spreadsheetml/2006/main" count="1943" uniqueCount="529">
  <si>
    <r>
      <rPr>
        <sz val="11"/>
        <color theme="1"/>
        <rFont val="Arial"/>
        <family val="2"/>
      </rPr>
      <t>Você precisa fazer uma cópia da planilha para conseguir utilizar. Clique em "</t>
    </r>
    <r>
      <rPr>
        <b/>
        <sz val="11"/>
        <color theme="1"/>
        <rFont val="Arial"/>
        <family val="2"/>
      </rPr>
      <t>Arquivo → Fazer uma cópia</t>
    </r>
    <r>
      <rPr>
        <sz val="11"/>
        <color theme="1"/>
        <rFont val="Arial"/>
        <family val="2"/>
      </rPr>
      <t>" e salve sua versão para começar a editar.</t>
    </r>
  </si>
  <si>
    <t>Template - Plano de Teste</t>
  </si>
  <si>
    <t>Utilize esta planilha para realizar a construção do seu Plano de Teste</t>
  </si>
  <si>
    <t>O que você irá encontrar:</t>
  </si>
  <si>
    <t>1. macros</t>
  </si>
  <si>
    <t>Estes dados não devem ser alterados, eles são utilizados em outros pontos da planilha</t>
  </si>
  <si>
    <t>2. Introdução</t>
  </si>
  <si>
    <t>Aqui são informados todos os dados obrigatórios do Plano de Teste</t>
  </si>
  <si>
    <t>3. Escopo de Teste</t>
  </si>
  <si>
    <t>Informado aqui todos os requisitos que serão analisados no Plano</t>
  </si>
  <si>
    <t>4. Suite_Login</t>
  </si>
  <si>
    <t>Suite com casos de testes, escritos em cima do critério de aceite</t>
  </si>
  <si>
    <t>Como usar:</t>
  </si>
  <si>
    <t>1º - Preencha na primeira coluna seus objetivos e três resultados-chave para cada um deles</t>
  </si>
  <si>
    <r>
      <rPr>
        <sz val="10"/>
        <color theme="1"/>
        <rFont val="Arial"/>
        <family val="2"/>
      </rPr>
      <t xml:space="preserve">2º - Na coluna de </t>
    </r>
    <r>
      <rPr>
        <b/>
        <sz val="10"/>
        <color theme="1"/>
        <rFont val="Arial"/>
        <family val="2"/>
      </rPr>
      <t>"Valor base"</t>
    </r>
    <r>
      <rPr>
        <sz val="10"/>
        <color theme="1"/>
        <rFont val="Arial"/>
        <family val="2"/>
      </rPr>
      <t>, indique qual o valor que você possui no momento da definição para o KR específico</t>
    </r>
  </si>
  <si>
    <r>
      <rPr>
        <sz val="10"/>
        <color theme="1"/>
        <rFont val="Arial"/>
        <family val="2"/>
      </rPr>
      <t xml:space="preserve">3º - Na coluna de </t>
    </r>
    <r>
      <rPr>
        <b/>
        <sz val="10"/>
        <color theme="1"/>
        <rFont val="Arial"/>
        <family val="2"/>
      </rPr>
      <t>"Meta"</t>
    </r>
    <r>
      <rPr>
        <sz val="10"/>
        <color theme="1"/>
        <rFont val="Arial"/>
        <family val="2"/>
      </rPr>
      <t xml:space="preserve"> indique qual o resultado que estipulou para alcançar</t>
    </r>
  </si>
  <si>
    <r>
      <rPr>
        <sz val="10"/>
        <color theme="1"/>
        <rFont val="Arial"/>
        <family val="2"/>
      </rPr>
      <t xml:space="preserve">4º - Indique na coluna de </t>
    </r>
    <r>
      <rPr>
        <b/>
        <sz val="10"/>
        <color theme="1"/>
        <rFont val="Arial"/>
        <family val="2"/>
      </rPr>
      <t>"Valor atual"</t>
    </r>
    <r>
      <rPr>
        <sz val="10"/>
        <color theme="1"/>
        <rFont val="Arial"/>
        <family val="2"/>
      </rPr>
      <t xml:space="preserve"> como está o andamento da meta para que a planilha mostre seu progresso atual</t>
    </r>
  </si>
  <si>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</si>
  <si>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</si>
  <si>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</si>
  <si>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</si>
  <si>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</si>
  <si>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</si>
  <si>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</si>
  <si>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</si>
  <si>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</si>
  <si>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</si>
  <si>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</si>
  <si>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</si>
  <si>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</si>
  <si>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</si>
  <si>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</si>
  <si>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Checki list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</si>
  <si>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</si>
  <si>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</si>
  <si>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</si>
  <si>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</si>
  <si>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</si>
  <si>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</si>
  <si>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</si>
  <si>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</si>
  <si>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</si>
  <si>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</si>
  <si>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</si>
  <si>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</si>
  <si>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</si>
  <si>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</si>
  <si>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</si>
  <si>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Plano de Teste</t>
  </si>
  <si>
    <t>GuruBank99</t>
  </si>
  <si>
    <t>Analista de Teste Responsável</t>
  </si>
  <si>
    <t>Julissy Tocachelo - jutocachelo@gmail.com</t>
  </si>
  <si>
    <t>Data de Inicio</t>
  </si>
  <si>
    <t>Data de Fim</t>
  </si>
  <si>
    <t>Categoria do Teste</t>
  </si>
  <si>
    <t>Implementação Manual</t>
  </si>
  <si>
    <t>Sim</t>
  </si>
  <si>
    <t>Implementação Automatizada</t>
  </si>
  <si>
    <t>não</t>
  </si>
  <si>
    <t>Propósito</t>
  </si>
  <si>
    <t>Criação do sistema bancário GuruBank99</t>
  </si>
  <si>
    <t>Público Alvo</t>
  </si>
  <si>
    <t>Clientes novos do GuruBank99</t>
  </si>
  <si>
    <t xml:space="preserve">Escopo </t>
  </si>
  <si>
    <t>REQ1 - Novo Cliente
RE2 - Editar Cliente
REQ3 - Deletar Cliente
REQ4 - Nova Conta
REQ5 - Editar Conta
REQ6 - Deletar Conta
REQ7 - Deposito
REQ8 - Cancelamento
REQ9 - Transferência de Fundos
REQ10 - Mudar Senha
REQ11 - Consulta de Saldo
REQ12 - Mini Extrato
REQ13 - Extrato customizado
REQ 14 - Login &amp; Logout</t>
  </si>
  <si>
    <t xml:space="preserve"> Definições, Acrônim os e Abreviações.  </t>
  </si>
  <si>
    <t>SRS - Especificação de Requisitos de Software</t>
  </si>
  <si>
    <t>Referências</t>
  </si>
  <si>
    <t>Ambiente de Teste</t>
  </si>
  <si>
    <t xml:space="preserve">Chrome Versão </t>
  </si>
  <si>
    <t>111.0.5563.147</t>
  </si>
  <si>
    <t>Cobertura</t>
  </si>
  <si>
    <t>Todos as validações estão sendo realizadas com base no SRS</t>
  </si>
  <si>
    <t>Quando parar de testar</t>
  </si>
  <si>
    <t>Ter um bug critíco impedindo a execução de qualquer cenário
Ambiente instáveis</t>
  </si>
  <si>
    <t>Em que momento falhas são reportadas</t>
  </si>
  <si>
    <t>Assim que qualquer não conformidade for encontrada no sistema será aberto um defeito.</t>
  </si>
  <si>
    <t>Realização de reteste</t>
  </si>
  <si>
    <t>Será realizado reteste sempre que um bug foi corrigido ou alguma solicitação externa.</t>
  </si>
  <si>
    <t>Escopo</t>
  </si>
  <si>
    <t>Data de início</t>
  </si>
  <si>
    <t>Data atual</t>
  </si>
  <si>
    <t>ID</t>
  </si>
  <si>
    <t>Requisitos</t>
  </si>
  <si>
    <t>Tipo de Teste</t>
  </si>
  <si>
    <t>Valor base</t>
  </si>
  <si>
    <t>Valor atual</t>
  </si>
  <si>
    <t>Meta</t>
  </si>
  <si>
    <t>Progresso</t>
  </si>
  <si>
    <t>Confiança</t>
  </si>
  <si>
    <t>Novo Cliente</t>
  </si>
  <si>
    <t>Eu como gerente
Gostaria de cadastrar um novo cliente
Porque assim ele terá uma conta para acessar o sistema bancário</t>
  </si>
  <si>
    <t xml:space="preserve"> Editar Cliente</t>
  </si>
  <si>
    <t>Eu como gerente
Gostaria de editar os detalhes do meu cliente
Porque assim a conta ficará atualizada</t>
  </si>
  <si>
    <t xml:space="preserve"> Deletar Cliente</t>
  </si>
  <si>
    <t>Eu como gerente
Gostaria de deletar um  cliente
Porque assim ele não terá mais acesso ao sistema</t>
  </si>
  <si>
    <t xml:space="preserve"> Nova Conta</t>
  </si>
  <si>
    <t xml:space="preserve">Eu como gerente
Gostaria de cadastrar uma nova conta para o meu cliente
Porque assim ele terá outras contas </t>
  </si>
  <si>
    <t xml:space="preserve"> Editar Conta</t>
  </si>
  <si>
    <t>Eu como gerente
Gostaria de editar uma conta para meu cliente
Porque ----------------------------------------------------</t>
  </si>
  <si>
    <t xml:space="preserve"> Deletar Conta</t>
  </si>
  <si>
    <t>Eu como gerente
Gostaria de deletar uma conta do meu cliente
Porque assim ele não terá acesso a essa conta ou eu posso deletar seu cadastro de cliente</t>
  </si>
  <si>
    <t xml:space="preserve"> Deposito</t>
  </si>
  <si>
    <t>Eu como gerente
Gostaria de depositar dinheiro em uma conta
Quando esse dinheiro foi deposito em uma agência bancária
Porque assim terei acesso ao novo saldo na conta</t>
  </si>
  <si>
    <t xml:space="preserve"> Sacar/Retirar</t>
  </si>
  <si>
    <t>Eu como gerente
Gostaria de sacar/retirar dinheiro de uma conta
Quando esse dinheiro foi retirado em uma agência bancária
Porque assim terei acesso ao novo saldo na conta</t>
  </si>
  <si>
    <t xml:space="preserve"> Transferência de Fundos-Gerente</t>
  </si>
  <si>
    <t>Eu como gerente
Gostaria de transferir dinheiro de qualquer conta de origem para uma conta de destino  
Porque assim posso fazer transferencia entre contas</t>
  </si>
  <si>
    <t xml:space="preserve"> Transferência de Fundos-Cliente</t>
  </si>
  <si>
    <t>Eu como cliente
Gostaria de transferir dinheiro da minha conta para  qualquer conta de destino  
Porque assim posso fazer transferencia entre contas</t>
  </si>
  <si>
    <t xml:space="preserve"> Mudar Senha-Gerente</t>
  </si>
  <si>
    <t>Eu como gerente
Posso mudar a senha apenas da minha conta
Porque assim não descumpro a LGPD de um cliente</t>
  </si>
  <si>
    <t xml:space="preserve"> Mudar Senha-Cliente</t>
  </si>
  <si>
    <t>Eu como cliente
Posso mudar a senha apenas da minha conta
Porque assim mantenho minha conta segura</t>
  </si>
  <si>
    <t>Consulta de Saldo-Gerente</t>
  </si>
  <si>
    <t>Eu como gerente
Gostaria de consultar o saldo de todas as contas dos clientes que estão sob minha supervisão  
Porque assim posso dar informações sobre o saldo das contas</t>
  </si>
  <si>
    <t>Eu como cliente
Gostaria de consultar o saldo de todas as minhas contas 
Porque assim posso saber qual valor tenho disponivel</t>
  </si>
  <si>
    <t xml:space="preserve"> Mini Extrato-Gerente</t>
  </si>
  <si>
    <t>Eu como gerente
Gostaria de consultar o extrato das ultimas 5 transações de todas as contas dos clientes que estão sob minha supervisão  
Porque assim posso dar informações sobre as ultimas 5 transações das contas</t>
  </si>
  <si>
    <t xml:space="preserve"> Mini Extrato-Cliente</t>
  </si>
  <si>
    <t>Eu como cliente
Gostaria de consultar o extrato das ultimas 5 transações de todas as minhas contas
Porque assim posso saber informações sobre as ultimas 5 transações das contas</t>
  </si>
  <si>
    <t>Eu como gerente
Gostaria de consultar o extrato personalizado de todas as contas dos clientes que estão sob minha supervisão  
Porque assim posso dar informações sobre transações das contas</t>
  </si>
  <si>
    <t>Eu como cliente
Gostaria de consultar o extrato personalizado de todas as minhas contas  
Porque assim ter informações sobre transações das contas</t>
  </si>
  <si>
    <t xml:space="preserve"> Login &amp; Logout</t>
  </si>
  <si>
    <t>Eu como usuário do sistema bancário
Gostaria de acessar minha conta utilizando UserID e Password
Porque assim terei acesso a minha conta e suas funcionalidades</t>
  </si>
  <si>
    <t>FUNCIONALIDADE</t>
  </si>
  <si>
    <t>GERENTE</t>
  </si>
  <si>
    <t>CLIENTE</t>
  </si>
  <si>
    <t>ALTISSIMA</t>
  </si>
  <si>
    <t>ALTA</t>
  </si>
  <si>
    <t>MEDIA</t>
  </si>
  <si>
    <t>BAIXA</t>
  </si>
  <si>
    <t>X</t>
  </si>
  <si>
    <t xml:space="preserve"> Cancelamento</t>
  </si>
  <si>
    <t xml:space="preserve"> Transferência de Fundos</t>
  </si>
  <si>
    <t xml:space="preserve"> Mudar Senha</t>
  </si>
  <si>
    <t>Consulta de Saldo</t>
  </si>
  <si>
    <t xml:space="preserve"> Mini Extrato</t>
  </si>
  <si>
    <t xml:space="preserve"> Extrato customizado</t>
  </si>
  <si>
    <t>Subtipo de Teste</t>
  </si>
  <si>
    <t>Objetivo do teste</t>
  </si>
  <si>
    <t>Realizar cadastro de novo cliente</t>
  </si>
  <si>
    <t>Protótipo</t>
  </si>
  <si>
    <t>Pré condição</t>
  </si>
  <si>
    <t>Estar logado com gerente</t>
  </si>
  <si>
    <t>Dados necessários</t>
  </si>
  <si>
    <t>Resultado Esperado</t>
  </si>
  <si>
    <t>Resultado Obtido</t>
  </si>
  <si>
    <t>credenciais gerente</t>
  </si>
  <si>
    <t>Deletar cliente</t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</si>
  <si>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estou na Tela "delete Costumer"</t>
    </r>
  </si>
  <si>
    <t>Realizar Cadastro Nova conta</t>
  </si>
  <si>
    <t>Editar conta</t>
  </si>
  <si>
    <r>
      <rPr>
        <b/>
        <sz val="10"/>
        <color theme="1"/>
        <rFont val="Roboto"/>
      </rPr>
      <t>SRS</t>
    </r>
    <r>
      <rPr>
        <sz val="10"/>
        <color theme="1"/>
        <rFont val="Roboto"/>
      </rPr>
      <t xml:space="preserve"> - https://github.com/julissy/Testes_GuruBank99/blob/main/SRS_GuruBank99_Traduzido_Partes_Importantes.pdf
</t>
    </r>
    <r>
      <rPr>
        <b/>
        <sz val="10"/>
        <color theme="1"/>
        <rFont val="Roboto"/>
      </rPr>
      <t>Prioridade das funcionalidades</t>
    </r>
    <r>
      <rPr>
        <sz val="10"/>
        <color theme="1"/>
        <rFont val="Roboto"/>
      </rPr>
      <t xml:space="preserve"> - https://github.com/julissy/Testes_GuruBank99/blob/main/GuruBank99_Funcionalidades_Prioridades.jpg
</t>
    </r>
    <r>
      <rPr>
        <b/>
        <sz val="10"/>
        <color theme="1"/>
        <rFont val="Roboto"/>
      </rPr>
      <t>Site Versão 1.0</t>
    </r>
    <r>
      <rPr>
        <sz val="10"/>
        <color theme="1"/>
        <rFont val="Roboto"/>
      </rPr>
      <t xml:space="preserve"> - https://demo.guru99.com/V1/
</t>
    </r>
  </si>
  <si>
    <t>Consultar extrato personalizado de conta</t>
  </si>
  <si>
    <t>Extrato personalizado - Gerente</t>
  </si>
  <si>
    <t xml:space="preserve"> Extrato personalizado-Gerente</t>
  </si>
  <si>
    <t xml:space="preserve"> Extrato personalizado-Cliente</t>
  </si>
  <si>
    <t xml:space="preserve">credenciais de gerente
</t>
  </si>
  <si>
    <t>Dados de Teste</t>
  </si>
  <si>
    <t>Dados de teste</t>
  </si>
  <si>
    <r>
      <rPr>
        <b/>
        <sz val="10"/>
        <color rgb="FF000000"/>
        <rFont val="Roboto"/>
      </rPr>
      <t xml:space="preserve">DADO </t>
    </r>
    <r>
      <rPr>
        <sz val="10"/>
        <color rgb="FF000000"/>
        <rFont val="Roboto"/>
      </rPr>
      <t>que estou na Tela "Edit Costumer"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</si>
  <si>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"Edit Costumer"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</si>
  <si>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Inválido". 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</si>
  <si>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apresenta a tela "Delete costumer" com os campos em branco.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</si>
  <si>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"Delete Costumer.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</si>
  <si>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"Add new account"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</si>
  <si>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add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&lt;IDCliente&gt;, &lt;conta&gt;,&lt;deposito&gt;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</si>
  <si>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limpa todos os campos preenchidos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</si>
  <si>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"Edit account"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</si>
  <si>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"Delete account"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</si>
  <si>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"Delete account".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</si>
  <si>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erro.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</si>
  <si>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limpa todos os campos preenchidos.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</si>
  <si>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"Add new account" com os campos em branco.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</si>
  <si>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"Mini Statement"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</si>
  <si>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"Customized Statement"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</si>
  <si>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sou redirecionada para a tela que mostra o extrato personalizado.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</si>
  <si>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"Customized Statement".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</si>
  <si>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</si>
  <si>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"Mini Statementt".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</si>
  <si>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sou redirecionada para a tela de edição da conta.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</si>
  <si>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"Edit account".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</si>
  <si>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"Add new account".</t>
    </r>
  </si>
  <si>
    <t>O sistema exibe mensagem "First character can not have space".</t>
  </si>
  <si>
    <t>O sistema exibe mensagem "Special characters are not allowed".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</si>
  <si>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"Characters are not allowed".</t>
    </r>
  </si>
  <si>
    <t>O sistema exibe mensagem "Characters are not allowed".</t>
  </si>
  <si>
    <t>O sistema não informa o erro e redireciona para a próxima tela.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</si>
  <si>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"Email-ID is not valid".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</si>
  <si>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um pop-up informa que o cliente foi cadastrado com sucesso</t>
    </r>
  </si>
  <si>
    <t>O sistema exibe mensagem "Email-ID is not valid".
Clientes que tiverem E-mail com +30digitos não poderão se cadastrar</t>
  </si>
  <si>
    <t>O comprimento máximo especificado no RFC 5321 afirma:
O comprimento total máximo de um e-mail é de 256 caracteres.</t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</si>
  <si>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cadastrar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todos os dados obrigatórios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no botão "SUBMIT"</t>
    </r>
  </si>
  <si>
    <t>Ao tentar cadastrar usuário 
utilizando virgula no endereço
o sistema acusa erro
Só foi possivel o cadastro
 após retirar a virgula.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</si>
  <si>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um pop-up informa a mensagem "Email Address Already Exist !!"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</si>
  <si>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"Customer ID is required".</t>
    </r>
  </si>
  <si>
    <t>O sistema exibe mensagem de "Customer ID is required".</t>
  </si>
  <si>
    <t>O layout é condizente com o definido na documentação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</si>
  <si>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"You are not authorize to edit this customer!!".</t>
    </r>
  </si>
  <si>
    <t>O sistema exibe mensagem de "You are not authorize to edit this customer!!".</t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</si>
  <si>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editar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todos os dados obrigatórios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no botão "SUBMIT"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</si>
  <si>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um pop-up informa a mensagem "No Changes made to Customer records" </t>
    </r>
  </si>
  <si>
    <t xml:space="preserve">Um pop-up informa a mensagem "No Changes made to Customer records" 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</si>
  <si>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"Customer of this id does not exist".</t>
    </r>
  </si>
  <si>
    <t>O sistema exibe mensagem de "Customer of this id does not exist".</t>
  </si>
  <si>
    <t>O layout esta condizente com o definido na documentação</t>
  </si>
  <si>
    <t>O sistema apresenta a tela "Delete costumer" com os campos em branco.</t>
  </si>
  <si>
    <t>O sistema limpa todos os campos preenchidos.</t>
  </si>
  <si>
    <t xml:space="preserve">O sistema exibe mensagem "customer of this id does not exist so account can not be generated".
</t>
  </si>
  <si>
    <t>O sistema apresenta a tela "Add new account" com os campos em branco.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</si>
  <si>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"Customer ID is required".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</si>
  <si>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add nova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os campos obrigatórios</t>
    </r>
  </si>
  <si>
    <r>
      <rPr>
        <b/>
        <sz val="10"/>
        <color rgb="FF000000"/>
        <rFont val="Arial"/>
        <family val="2"/>
        <scheme val="minor"/>
      </rPr>
      <t xml:space="preserve">ENTÃO </t>
    </r>
    <r>
      <rPr>
        <sz val="10"/>
        <color rgb="FF000000"/>
        <rFont val="Arial"/>
        <family val="2"/>
        <scheme val="minor"/>
      </rPr>
      <t xml:space="preserve">o sistema exibe mensagem "customer of this id does not exist so account can not be generated".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</si>
  <si>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"You are not authorize to Add Account for this Customer".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</si>
  <si>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"Characters are not allowed".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</si>
  <si>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"First character can not have space".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</si>
  <si>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"Special characters are not allowed".</t>
    </r>
  </si>
  <si>
    <t>A conexão é perdida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</si>
  <si>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"Account Number must not be blank".</t>
    </r>
  </si>
  <si>
    <t>O sistema exibe mensagem de "Account Number must not be blank".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</si>
  <si>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"You are not authorize to Edit Account for this Customer".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</si>
  <si>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"Account does not exist".</t>
    </r>
  </si>
  <si>
    <t xml:space="preserve">12345(não é cadastrada)|
</t>
  </si>
  <si>
    <t>O sistema exibe mensagem de "Account does not exist".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</si>
  <si>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</si>
  <si>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"Account could not be deleted!!!".</t>
    </r>
  </si>
  <si>
    <t xml:space="preserve"> Mini extrato -Gerente</t>
  </si>
  <si>
    <t>Visualizar mini extrato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</si>
  <si>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redireciona para a tela do mini extrato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</si>
  <si>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</si>
  <si>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t>O layout é condizente com o apresentado na documentação</t>
  </si>
  <si>
    <t>O sistema apresenta a tela "Edit account" com os campos em branco.</t>
  </si>
  <si>
    <t>O sistema apresenta a tela "Delete account" com os campos em branco.</t>
  </si>
  <si>
    <t>O sistema apresenta a tela "Mini Statement" com os campos em branco.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</si>
  <si>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</si>
  <si>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"Customized Statement" 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</si>
  <si>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"Customized Statementt" com os campos em branco</t>
    </r>
  </si>
  <si>
    <t xml:space="preserve"> Consulta de Saldo</t>
  </si>
  <si>
    <t xml:space="preserve">
121912 
</t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</si>
  <si>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"Balance Enquiry"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</si>
  <si>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consulta de saldo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</si>
  <si>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consulta de saldo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"Balance Enquiry" 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</si>
  <si>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"Balance Enquiry" com os campos em branco.</t>
    </r>
  </si>
  <si>
    <t>O sistema apresenta a tela "Balance Enquiryt" com os campos em branco.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</si>
  <si>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"Balance Enquiryt".</t>
    </r>
  </si>
  <si>
    <t xml:space="preserve">
12a3(contém caractere)</t>
  </si>
  <si>
    <t xml:space="preserve">
1234(contém espaço 1ºcaractere) </t>
  </si>
  <si>
    <t xml:space="preserve">
123@(contém caractere especial)</t>
  </si>
  <si>
    <t xml:space="preserve">12345(não é cadastrada)
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</si>
  <si>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 xml:space="preserve">informo DataInicial &gt; DataFinal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</si>
  <si>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</rPr>
      <t xml:space="preserve">DADO </t>
    </r>
    <r>
      <rPr>
        <sz val="10"/>
        <color theme="1"/>
        <rFont val="Arial"/>
        <family val="2"/>
      </rPr>
      <t xml:space="preserve">que estou na tela de cadastrar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informo Mobile Number</t>
    </r>
  </si>
  <si>
    <r>
      <rPr>
        <b/>
        <sz val="10"/>
        <color rgb="FF000000"/>
        <rFont val="Arial"/>
        <family val="2"/>
        <scheme val="minor"/>
      </rPr>
      <t xml:space="preserve">DADO </t>
    </r>
    <r>
      <rPr>
        <sz val="10"/>
        <color rgb="FF000000"/>
        <rFont val="Arial"/>
        <family val="2"/>
        <scheme val="minor"/>
      </rPr>
      <t xml:space="preserve">que estou na tela de cadastrar cliente
</t>
    </r>
    <r>
      <rPr>
        <b/>
        <sz val="10"/>
        <color rgb="FF000000"/>
        <rFont val="Arial"/>
        <family val="2"/>
        <scheme val="minor"/>
      </rPr>
      <t>QUANDO</t>
    </r>
    <r>
      <rPr>
        <sz val="10"/>
        <color rgb="FF000000"/>
        <rFont val="Arial"/>
        <family val="2"/>
        <scheme val="minor"/>
      </rPr>
      <t xml:space="preserve"> informo E-mail(formato email@email.com)</t>
    </r>
  </si>
  <si>
    <t xml:space="preserve">                               
+5585996a03272 (caractere)</t>
  </si>
  <si>
    <t xml:space="preserve">
alana@cavalcanti@eguia.com (caractere especial)       </t>
  </si>
  <si>
    <r>
      <rPr>
        <b/>
        <sz val="10"/>
        <color rgb="FF000000"/>
        <rFont val="Arial"/>
        <family val="2"/>
        <scheme val="minor"/>
      </rPr>
      <t xml:space="preserve">                  </t>
    </r>
    <r>
      <rPr>
        <sz val="10"/>
        <color rgb="FF000000"/>
        <rFont val="Arial"/>
        <family val="2"/>
        <scheme val="minor"/>
      </rPr>
      <t xml:space="preserve">
alanaleticiacavalcanti@gmail.com.br(&lt;30 caracteres)</t>
    </r>
  </si>
  <si>
    <r>
      <rPr>
        <b/>
        <sz val="10"/>
        <color theme="1"/>
        <rFont val="Arial"/>
        <family val="2"/>
      </rPr>
      <t xml:space="preserve">DADO </t>
    </r>
    <r>
      <rPr>
        <sz val="10"/>
        <color theme="1"/>
        <rFont val="Arial"/>
        <family val="2"/>
      </rPr>
      <t xml:space="preserve">que estou na tela de editar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informo Mobile Number</t>
    </r>
  </si>
  <si>
    <r>
      <rPr>
        <b/>
        <sz val="10"/>
        <color rgb="FF000000"/>
        <rFont val="Arial"/>
        <family val="2"/>
        <scheme val="minor"/>
      </rPr>
      <t xml:space="preserve">DADO </t>
    </r>
    <r>
      <rPr>
        <sz val="10"/>
        <color rgb="FF000000"/>
        <rFont val="Arial"/>
        <family val="2"/>
        <scheme val="minor"/>
      </rPr>
      <t xml:space="preserve">que estou na tela de editar cliente
</t>
    </r>
    <r>
      <rPr>
        <b/>
        <sz val="10"/>
        <color rgb="FF000000"/>
        <rFont val="Arial"/>
        <family val="2"/>
        <scheme val="minor"/>
      </rPr>
      <t>QUANDO</t>
    </r>
    <r>
      <rPr>
        <sz val="10"/>
        <color rgb="FF000000"/>
        <rFont val="Arial"/>
        <family val="2"/>
        <scheme val="minor"/>
      </rPr>
      <t xml:space="preserve"> informo E-mail(formato email@email.com)</t>
    </r>
  </si>
  <si>
    <t xml:space="preserve">  
alanaleticiacavalcanti@gmail.com.br(&lt;30 caracteres)</t>
  </si>
  <si>
    <t xml:space="preserve">
+55 (&gt;15digitos) </t>
  </si>
  <si>
    <t xml:space="preserve">
12345(não cadastrado)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</si>
  <si>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</si>
  <si>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editar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Customer ID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</si>
  <si>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</si>
  <si>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add nova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</si>
  <si>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</si>
  <si>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"Edit Account" 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</si>
  <si>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"Edit Account" com os campos em branco.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</si>
  <si>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"Delete accountt" com os campos em branco.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</si>
  <si>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"Delete account" 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</si>
  <si>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deletar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</si>
  <si>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</si>
  <si>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</si>
  <si>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"Mini Statement" 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</si>
  <si>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"Mini Statement" com os campos em branco.</t>
    </r>
  </si>
  <si>
    <t>Defeitos</t>
  </si>
  <si>
    <t>O layout é condizente com o da documentação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</si>
  <si>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cadastra o usuário e apresenta todos os detalhes cadastrados.</t>
    </r>
  </si>
  <si>
    <t>O sistema cadastra o usuário e apresenta todos os detalhes cadastrados.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</si>
  <si>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"Customer could not be deleted!!. First delete all accounts of this customer then delete the customer".</t>
    </r>
  </si>
  <si>
    <t>O sistema exibe mensagem de "Customer could not be deleted!!. First delete all accounts of this customer then delete the customer".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</si>
  <si>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 Customer does not Exist!!!".</t>
    </r>
  </si>
  <si>
    <r>
      <rPr>
        <b/>
        <sz val="10"/>
        <color theme="1"/>
        <rFont val="Arial"/>
        <family val="2"/>
        <scheme val="minor"/>
      </rPr>
      <t>Customer ID:</t>
    </r>
    <r>
      <rPr>
        <sz val="10"/>
        <color theme="1"/>
        <rFont val="Arial"/>
        <family val="2"/>
        <scheme val="minor"/>
      </rPr>
      <t xml:space="preserve"> 94261</t>
    </r>
    <r>
      <rPr>
        <b/>
        <sz val="10"/>
        <color theme="1"/>
        <rFont val="Arial"/>
        <family val="2"/>
        <scheme val="minor"/>
      </rPr>
      <t xml:space="preserve">
Account type: </t>
    </r>
    <r>
      <rPr>
        <sz val="10"/>
        <color theme="1"/>
        <rFont val="Arial"/>
        <family val="2"/>
        <scheme val="minor"/>
      </rPr>
      <t>current</t>
    </r>
    <r>
      <rPr>
        <b/>
        <sz val="10"/>
        <color theme="1"/>
        <rFont val="Arial"/>
        <family val="2"/>
        <scheme val="minor"/>
      </rPr>
      <t xml:space="preserve">
Initial deposit: </t>
    </r>
    <r>
      <rPr>
        <sz val="10"/>
        <color theme="1"/>
        <rFont val="Arial"/>
        <family val="2"/>
        <scheme val="minor"/>
      </rPr>
      <t>501</t>
    </r>
  </si>
  <si>
    <r>
      <rPr>
        <b/>
        <sz val="10"/>
        <color rgb="FF000000"/>
        <rFont val="Arial"/>
        <family val="2"/>
        <scheme val="minor"/>
      </rPr>
      <t xml:space="preserve">ENTÃO </t>
    </r>
    <r>
      <rPr>
        <sz val="10"/>
        <color rgb="FF000000"/>
        <rFont val="Arial"/>
        <family val="2"/>
        <scheme val="minor"/>
      </rPr>
      <t>o sistema exibe os detalhes da nova conta criada</t>
    </r>
  </si>
  <si>
    <t>O sistema exibe os detalhes da nova conta criada</t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</si>
  <si>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"Deposit"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</si>
  <si>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"Deposit".</t>
    </r>
  </si>
  <si>
    <t>Realizar deposito</t>
  </si>
  <si>
    <r>
      <rPr>
        <b/>
        <sz val="10"/>
        <color theme="1"/>
        <rFont val="Arial"/>
        <family val="2"/>
        <scheme val="minor"/>
      </rPr>
      <t xml:space="preserve">Account No: </t>
    </r>
    <r>
      <rPr>
        <sz val="10"/>
        <color theme="1"/>
        <rFont val="Arial"/>
        <family val="2"/>
        <scheme val="minor"/>
      </rPr>
      <t xml:space="preserve">122312
</t>
    </r>
    <r>
      <rPr>
        <b/>
        <sz val="10"/>
        <color theme="1"/>
        <rFont val="Arial"/>
        <family val="2"/>
        <scheme val="minor"/>
      </rPr>
      <t xml:space="preserve">Amount: </t>
    </r>
    <r>
      <rPr>
        <sz val="10"/>
        <color theme="1"/>
        <rFont val="Arial"/>
        <family val="2"/>
        <scheme val="minor"/>
      </rPr>
      <t xml:space="preserve">1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</si>
  <si>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os detalhes do deposito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</si>
  <si>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deposito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</si>
  <si>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deposito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</si>
  <si>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deposito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"Deposit" 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</si>
  <si>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"Deposit" com os campos em branco.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</si>
  <si>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os detalhes da transferência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</si>
  <si>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exibe os detalhes da transferência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</si>
  <si>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"it is not possible to transfer this valuet".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</si>
  <si>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deve ir para a tela "Deposit"</t>
    </r>
  </si>
  <si>
    <t xml:space="preserve">nomeCliente: Vitor Arthur Ferreira 
sexo: male | female
dataAniversário: 03/08/1947 
endereço: Rua do Recreio,715 
cidade: Aparecida
estado: GO 
PIN: 123456 
mobile number: +5585996103272 
E-mail:vitor.ferreira@gmail.com 
Password: 123456     
</t>
  </si>
  <si>
    <t xml:space="preserve">nomeCliente:  Isabella
sexo: female
dataAniversário: 09/03/1944
endereço: Rua 500 754
cidade:  Rio
estado: Rio de Janeiro
PIN:  654321
mobile number:+5585996103272
E-mail: bella.duarte@gmail.com 
Password: 654321  
</t>
  </si>
  <si>
    <t xml:space="preserve">nomeCliente:  bella
sexo: female
dataAniversário: 09/03/1944
endereço: Rua 800 754
cidade:  Rio
estado: Rio de Janeiro
PIN:  654321
mobile number:+5585996103272
E-mail: bella.duarte@gmail.com(email já cadastrado)
Password: 123456  
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</si>
  <si>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a mensagem "Email Address Already Exist !!"</t>
    </r>
  </si>
  <si>
    <r>
      <rPr>
        <b/>
        <sz val="10"/>
        <color rgb="FF000000"/>
        <rFont val="Roboto"/>
      </rPr>
      <t>O</t>
    </r>
    <r>
      <rPr>
        <sz val="10"/>
        <color rgb="FF000000"/>
        <rFont val="Roboto"/>
      </rPr>
      <t xml:space="preserve"> sistema exibe a mensagem "Email Address Already Exist !!"</t>
    </r>
  </si>
  <si>
    <t>O sistema não informa o erro, cadastra cliente e mostra os detalhes do cadastro.</t>
  </si>
  <si>
    <t xml:space="preserve">Customer ID: 94262
endereço: Rua 500 754
cidade:  Rio
estado: Rio de Janeiro
PIN:  654321
mobile number:+5585996103272
E-mail: vitor.ferreira@gmail.com(email já cadastrado)   
</t>
  </si>
  <si>
    <t>O sistema exibe mensagem " Customer does not Exist!!!".</t>
  </si>
  <si>
    <t xml:space="preserve">
Realizar após teste Cenario Deletar Cliente CT02
 87143(cliente deletado)</t>
  </si>
  <si>
    <t>Realizar teste após CT02
87143(cliente deletado)</t>
  </si>
  <si>
    <r>
      <rPr>
        <b/>
        <sz val="10"/>
        <color theme="1"/>
        <rFont val="Arial"/>
        <family val="2"/>
        <scheme val="minor"/>
      </rPr>
      <t>Realizar após teste Cenário Deletar Cliente CT02
Customer ID:</t>
    </r>
    <r>
      <rPr>
        <sz val="10"/>
        <color theme="1"/>
        <rFont val="Arial"/>
        <family val="2"/>
        <scheme val="minor"/>
      </rPr>
      <t xml:space="preserve"> 87143(conta deletada)</t>
    </r>
    <r>
      <rPr>
        <b/>
        <sz val="10"/>
        <color theme="1"/>
        <rFont val="Arial"/>
        <family val="2"/>
        <scheme val="minor"/>
      </rPr>
      <t xml:space="preserve">
Account type: </t>
    </r>
    <r>
      <rPr>
        <sz val="10"/>
        <color theme="1"/>
        <rFont val="Arial"/>
        <family val="2"/>
        <scheme val="minor"/>
      </rPr>
      <t>current</t>
    </r>
    <r>
      <rPr>
        <b/>
        <sz val="10"/>
        <color theme="1"/>
        <rFont val="Arial"/>
        <family val="2"/>
        <scheme val="minor"/>
      </rPr>
      <t xml:space="preserve">
Initial deposit: </t>
    </r>
    <r>
      <rPr>
        <sz val="10"/>
        <color theme="1"/>
        <rFont val="Arial"/>
        <family val="2"/>
        <scheme val="minor"/>
      </rPr>
      <t>500</t>
    </r>
  </si>
  <si>
    <t xml:space="preserve">Realizar após teste Cenario Deletar conta CT02
121911(conta deletada)
</t>
  </si>
  <si>
    <t>Realizar após CT02
121911(conta deletada)</t>
  </si>
  <si>
    <t>Realizar após teste Cenario Deletar conta CT02
121911(conta deletada)</t>
  </si>
  <si>
    <t xml:space="preserve">
Realizar após Cenario transferencia CT02
121912 
</t>
  </si>
  <si>
    <t>Realizar após CT02</t>
  </si>
  <si>
    <r>
      <t xml:space="preserve">Realizar após o teste Cenario-Transferência:CT02 
Account No: </t>
    </r>
    <r>
      <rPr>
        <sz val="10"/>
        <color rgb="FF000000"/>
        <rFont val="Arial"/>
        <family val="2"/>
        <scheme val="minor"/>
      </rPr>
      <t>121912</t>
    </r>
    <r>
      <rPr>
        <b/>
        <sz val="10"/>
        <color rgb="FF000000"/>
        <rFont val="Arial"/>
        <family val="2"/>
        <scheme val="minor"/>
      </rPr>
      <t xml:space="preserve"> 
From Date: </t>
    </r>
    <r>
      <rPr>
        <sz val="10"/>
        <color rgb="FF000000"/>
        <rFont val="Arial"/>
        <family val="2"/>
        <scheme val="minor"/>
      </rPr>
      <t>deve ser menor que a To Date</t>
    </r>
    <r>
      <rPr>
        <b/>
        <sz val="10"/>
        <color rgb="FF000000"/>
        <rFont val="Arial"/>
        <family val="2"/>
        <scheme val="minor"/>
      </rPr>
      <t xml:space="preserve">
To Date:
Minimum Transaction Value:
Number of Transaction:</t>
    </r>
  </si>
  <si>
    <r>
      <t xml:space="preserve">Realizar após o teste Cenario-Transferência:CT02 
Account No: </t>
    </r>
    <r>
      <rPr>
        <sz val="10"/>
        <color rgb="FF000000"/>
        <rFont val="Arial"/>
        <family val="2"/>
        <scheme val="minor"/>
      </rPr>
      <t>121912</t>
    </r>
    <r>
      <rPr>
        <b/>
        <sz val="10"/>
        <color rgb="FF000000"/>
        <rFont val="Arial"/>
        <family val="2"/>
        <scheme val="minor"/>
      </rPr>
      <t xml:space="preserve"> 
From Date: </t>
    </r>
    <r>
      <rPr>
        <sz val="10"/>
        <color rgb="FF000000"/>
        <rFont val="Arial"/>
        <family val="2"/>
        <scheme val="minor"/>
      </rPr>
      <t>deve ser maior que a To Date</t>
    </r>
    <r>
      <rPr>
        <b/>
        <sz val="10"/>
        <color rgb="FF000000"/>
        <rFont val="Arial"/>
        <family val="2"/>
        <scheme val="minor"/>
      </rPr>
      <t xml:space="preserve">
To Date:
Minimum Transaction Value:
Number of Transaction: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</si>
  <si>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consulta de saldo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</si>
  <si>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consulta de saldo 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</si>
  <si>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consulta de saldo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Account No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</si>
  <si>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deposito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</si>
  <si>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</si>
  <si>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transferencia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</si>
  <si>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transferencia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</si>
  <si>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</si>
  <si>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121912(mesma conta)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</si>
  <si>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121(conta não existe)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</si>
  <si>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
Payers 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>Payers account no: (não pertence ao gerente)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</si>
  <si>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Realizar após teste Cenario Deletar conta CT02
Payers 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121911(conta deletada)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</si>
  <si>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deposito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 xml:space="preserve">atualizo a página de detalhes da tranferência
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</si>
  <si>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"Withdrawalt"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</si>
  <si>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"Withdrawalt".</t>
    </r>
  </si>
  <si>
    <r>
      <rPr>
        <b/>
        <sz val="10"/>
        <color theme="1"/>
        <rFont val="Arial"/>
        <family val="2"/>
        <scheme val="minor"/>
      </rPr>
      <t xml:space="preserve">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Amount: </t>
    </r>
    <r>
      <rPr>
        <sz val="10"/>
        <color theme="1"/>
        <rFont val="Arial"/>
        <family val="2"/>
        <scheme val="minor"/>
      </rPr>
      <t xml:space="preserve">20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</si>
  <si>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os detalhes do saque</t>
    </r>
  </si>
  <si>
    <r>
      <rPr>
        <b/>
        <sz val="10"/>
        <color theme="1"/>
        <rFont val="Arial"/>
        <family val="2"/>
        <scheme val="minor"/>
      </rPr>
      <t xml:space="preserve">Realizar após teste Cenario Deletar conta CT02
Payers account no: </t>
    </r>
    <r>
      <rPr>
        <sz val="10"/>
        <color theme="1"/>
        <rFont val="Arial"/>
        <family val="2"/>
        <scheme val="minor"/>
      </rPr>
      <t xml:space="preserve">121911(conta deletada)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121912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</si>
  <si>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trasnferência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</si>
  <si>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trasnferência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atualizo a página de detalhes da trasnferência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</si>
  <si>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trasnferência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</si>
  <si>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"Fund transfer"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</si>
  <si>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"Fund transfer".</t>
    </r>
  </si>
  <si>
    <r>
      <rPr>
        <b/>
        <sz val="10"/>
        <color theme="1"/>
        <rFont val="Arial"/>
        <family val="2"/>
        <scheme val="minor"/>
      </rPr>
      <t xml:space="preserve">Realizar após teste Cenario Deletar conta CT02
Account No: </t>
    </r>
    <r>
      <rPr>
        <sz val="10"/>
        <color theme="1"/>
        <rFont val="Arial"/>
        <family val="2"/>
        <scheme val="minor"/>
      </rPr>
      <t>121911(conta deletada)</t>
    </r>
    <r>
      <rPr>
        <b/>
        <sz val="10"/>
        <color theme="1"/>
        <rFont val="Arial"/>
        <family val="2"/>
        <scheme val="minor"/>
      </rPr>
      <t xml:space="preserve">
Amount: </t>
    </r>
    <r>
      <rPr>
        <sz val="10"/>
        <color theme="1"/>
        <rFont val="Arial"/>
        <family val="2"/>
        <scheme val="minor"/>
      </rPr>
      <t>20</t>
    </r>
    <r>
      <rPr>
        <b/>
        <sz val="10"/>
        <color theme="1"/>
        <rFont val="Arial"/>
        <family val="2"/>
        <scheme val="minor"/>
      </rPr>
      <t xml:space="preserve">
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</si>
  <si>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Account No: </t>
    </r>
    <r>
      <rPr>
        <sz val="10"/>
        <color theme="1"/>
        <rFont val="Arial"/>
        <family val="2"/>
        <scheme val="minor"/>
      </rPr>
      <t xml:space="preserve">121(conta não existe)
</t>
    </r>
    <r>
      <rPr>
        <b/>
        <sz val="10"/>
        <color theme="1"/>
        <rFont val="Arial"/>
        <family val="2"/>
        <scheme val="minor"/>
      </rPr>
      <t xml:space="preserve">Amount: </t>
    </r>
    <r>
      <rPr>
        <sz val="10"/>
        <color theme="1"/>
        <rFont val="Arial"/>
        <family val="2"/>
        <scheme val="minor"/>
      </rPr>
      <t xml:space="preserve">20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</si>
  <si>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Amount: </t>
    </r>
    <r>
      <rPr>
        <sz val="10"/>
        <color theme="1"/>
        <rFont val="Arial"/>
        <family val="2"/>
        <scheme val="minor"/>
      </rPr>
      <t xml:space="preserve">0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</si>
  <si>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Amount: </t>
    </r>
    <r>
      <rPr>
        <sz val="10"/>
        <color theme="1"/>
        <rFont val="Arial"/>
        <family val="2"/>
        <scheme val="minor"/>
      </rPr>
      <t xml:space="preserve">10000000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</si>
  <si>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121(conta não existe)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</si>
  <si>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t>Mudar senha - Gerente</t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</si>
  <si>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"Change Password"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</si>
  <si>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"Change Password".</t>
    </r>
  </si>
  <si>
    <t>Realizar mudança de senha</t>
  </si>
  <si>
    <t>Realizar saque</t>
  </si>
  <si>
    <t>Realizar transferência</t>
  </si>
  <si>
    <t>Visualizar saldo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</si>
  <si>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 e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</si>
  <si>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</si>
  <si>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Mudança de senha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</si>
  <si>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t>Old Password: 
New Password:
Confirm Password: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</si>
  <si>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a mensagem"Password is Changed"</t>
    </r>
  </si>
  <si>
    <t>O sistema exibe a mensagem"Password is Changed"</t>
  </si>
  <si>
    <t>Old Password:senha errada
New Password:
Confirm Password: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</si>
  <si>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a mensagem"Old Password is incorrect"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</si>
  <si>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exibe a mensagem"Old Password is incorrect"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</si>
  <si>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Mudança de senha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preencho o campo Old Password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 xml:space="preserve">aperto TAB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</si>
  <si>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"Old Password must not be blank".</t>
    </r>
  </si>
  <si>
    <t>O sistema exibe mensagem de "Old Password must not be blank".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</si>
  <si>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Mudança de senha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preencho o campo New Password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 xml:space="preserve">aperto TAB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</si>
  <si>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"New Password must not be blank".</t>
    </r>
  </si>
  <si>
    <t>O sistema exibe mensagem de "New Password must not be blank".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</si>
  <si>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"Confirm Password must not be blank".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</si>
  <si>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exibe mensagem de "Confirm Password must not be blank".</t>
    </r>
  </si>
  <si>
    <t>Old Password:
New Password:(sem caractere especial)
Confirm Password: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</si>
  <si>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"Enter at-least one special character!".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</si>
  <si>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exibe mensagem de "Enter at-least one special character!".</t>
    </r>
  </si>
  <si>
    <t>Old Password:
New Password:(sem valor numerico)
Confirm Password: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</si>
  <si>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"Enter at-least one numeric value".</t>
    </r>
  </si>
  <si>
    <t>O sistema exibe mensagem de "Enter at-least one numeric value".</t>
  </si>
  <si>
    <t>Old Password:
New Password:
Confirm Password:(não é igual a new password)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</si>
  <si>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"Passwords do not Match".</t>
    </r>
  </si>
  <si>
    <t>O sistema exibe mensagem de "Passwords do not Match".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</si>
  <si>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Mudança de senha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</si>
  <si>
    <r>
      <rPr>
        <b/>
        <sz val="10"/>
        <color theme="1"/>
        <rFont val="Arial"/>
        <family val="2"/>
        <scheme val="minor"/>
      </rPr>
      <t xml:space="preserve">Account No: </t>
    </r>
    <r>
      <rPr>
        <sz val="10"/>
        <color theme="1"/>
        <rFont val="Arial"/>
        <family val="2"/>
        <scheme val="minor"/>
      </rPr>
      <t xml:space="preserve">122
</t>
    </r>
    <r>
      <rPr>
        <b/>
        <sz val="10"/>
        <color theme="1"/>
        <rFont val="Arial"/>
        <family val="2"/>
        <scheme val="minor"/>
      </rPr>
      <t xml:space="preserve">Amount: </t>
    </r>
    <r>
      <rPr>
        <sz val="10"/>
        <color theme="1"/>
        <rFont val="Arial"/>
        <family val="2"/>
        <scheme val="minor"/>
      </rPr>
      <t xml:space="preserve">1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</si>
  <si>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exibe mensagem de "Account does not exist".</t>
    </r>
  </si>
  <si>
    <r>
      <rPr>
        <b/>
        <sz val="10"/>
        <color rgb="FF000000"/>
        <rFont val="Arial"/>
        <family val="2"/>
        <scheme val="minor"/>
      </rPr>
      <t>Realizar após teste Cenario Deletar conta CT02</t>
    </r>
    <r>
      <rPr>
        <sz val="10"/>
        <color rgb="FF000000"/>
        <rFont val="Arial"/>
        <family val="2"/>
        <scheme val="minor"/>
      </rPr>
      <t xml:space="preserve">
121911(conta deletada)</t>
    </r>
  </si>
  <si>
    <t>Customer ID: 94261
endereço: Rua H
cidade: Aparecida
estado: GO 
PIN: 123456 
mobile number: +5585996103272 
E-mail:vitor.ferreira@gmail.com</t>
  </si>
  <si>
    <t xml:space="preserve">
(não é associado ao gerente)</t>
  </si>
  <si>
    <r>
      <t xml:space="preserve">Exemplos:   
     </t>
    </r>
    <r>
      <rPr>
        <b/>
        <sz val="10"/>
        <color theme="1"/>
        <rFont val="Arial"/>
        <family val="2"/>
        <scheme val="minor"/>
      </rPr>
      <t>| Customer ID                    | account | initial dep|</t>
    </r>
    <r>
      <rPr>
        <sz val="10"/>
        <color theme="1"/>
        <rFont val="Arial"/>
        <family val="2"/>
        <scheme val="minor"/>
      </rPr>
      <t xml:space="preserve">
T1|(não é associado ao gerente)|current    | 500,00    |
T2|(não é associado ao gerente)|savings   | 501,00    | </t>
    </r>
  </si>
  <si>
    <t>(não é associado ao gerente)</t>
  </si>
  <si>
    <t>12345(não cadastrado)</t>
  </si>
  <si>
    <r>
      <t xml:space="preserve">Exemplos:   
     </t>
    </r>
    <r>
      <rPr>
        <b/>
        <sz val="10"/>
        <color theme="1"/>
        <rFont val="Arial"/>
        <family val="2"/>
        <scheme val="minor"/>
      </rPr>
      <t>| Customer ID                    | account | initial dep|</t>
    </r>
    <r>
      <rPr>
        <sz val="10"/>
        <color theme="1"/>
        <rFont val="Arial"/>
        <family val="2"/>
        <scheme val="minor"/>
      </rPr>
      <t xml:space="preserve">
T1|123(não cadastrado)|current    | 500,00    |
T2|123(não cadastrado)|savings   | 501,00    | 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</si>
  <si>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"Customer does not exist!!".</t>
    </r>
  </si>
  <si>
    <t>O sistema exibe mensagem de "Customer does not exist!!".</t>
  </si>
  <si>
    <t xml:space="preserve">(não é associado ao gerente)|
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</si>
  <si>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saque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</si>
  <si>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saque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atualizo a página de detalhes da tranferência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</si>
  <si>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Saque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</si>
  <si>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limpa todos os campos preenchidos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</si>
  <si>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apresenta a tela "Customized Statementt" com os campos em branco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</si>
  <si>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add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"Add new account" 
</t>
    </r>
  </si>
  <si>
    <t xml:space="preserve">
122325
</t>
  </si>
  <si>
    <t>Estar logado com cliente</t>
  </si>
  <si>
    <t>credenciais cliente Customer ID: 64841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</si>
  <si>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"You are not authorized to operate the Account".</t>
    </r>
  </si>
  <si>
    <t>Realizar após teste Cenario Deletar conta CT02
122326(conta deletada)</t>
  </si>
  <si>
    <t xml:space="preserve">121912(não é associada ao cliente)
</t>
  </si>
  <si>
    <r>
      <rPr>
        <b/>
        <sz val="10"/>
        <color theme="1"/>
        <rFont val="Arial"/>
        <family val="2"/>
        <scheme val="minor"/>
      </rPr>
      <t xml:space="preserve">Realizar após teste Cenario Deletar conta CT02
Payers account no: </t>
    </r>
    <r>
      <rPr>
        <sz val="10"/>
        <color theme="1"/>
        <rFont val="Arial"/>
        <family val="2"/>
        <scheme val="minor"/>
      </rPr>
      <t xml:space="preserve">122326(conta deletada)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121912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</si>
  <si>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122325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</si>
  <si>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Realizar após teste Cenario Deletar conta CT02
Payers account no: </t>
    </r>
    <r>
      <rPr>
        <sz val="10"/>
        <color theme="1"/>
        <rFont val="Arial"/>
        <family val="2"/>
        <scheme val="minor"/>
      </rPr>
      <t xml:space="preserve">122326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121911(conta deletada)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</si>
  <si>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
Payers account no: </t>
    </r>
    <r>
      <rPr>
        <sz val="10"/>
        <color theme="1"/>
        <rFont val="Arial"/>
        <family val="2"/>
        <scheme val="minor"/>
      </rPr>
      <t xml:space="preserve">121912(não é associada ao cliente)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</si>
  <si>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122325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122325(mesma conta)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</si>
  <si>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122325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</si>
  <si>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122325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1000000(acima do saldo)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</si>
  <si>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t xml:space="preserve">
121911 
122326
</t>
  </si>
  <si>
    <t xml:space="preserve"> Mini extrato - Cliente</t>
  </si>
  <si>
    <t xml:space="preserve">
Realizar após Cenario transferencia CT02
122325
</t>
  </si>
  <si>
    <t xml:space="preserve">121912(não é associado ao cliente)
</t>
  </si>
  <si>
    <r>
      <t xml:space="preserve">Realizar após o teste Cenario-Transferência:CT02 
Account No: </t>
    </r>
    <r>
      <rPr>
        <sz val="10"/>
        <color rgb="FF000000"/>
        <rFont val="Arial"/>
        <family val="2"/>
        <scheme val="minor"/>
      </rPr>
      <t>122325</t>
    </r>
    <r>
      <rPr>
        <b/>
        <sz val="10"/>
        <color rgb="FF000000"/>
        <rFont val="Arial"/>
        <family val="2"/>
        <scheme val="minor"/>
      </rPr>
      <t xml:space="preserve">
From Date: </t>
    </r>
    <r>
      <rPr>
        <sz val="10"/>
        <color rgb="FF000000"/>
        <rFont val="Arial"/>
        <family val="2"/>
        <scheme val="minor"/>
      </rPr>
      <t>deve ser menor que a To Date</t>
    </r>
    <r>
      <rPr>
        <b/>
        <sz val="10"/>
        <color rgb="FF000000"/>
        <rFont val="Arial"/>
        <family val="2"/>
        <scheme val="minor"/>
      </rPr>
      <t xml:space="preserve">
To Date:
Minimum Transaction Value:
Number of Transaction:</t>
    </r>
  </si>
  <si>
    <r>
      <t xml:space="preserve">Realizar após o teste Cenario-Transferência:CT02 
Account No: </t>
    </r>
    <r>
      <rPr>
        <sz val="10"/>
        <color rgb="FF000000"/>
        <rFont val="Arial"/>
        <family val="2"/>
        <scheme val="minor"/>
      </rPr>
      <t>122325</t>
    </r>
    <r>
      <rPr>
        <b/>
        <sz val="10"/>
        <color rgb="FF000000"/>
        <rFont val="Arial"/>
        <family val="2"/>
        <scheme val="minor"/>
      </rPr>
      <t xml:space="preserve">
From Date: </t>
    </r>
    <r>
      <rPr>
        <sz val="10"/>
        <color rgb="FF000000"/>
        <rFont val="Arial"/>
        <family val="2"/>
        <scheme val="minor"/>
      </rPr>
      <t>deve ser maior que a To Date</t>
    </r>
    <r>
      <rPr>
        <b/>
        <sz val="10"/>
        <color rgb="FF000000"/>
        <rFont val="Arial"/>
        <family val="2"/>
        <scheme val="minor"/>
      </rPr>
      <t xml:space="preserve">
To Date:
Minimum Transaction Value:
Number of Transaction:</t>
    </r>
  </si>
  <si>
    <t>Extrato personalizado - Cliente</t>
  </si>
  <si>
    <t>Mudar senha - Cliente</t>
  </si>
  <si>
    <t>Login &amp; Logout</t>
  </si>
  <si>
    <t>Realizar login e logout</t>
  </si>
  <si>
    <t>Estar logado com gerente
Estar logado com cliente</t>
  </si>
  <si>
    <t xml:space="preserve">credenciais de gerente 
credencias de cliente </t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</si>
  <si>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login e sou gerente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todos os dados obrigatórios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no botão "LOGIN"</t>
    </r>
  </si>
  <si>
    <t>UserID:
Password:</t>
  </si>
  <si>
    <r>
      <t>ENTÃO</t>
    </r>
    <r>
      <rPr>
        <sz val="10"/>
        <color rgb="FF000000"/>
        <rFont val="Roboto"/>
      </rPr>
      <t xml:space="preserve"> o sistema redireciona para a tela de Homepage de gerente</t>
    </r>
  </si>
  <si>
    <r>
      <t>O</t>
    </r>
    <r>
      <rPr>
        <sz val="10"/>
        <color rgb="FF000000"/>
        <rFont val="Roboto"/>
      </rPr>
      <t xml:space="preserve"> sistema redireciona para a tela de Homepage de gerente</t>
    </r>
  </si>
  <si>
    <t>UserID:(inválido)
Password: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</si>
  <si>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a mensagem "User is not valid" e continua na tela de login</t>
    </r>
  </si>
  <si>
    <r>
      <rPr>
        <b/>
        <sz val="10"/>
        <color rgb="FF000000"/>
        <rFont val="Roboto"/>
      </rPr>
      <t xml:space="preserve">O </t>
    </r>
    <r>
      <rPr>
        <sz val="10"/>
        <color rgb="FF000000"/>
        <rFont val="Roboto"/>
      </rPr>
      <t>sistema exibe a mensagem "User is not valid" e continua na tela de login</t>
    </r>
  </si>
  <si>
    <t>UserID:
Password: (inválido)</t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</si>
  <si>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login 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não preencho o campo UserID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aperto o botão TAB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</si>
  <si>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"User-ID must not be blank".</t>
    </r>
  </si>
  <si>
    <r>
      <rPr>
        <b/>
        <sz val="10"/>
        <color rgb="FF000000"/>
        <rFont val="Roboto"/>
      </rPr>
      <t xml:space="preserve">O </t>
    </r>
    <r>
      <rPr>
        <sz val="10"/>
        <color rgb="FF000000"/>
        <rFont val="Roboto"/>
      </rPr>
      <t>sistema exibe mensagem "User-ID must not be blank".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</si>
  <si>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login 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não preencho o campo Password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aperto o botão TAB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</si>
  <si>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"Password must not be blank".</t>
    </r>
  </si>
  <si>
    <t>O sistema exibe mensagem "Password must not be blank".</t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</si>
  <si>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homepage
</t>
    </r>
    <r>
      <rPr>
        <b/>
        <sz val="10"/>
        <color theme="1"/>
        <rFont val="Arial"/>
        <family val="2"/>
      </rPr>
      <t xml:space="preserve">E </t>
    </r>
    <r>
      <rPr>
        <sz val="10"/>
        <color theme="1"/>
        <rFont val="Arial"/>
        <family val="2"/>
      </rPr>
      <t xml:space="preserve">clico no botão "voltar"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clico no botão "avançar"</t>
    </r>
  </si>
  <si>
    <t>Realizar após CT01</t>
  </si>
  <si>
    <r>
      <t>ENTÃO</t>
    </r>
    <r>
      <rPr>
        <sz val="10"/>
        <color rgb="FF000000"/>
        <rFont val="Roboto"/>
      </rPr>
      <t xml:space="preserve"> o sistema permanece na tela de login</t>
    </r>
  </si>
  <si>
    <r>
      <rPr>
        <b/>
        <sz val="10"/>
        <color theme="1"/>
        <rFont val="Arial"/>
        <family val="2"/>
      </rPr>
      <t>Realizar após Cenário Change Password(G) CT02</t>
    </r>
    <r>
      <rPr>
        <sz val="10"/>
        <color theme="1"/>
        <rFont val="Arial"/>
        <family val="2"/>
      </rPr>
      <t xml:space="preserve">
UserID:
Password: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</si>
  <si>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login e sou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todos os dados obrigatórios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no botão "LOGIN"</t>
    </r>
  </si>
  <si>
    <r>
      <t>ENTÃO</t>
    </r>
    <r>
      <rPr>
        <sz val="10"/>
        <color rgb="FF000000"/>
        <rFont val="Roboto"/>
      </rPr>
      <t xml:space="preserve"> o sistema redireciona para a tela de Homepage de cliente</t>
    </r>
  </si>
  <si>
    <r>
      <t>O</t>
    </r>
    <r>
      <rPr>
        <sz val="10"/>
        <color rgb="FF000000"/>
        <rFont val="Roboto"/>
      </rPr>
      <t xml:space="preserve"> sistema redireciona para a tela de Homepage de cliente</t>
    </r>
  </si>
  <si>
    <t>Realizar após CT08</t>
  </si>
  <si>
    <r>
      <rPr>
        <b/>
        <sz val="10"/>
        <color theme="1"/>
        <rFont val="Arial"/>
        <family val="2"/>
      </rPr>
      <t>Realizar após Cenário Change Password(C) CT02</t>
    </r>
    <r>
      <rPr>
        <sz val="10"/>
        <color theme="1"/>
        <rFont val="Arial"/>
        <family val="2"/>
      </rPr>
      <t xml:space="preserve">
UserID:
Password: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</si>
  <si>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a mensagem "You Have Succesfully Logged Out!!" e redireciona para a tela de login</t>
    </r>
  </si>
  <si>
    <r>
      <rPr>
        <b/>
        <sz val="10"/>
        <color rgb="FF000000"/>
        <rFont val="Roboto"/>
      </rPr>
      <t>O</t>
    </r>
    <r>
      <rPr>
        <sz val="10"/>
        <color rgb="FF000000"/>
        <rFont val="Roboto"/>
      </rPr>
      <t xml:space="preserve"> sistema exibe a mensagem "You Have Succesfully Logged Out!!" e redireciona para a tela de login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</si>
  <si>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homepage (C/G)
</t>
    </r>
    <r>
      <rPr>
        <b/>
        <sz val="10"/>
        <color theme="1"/>
        <rFont val="Arial"/>
        <family val="2"/>
      </rPr>
      <t xml:space="preserve">QUANDO </t>
    </r>
    <r>
      <rPr>
        <sz val="10"/>
        <color theme="1"/>
        <rFont val="Arial"/>
        <family val="2"/>
      </rPr>
      <t>clico no botão "log out"</t>
    </r>
  </si>
  <si>
    <t xml:space="preserve">(não é associado ao gerente)
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</si>
  <si>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  e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</si>
  <si>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transferência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</si>
  <si>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transferência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atualizo a página de detalhes da trasnferência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</si>
  <si>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transferência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</si>
  <si>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transferência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</si>
  <si>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rgb="FF000000"/>
        <rFont val="Arial"/>
        <family val="2"/>
        <scheme val="minor"/>
      </rPr>
      <t>Realizar após teste Cenario Deletar conta CT02</t>
    </r>
    <r>
      <rPr>
        <sz val="10"/>
        <color rgb="FF000000"/>
        <rFont val="Arial"/>
        <family val="2"/>
        <scheme val="minor"/>
      </rPr>
      <t xml:space="preserve">
122326(conta deletada)</t>
    </r>
  </si>
  <si>
    <t>API - Saldo</t>
  </si>
  <si>
    <t>Postman instalado
URL BASE</t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</si>
  <si>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>que estou no postman</t>
    </r>
    <r>
      <rPr>
        <b/>
        <sz val="10"/>
        <color theme="1"/>
        <rFont val="Arial"/>
        <family val="2"/>
        <scheme val="minor"/>
      </rPr>
      <t xml:space="preserve">
QUANDO </t>
    </r>
    <r>
      <rPr>
        <sz val="10"/>
        <color theme="1"/>
        <rFont val="Arial"/>
        <family val="2"/>
        <scheme val="minor"/>
      </rPr>
      <t>passo a url sem o &lt;parametro&gt;</t>
    </r>
    <r>
      <rPr>
        <b/>
        <sz val="10"/>
        <color theme="1"/>
        <rFont val="Arial"/>
        <family val="2"/>
        <scheme val="minor"/>
      </rPr>
      <t xml:space="preserve">
</t>
    </r>
  </si>
  <si>
    <t>http://demo.guru99.com/V4/sinkministatement.php?CUSTOMER_ID=68195&amp;PASSWORD=1234!&amp;Account_No=1</t>
  </si>
  <si>
    <t xml:space="preserve">ENTÃO o sistema me retorna a seguinte mensagem no formato JSON
{"result:":{"statements":null},"message":{"ErrorCode:":3,"ErrorMsg:":"Login Credentials Incorrect"}}
</t>
  </si>
  <si>
    <t>Verificar se as respostas da API</t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</si>
  <si>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>que estou no postman</t>
    </r>
    <r>
      <rPr>
        <b/>
        <sz val="10"/>
        <color theme="1"/>
        <rFont val="Arial"/>
        <family val="2"/>
        <scheme val="minor"/>
      </rPr>
      <t xml:space="preserve">
QUANDO </t>
    </r>
    <r>
      <rPr>
        <sz val="10"/>
        <color theme="1"/>
        <rFont val="Arial"/>
        <family val="2"/>
        <scheme val="minor"/>
      </rPr>
      <t>passo a url sem o parametro Account_No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</si>
  <si>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>que estou no postman</t>
    </r>
    <r>
      <rPr>
        <b/>
        <sz val="10"/>
        <color theme="1"/>
        <rFont val="Arial"/>
        <family val="2"/>
        <scheme val="minor"/>
      </rPr>
      <t xml:space="preserve">
QUANDO </t>
    </r>
    <r>
      <rPr>
        <sz val="10"/>
        <color theme="1"/>
        <rFont val="Arial"/>
        <family val="2"/>
        <scheme val="minor"/>
      </rPr>
      <t>passo a url com todos os paramêtros obrigatórios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</si>
  <si>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retorna o STATUS CODE: 200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</si>
  <si>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retorna o STATUS CODE: 400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</si>
  <si>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me retorna a seguinte mensagem no formato JSON
{"result:":{"statements":null},"message":{"ErrorCode:":3,"ErrorMsg:":"Login Credentials Incorrect"}}
</t>
    </r>
  </si>
  <si>
    <t>http://demo.guru99.com/V4/sinkbalanceenquiry.php?CUSTOMER_ID=68195&amp;PASSWORD=1234!&amp;Account_No=</t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</si>
  <si>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>que estou no postman</t>
    </r>
    <r>
      <rPr>
        <b/>
        <sz val="10"/>
        <color theme="1"/>
        <rFont val="Arial"/>
        <family val="2"/>
        <scheme val="minor"/>
      </rPr>
      <t xml:space="preserve">
QUANDO </t>
    </r>
    <r>
      <rPr>
        <sz val="10"/>
        <color theme="1"/>
        <rFont val="Arial"/>
        <family val="2"/>
        <scheme val="minor"/>
      </rPr>
      <t>passo a url com todos os paramêtros obrigatórios
E clico no botão "SEND"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</si>
  <si>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>que estou no postman</t>
    </r>
    <r>
      <rPr>
        <b/>
        <sz val="10"/>
        <color theme="1"/>
        <rFont val="Arial"/>
        <family val="2"/>
        <scheme val="minor"/>
      </rPr>
      <t xml:space="preserve">
QUANDO </t>
    </r>
    <r>
      <rPr>
        <sz val="10"/>
        <color theme="1"/>
        <rFont val="Arial"/>
        <family val="2"/>
        <scheme val="minor"/>
      </rPr>
      <t xml:space="preserve">passo a url sem o &lt;parametro&gt;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"SEND"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</si>
  <si>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>que estou no postman</t>
    </r>
    <r>
      <rPr>
        <b/>
        <sz val="10"/>
        <color theme="1"/>
        <rFont val="Arial"/>
        <family val="2"/>
        <scheme val="minor"/>
      </rPr>
      <t xml:space="preserve">
QUANDO </t>
    </r>
    <r>
      <rPr>
        <sz val="10"/>
        <color theme="1"/>
        <rFont val="Arial"/>
        <family val="2"/>
        <scheme val="minor"/>
      </rPr>
      <t xml:space="preserve">passo o parametro Account_No inválido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"SEND"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</si>
  <si>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>que estou no postman</t>
    </r>
    <r>
      <rPr>
        <b/>
        <sz val="10"/>
        <color theme="1"/>
        <rFont val="Arial"/>
        <family val="2"/>
        <scheme val="minor"/>
      </rPr>
      <t xml:space="preserve">
QUANDO </t>
    </r>
    <r>
      <rPr>
        <sz val="10"/>
        <color theme="1"/>
        <rFont val="Arial"/>
        <family val="2"/>
        <scheme val="minor"/>
      </rPr>
      <t xml:space="preserve">passo a url sem o parametro Account_No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"SEND"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</si>
  <si>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>que estou no postman</t>
    </r>
    <r>
      <rPr>
        <b/>
        <sz val="10"/>
        <color theme="1"/>
        <rFont val="Arial"/>
        <family val="2"/>
        <scheme val="minor"/>
      </rPr>
      <t xml:space="preserve">
QUANDO </t>
    </r>
    <r>
      <rPr>
        <sz val="10"/>
        <color theme="1"/>
        <rFont val="Arial"/>
        <family val="2"/>
        <scheme val="minor"/>
      </rPr>
      <t xml:space="preserve">passo a url com todos os paramêtros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"SEND"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</si>
  <si>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"DADO </t>
    </r>
    <r>
      <rPr>
        <sz val="10"/>
        <color theme="1"/>
        <rFont val="Arial"/>
        <family val="2"/>
        <scheme val="minor"/>
      </rPr>
      <t>que estou no postman</t>
    </r>
    <r>
      <rPr>
        <b/>
        <sz val="10"/>
        <color theme="1"/>
        <rFont val="Arial"/>
        <family val="2"/>
        <scheme val="minor"/>
      </rPr>
      <t xml:space="preserve">
QUANDO </t>
    </r>
    <r>
      <rPr>
        <sz val="10"/>
        <color theme="1"/>
        <rFont val="Arial"/>
        <family val="2"/>
        <scheme val="minor"/>
      </rPr>
      <t>passo a url com todos os paramêtros obrigatórios</t>
    </r>
    <r>
      <rPr>
        <b/>
        <sz val="10"/>
        <color theme="1"/>
        <rFont val="Arial"/>
        <family val="2"/>
        <scheme val="minor"/>
      </rPr>
      <t xml:space="preserve">
E </t>
    </r>
    <r>
      <rPr>
        <sz val="10"/>
        <color theme="1"/>
        <rFont val="Arial"/>
        <family val="2"/>
        <scheme val="minor"/>
      </rPr>
      <t>a conexão está instável</t>
    </r>
    <r>
      <rPr>
        <b/>
        <sz val="10"/>
        <color theme="1"/>
        <rFont val="Arial"/>
        <family val="2"/>
        <scheme val="minor"/>
      </rPr>
      <t xml:space="preserve">
E </t>
    </r>
    <r>
      <rPr>
        <sz val="10"/>
        <color theme="1"/>
        <rFont val="Arial"/>
        <family val="2"/>
        <scheme val="minor"/>
      </rPr>
      <t>clico no botão "SEND"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</si>
  <si>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retorna a seguinte mensagem no formato JSON
{"result:":{"Statements":[]},"message":{"ErrorCode:":2,"ErrorMsg:":"Connection Issue"}}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</si>
  <si>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retorna a seguinte mensagem no formato JSON
{"result:":{"Statements":[</t>
    </r>
    <r>
      <rPr>
        <b/>
        <sz val="10"/>
        <color rgb="FF000000"/>
        <rFont val="Arial"/>
        <family val="2"/>
        <scheme val="minor"/>
      </rPr>
      <t>contém as transações</t>
    </r>
    <r>
      <rPr>
        <sz val="10"/>
        <color rgb="FF000000"/>
        <rFont val="Arial"/>
        <family val="2"/>
        <scheme val="minor"/>
      </rPr>
      <t xml:space="preserve">]},"message":{"ErrorCode:":0,"ErrorMsg:":"Success"}}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</si>
  <si>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retorna a seguinte mensagem no formato JSON
{"result:":{"Statements":[]},"message":{"ErrorCode:":1,"ErrorMsg:":"NoData"}}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</si>
  <si>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retorna a seguinte mensagem no formato JSON
{"result:":{"statements":null},"message":{"ErrorCode:":3,"ErrorMsg:":"Login Credentials Incorrect"}}
</t>
    </r>
  </si>
  <si>
    <r>
      <t>ENTÃO o sistema me retorna a seguinte mensagem no formato JSON
{"result:":{"Statements":[</t>
    </r>
    <r>
      <rPr>
        <b/>
        <sz val="10"/>
        <color rgb="FF000000"/>
        <rFont val="Arial"/>
        <family val="2"/>
        <scheme val="minor"/>
      </rPr>
      <t>contém as transações referentes a todas as contas associadas ao cliente</t>
    </r>
    <r>
      <rPr>
        <sz val="10"/>
        <color rgb="FF000000"/>
        <rFont val="Arial"/>
        <family val="2"/>
        <scheme val="minor"/>
      </rPr>
      <t xml:space="preserve">]},"message":{"ErrorCode:":0,"ErrorMsg:":"Success"}}
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</si>
  <si>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>que estou no postman</t>
    </r>
    <r>
      <rPr>
        <b/>
        <sz val="10"/>
        <color theme="1"/>
        <rFont val="Arial"/>
        <family val="2"/>
        <scheme val="minor"/>
      </rPr>
      <t xml:space="preserve">
QUANDO </t>
    </r>
    <r>
      <rPr>
        <sz val="10"/>
        <color theme="1"/>
        <rFont val="Arial"/>
        <family val="2"/>
        <scheme val="minor"/>
      </rPr>
      <t>passo a url sendo &lt;parametro&gt; inválido</t>
    </r>
    <r>
      <rPr>
        <b/>
        <sz val="10"/>
        <color theme="1"/>
        <rFont val="Arial"/>
        <family val="2"/>
        <scheme val="minor"/>
      </rPr>
      <t xml:space="preserve">
</t>
    </r>
  </si>
  <si>
    <t>Retorno como esperado</t>
  </si>
  <si>
    <t>Retorna STATUS CODE 200</t>
  </si>
  <si>
    <t>Retorna STATUS CODE 500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</si>
  <si>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me retorna a seguinte mensagem no formato JSON
{"result:":{"Statements":[</t>
    </r>
    <r>
      <rPr>
        <b/>
        <sz val="10"/>
        <color rgb="FF000000"/>
        <rFont val="Arial"/>
        <family val="2"/>
        <scheme val="minor"/>
      </rPr>
      <t>contém as transações referentes a conta</t>
    </r>
    <r>
      <rPr>
        <sz val="10"/>
        <color rgb="FF000000"/>
        <rFont val="Arial"/>
        <family val="2"/>
        <scheme val="minor"/>
      </rPr>
      <t xml:space="preserve">]},"message":{"ErrorCode:":0,"ErrorMsg:":"Success"}}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</si>
  <si>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me retorna a seguinte mensagem no formato JSON
{"result:":{"statements":null},"message":{"ErrorCode:":3,"ErrorMsg:":"Login Credentials Incorrect"}}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</si>
  <si>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retorna a seguinte mensagem no formato JSON
{"result:":{"Statements":[]},"message":{"ErrorCode:":2,"ErrorMsg:":"Connection Issue"}}</t>
    </r>
  </si>
  <si>
    <t>Exemplos:
|parametro         |
|CUSTOMER_ID|
|PASSWORD    |</t>
  </si>
  <si>
    <t>Exemplos:
|parametro         |
|CUSTOMER_ID|
|PASSWORD    |
|Account_No     |</t>
  </si>
  <si>
    <t>Exemplos:
|parametro|
|CUSTOMER_ID|
|PASSWORD    |</t>
  </si>
  <si>
    <t>O layout é condizente com a documentação</t>
  </si>
  <si>
    <t xml:space="preserve">
alana@cavalcanti@eguia.com  (caractere especial)       </t>
  </si>
  <si>
    <t>Não foi possivel executar o teste pois não foi disponibilizado outra credencial de gerente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</si>
  <si>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 exibe a mensagem "Customer does not exist!!"</t>
    </r>
  </si>
  <si>
    <t>Não foi possivel executar o teste pois não foi disponibilizado outra credencial de gerente.</t>
  </si>
  <si>
    <r>
      <rPr>
        <b/>
        <sz val="10"/>
        <color rgb="FF000000"/>
        <rFont val="Roboto"/>
      </rPr>
      <t>O</t>
    </r>
    <r>
      <rPr>
        <sz val="10"/>
        <color rgb="FF000000"/>
        <rFont val="Roboto"/>
      </rPr>
      <t xml:space="preserve"> sistema exibe mensagem " Customer does not Exist!!!".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</si>
  <si>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"Delete costumer" 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</si>
  <si>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deletar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Customer ID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no botão "SUBMIT"    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o sistema exibe o pop-up  "Do you really want to delete this Customer?" 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em "Yes"     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</si>
  <si>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deletar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Customer ID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no botão "SUBMIT"    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o sistema exibe o pop-up "Do you really want to delete this Customer?" 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em "Yes"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</si>
  <si>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valor no campo Customer ID que tem contas associadas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   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o sistema exibe o pop-up "Do you really want to delete this Customer?"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em "Yes"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</si>
  <si>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Customer ID que não tem conta associadas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 xml:space="preserve">o sistema exibe o pop-up "Do you really want to delete this Customer?" 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clico em "Yes"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</si>
  <si>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 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o sistema exibe o pop-up "Do you really want to delete this Account?"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em "Yes"  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</si>
  <si>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   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o sistema exibe o pop-up "Do you really want to delete this Account?"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em "Yes"     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</si>
  <si>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   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o sistema exibe o pop-up "Do you really want to delete this Account?"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em "Yes"</t>
    </r>
    <r>
      <rPr>
        <b/>
        <sz val="10"/>
        <color theme="1"/>
        <rFont val="Arial"/>
        <family val="2"/>
        <scheme val="minor"/>
      </rPr>
      <t xml:space="preserve">  </t>
    </r>
    <r>
      <rPr>
        <sz val="10"/>
        <color theme="1"/>
        <rFont val="Arial"/>
        <family val="2"/>
        <scheme val="minor"/>
      </rPr>
      <t xml:space="preserve">
</t>
    </r>
  </si>
  <si>
    <t xml:space="preserve">(não é cadastrada)
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</si>
  <si>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o sistema exibe o pop-up "Do you really want to delete this Account?"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em "Yes"  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</si>
  <si>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deve ir para a tela "Fund transfer"</t>
    </r>
  </si>
  <si>
    <t>A conta não pode ser deletada
Ver Cenario Deletar Conta CT02</t>
  </si>
  <si>
    <t>A conta não pode ser deletada
Ver Cenario Deletar Conta CT03</t>
  </si>
  <si>
    <t>O sistema exibe mensagem de "Account 121does not exist!!!!".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</si>
  <si>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"Account (numero da conta) does not exist!!!".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</si>
  <si>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"Payers account No and Payees account No Must Not be Same!!!".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</si>
  <si>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exibe mensagem de "Payers account No and Payees account No Must Not be Same!!!".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</si>
  <si>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1000000(acima do saldo)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</si>
  <si>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"Transfer Failed. Account Balance low!!".</t>
    </r>
  </si>
  <si>
    <t>O sistema exibe mensagem de "Transfer Failed. Account Balance low!!".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</si>
  <si>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"You are not authorized to use this customer's account".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</si>
  <si>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parte dos detalhes do saque.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</si>
  <si>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deve ir para a tela "Withdrawal"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</si>
  <si>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não muda de tela.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</si>
  <si>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"Transaction Failed. Account Balance Low!!!!".</t>
    </r>
  </si>
  <si>
    <t>O sistema exibe mensagem de "Transaction Failed. Account Balance Low!!!!".</t>
  </si>
  <si>
    <r>
      <rPr>
        <b/>
        <sz val="10"/>
        <color theme="1"/>
        <rFont val="Arial"/>
        <family val="2"/>
        <scheme val="minor"/>
      </rPr>
      <t xml:space="preserve">Account No: </t>
    </r>
    <r>
      <rPr>
        <sz val="10"/>
        <color theme="1"/>
        <rFont val="Arial"/>
        <family val="2"/>
        <scheme val="minor"/>
      </rPr>
      <t xml:space="preserve">(não associada ao gerente)
</t>
    </r>
    <r>
      <rPr>
        <b/>
        <sz val="10"/>
        <color theme="1"/>
        <rFont val="Arial"/>
        <family val="2"/>
        <scheme val="minor"/>
      </rPr>
      <t xml:space="preserve">Amount: </t>
    </r>
    <r>
      <rPr>
        <sz val="10"/>
        <color theme="1"/>
        <rFont val="Arial"/>
        <family val="2"/>
        <scheme val="minor"/>
      </rPr>
      <t xml:space="preserve">0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</si>
  <si>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"You are not authorized to use this customer's accountt".</t>
    </r>
  </si>
  <si>
    <r>
      <rPr>
        <b/>
        <sz val="10"/>
        <color theme="1"/>
        <rFont val="Arial"/>
        <family val="2"/>
        <scheme val="minor"/>
      </rPr>
      <t>Realizar após teste Cenario Deletar conta CT02</t>
    </r>
    <r>
      <rPr>
        <sz val="10"/>
        <color theme="1"/>
        <rFont val="Arial"/>
        <family val="2"/>
        <scheme val="minor"/>
      </rPr>
      <t xml:space="preserve">
121911(conta deletada)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</si>
  <si>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consulta de saldo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escolho no Drop down 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</si>
  <si>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t>DESABILITADO</t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</si>
  <si>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deve ir para a tela "Deposit"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</si>
  <si>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"You are not authorize to Transfer Funds from this account!!".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</si>
  <si>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exibe mensagem de "You are not authorize to Transfer Funds from this account!!".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</si>
  <si>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"Account 121 does not exist!!!!".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</si>
  <si>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"You are not authorize to delete this customer!!".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</si>
</sst>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-&quot;mmm&quot;-&quot;yy"/>
    <numFmt numFmtId="165" formatCode="d&quot;-&quot;mmm&quot;-&quot;yyyy"/>
    <numFmt numFmtId="166" formatCode="[$R$ -416]#,##0.00"/>
  </numFmts>
  <fonts count="43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7"/>
      <color theme="1"/>
      <name val="Arial"/>
      <family val="2"/>
    </font>
    <font>
      <b/>
      <sz val="13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sz val="20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Source Sans Pro"/>
      <family val="2"/>
    </font>
    <font>
      <sz val="12"/>
      <color rgb="FF222222"/>
      <name val="Source Sans Pro"/>
      <family val="2"/>
    </font>
    <font>
      <sz val="10"/>
      <color theme="1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rgb="FF000000"/>
      <name val="Roboto"/>
    </font>
    <font>
      <sz val="10"/>
      <color rgb="FFFFFFFF"/>
      <name val="Roboto"/>
    </font>
    <font>
      <sz val="12"/>
      <color theme="0"/>
      <name val="Source Sans Pro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i/>
      <sz val="10"/>
      <color rgb="FF000000"/>
      <name val="Arial"/>
      <family val="2"/>
    </font>
    <font>
      <sz val="11"/>
      <color theme="0"/>
      <name val="Calibri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u/>
      <sz val="11"/>
      <color rgb="FF0000FF"/>
      <name val="Calibri"/>
      <family val="2"/>
    </font>
    <font>
      <sz val="10"/>
      <color theme="1"/>
      <name val="Source Sans Pro"/>
      <family val="2"/>
    </font>
    <font>
      <sz val="10"/>
      <color theme="1"/>
      <name val="Arial"/>
      <family val="2"/>
      <scheme val="minor"/>
    </font>
    <font>
      <b/>
      <sz val="10"/>
      <color theme="1"/>
      <name val="Roboto"/>
    </font>
    <font>
      <b/>
      <sz val="10"/>
      <color rgb="FF000000"/>
      <name val="Roboto"/>
    </font>
    <font>
      <sz val="11"/>
      <color theme="10"/>
      <name val="Calibri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Source Sans Pro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scheme val="minor"/>
    </font>
    <font>
      <sz val="10"/>
      <color rgb="FF000000"/>
      <name val="Arial"/>
      <scheme val="minor"/>
    </font>
    <font>
      <sz val="8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  <fill>
      <patternFill patternType="solid">
        <fgColor theme="0"/>
        <bgColor rgb="FFD9D9D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DE49B"/>
        <bgColor rgb="FF000000"/>
      </patternFill>
    </fill>
    <fill>
      <patternFill patternType="solid">
        <fgColor rgb="FFF28E86"/>
        <bgColor rgb="FFD9D9D9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/>
      <top style="thin">
        <color rgb="FF78909C"/>
      </top>
      <bottom/>
      <diagonal/>
    </border>
    <border>
      <left/>
      <right/>
      <top style="thin">
        <color rgb="FF78909C"/>
      </top>
      <bottom/>
      <diagonal/>
    </border>
    <border>
      <left/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 style="thin">
        <color rgb="FF78909C"/>
      </right>
      <top/>
      <bottom/>
      <diagonal/>
    </border>
    <border>
      <left style="thin">
        <color rgb="FF78909C"/>
      </left>
      <right/>
      <top/>
      <bottom/>
      <diagonal/>
    </border>
    <border>
      <left/>
      <right style="thin">
        <color rgb="FF78909C"/>
      </right>
      <top/>
      <bottom/>
      <diagonal/>
    </border>
    <border>
      <left style="thin">
        <color rgb="FF78909C"/>
      </left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/>
      <bottom style="thin">
        <color rgb="FF78909C"/>
      </bottom>
      <diagonal/>
    </border>
    <border>
      <left/>
      <right/>
      <top/>
      <bottom style="thin">
        <color rgb="FF78909C"/>
      </bottom>
      <diagonal/>
    </border>
    <border>
      <left/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/>
      <top style="thin">
        <color rgb="FF78909C"/>
      </top>
      <bottom style="thin">
        <color rgb="FF78909C"/>
      </bottom>
      <diagonal/>
    </border>
    <border>
      <left/>
      <right/>
      <top style="thin">
        <color rgb="FF78909C"/>
      </top>
      <bottom style="thin">
        <color rgb="FF78909C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3" fillId="0" borderId="0" applyNumberFormat="0" applyFill="0" applyBorder="0" applyAlignment="0" applyProtection="0"/>
    <xf numFmtId="0" fontId="41" fillId="0" borderId="26"/>
    <xf numFmtId="0" fontId="33" fillId="0" borderId="26" applyNumberFormat="0" applyFill="0" applyBorder="0" applyAlignment="0" applyProtection="0"/>
    <xf numFmtId="0" fontId="41" fillId="0" borderId="26"/>
  </cellStyleXfs>
  <cellXfs count="185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center" wrapText="1"/>
    </xf>
    <xf numFmtId="0" fontId="12" fillId="3" borderId="4" xfId="0" applyFont="1" applyFill="1" applyBorder="1"/>
    <xf numFmtId="0" fontId="13" fillId="0" borderId="0" xfId="0" applyFont="1" applyAlignment="1">
      <alignment wrapText="1"/>
    </xf>
    <xf numFmtId="0" fontId="13" fillId="0" borderId="0" xfId="0" applyFont="1"/>
    <xf numFmtId="0" fontId="14" fillId="4" borderId="4" xfId="0" applyFont="1" applyFill="1" applyBorder="1" applyAlignment="1">
      <alignment wrapText="1"/>
    </xf>
    <xf numFmtId="0" fontId="15" fillId="4" borderId="4" xfId="0" applyFont="1" applyFill="1" applyBorder="1" applyAlignment="1">
      <alignment wrapText="1"/>
    </xf>
    <xf numFmtId="0" fontId="13" fillId="0" borderId="10" xfId="0" applyFont="1" applyBorder="1" applyAlignment="1">
      <alignment vertical="center"/>
    </xf>
    <xf numFmtId="0" fontId="13" fillId="0" borderId="11" xfId="0" applyFont="1" applyBorder="1"/>
    <xf numFmtId="0" fontId="13" fillId="0" borderId="13" xfId="0" applyFont="1" applyBorder="1" applyAlignment="1">
      <alignment vertical="center"/>
    </xf>
    <xf numFmtId="0" fontId="13" fillId="0" borderId="14" xfId="0" applyFont="1" applyBorder="1"/>
    <xf numFmtId="0" fontId="13" fillId="0" borderId="15" xfId="0" applyFont="1" applyBorder="1"/>
    <xf numFmtId="0" fontId="14" fillId="4" borderId="16" xfId="0" applyFont="1" applyFill="1" applyBorder="1" applyAlignment="1">
      <alignment wrapText="1"/>
    </xf>
    <xf numFmtId="0" fontId="11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9" fillId="5" borderId="4" xfId="0" applyNumberFormat="1" applyFont="1" applyFill="1" applyBorder="1" applyAlignment="1">
      <alignment horizontal="center" vertical="center"/>
    </xf>
    <xf numFmtId="164" fontId="19" fillId="6" borderId="4" xfId="0" applyNumberFormat="1" applyFont="1" applyFill="1" applyBorder="1" applyAlignment="1">
      <alignment horizontal="center" vertical="center"/>
    </xf>
    <xf numFmtId="165" fontId="19" fillId="6" borderId="4" xfId="0" applyNumberFormat="1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vertical="center" wrapText="1"/>
    </xf>
    <xf numFmtId="0" fontId="24" fillId="4" borderId="4" xfId="0" applyFont="1" applyFill="1" applyBorder="1" applyAlignment="1">
      <alignment horizontal="center" vertical="center" wrapText="1"/>
    </xf>
    <xf numFmtId="10" fontId="23" fillId="4" borderId="4" xfId="0" applyNumberFormat="1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3" fillId="7" borderId="20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center" vertical="center"/>
    </xf>
    <xf numFmtId="0" fontId="15" fillId="8" borderId="22" xfId="0" applyFont="1" applyFill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13" fillId="0" borderId="21" xfId="0" applyFont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4" fillId="4" borderId="21" xfId="0" applyFont="1" applyFill="1" applyBorder="1" applyAlignment="1">
      <alignment vertical="center" wrapText="1"/>
    </xf>
    <xf numFmtId="0" fontId="11" fillId="3" borderId="21" xfId="0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23" fillId="4" borderId="4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24" fillId="4" borderId="26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vertical="center" wrapText="1"/>
    </xf>
    <xf numFmtId="0" fontId="13" fillId="0" borderId="27" xfId="0" applyFont="1" applyBorder="1"/>
    <xf numFmtId="14" fontId="13" fillId="0" borderId="27" xfId="0" applyNumberFormat="1" applyFont="1" applyBorder="1" applyAlignment="1">
      <alignment vertical="center" wrapText="1"/>
    </xf>
    <xf numFmtId="164" fontId="16" fillId="0" borderId="27" xfId="0" applyNumberFormat="1" applyFont="1" applyBorder="1" applyAlignment="1">
      <alignment horizontal="center"/>
    </xf>
    <xf numFmtId="0" fontId="37" fillId="0" borderId="21" xfId="0" applyFont="1" applyBorder="1" applyAlignment="1">
      <alignment horizontal="center" vertical="center"/>
    </xf>
    <xf numFmtId="0" fontId="11" fillId="3" borderId="23" xfId="0" applyFont="1" applyFill="1" applyBorder="1" applyAlignment="1">
      <alignment vertical="center" wrapText="1"/>
    </xf>
    <xf numFmtId="0" fontId="11" fillId="3" borderId="24" xfId="0" applyFont="1" applyFill="1" applyBorder="1" applyAlignment="1">
      <alignment vertical="center" wrapText="1"/>
    </xf>
    <xf numFmtId="166" fontId="27" fillId="0" borderId="27" xfId="0" applyNumberFormat="1" applyFont="1" applyBorder="1" applyAlignment="1">
      <alignment vertical="center" wrapText="1"/>
    </xf>
    <xf numFmtId="0" fontId="16" fillId="0" borderId="27" xfId="0" applyFont="1" applyBorder="1" applyAlignment="1">
      <alignment vertical="center" wrapText="1"/>
    </xf>
    <xf numFmtId="0" fontId="16" fillId="0" borderId="27" xfId="0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vertical="top" wrapText="1"/>
    </xf>
    <xf numFmtId="166" fontId="10" fillId="0" borderId="27" xfId="0" applyNumberFormat="1" applyFont="1" applyBorder="1" applyAlignment="1">
      <alignment vertical="center" wrapText="1"/>
    </xf>
    <xf numFmtId="0" fontId="34" fillId="0" borderId="27" xfId="0" applyFont="1" applyBorder="1" applyAlignment="1">
      <alignment vertical="center" wrapText="1"/>
    </xf>
    <xf numFmtId="0" fontId="34" fillId="0" borderId="27" xfId="0" applyFont="1" applyBorder="1" applyAlignment="1">
      <alignment horizontal="center" vertical="center" wrapText="1"/>
    </xf>
    <xf numFmtId="0" fontId="34" fillId="0" borderId="27" xfId="0" applyFont="1" applyBorder="1" applyAlignment="1">
      <alignment horizontal="left" vertical="center" wrapText="1"/>
    </xf>
    <xf numFmtId="0" fontId="3" fillId="0" borderId="24" xfId="0" applyFont="1" applyBorder="1"/>
    <xf numFmtId="0" fontId="3" fillId="0" borderId="25" xfId="0" applyFont="1" applyBorder="1"/>
    <xf numFmtId="0" fontId="10" fillId="0" borderId="27" xfId="0" applyFont="1" applyBorder="1" applyAlignment="1">
      <alignment vertical="center" wrapText="1"/>
    </xf>
    <xf numFmtId="0" fontId="27" fillId="0" borderId="27" xfId="0" applyFont="1" applyBorder="1" applyAlignment="1">
      <alignment horizontal="left" vertical="center" wrapText="1"/>
    </xf>
    <xf numFmtId="0" fontId="34" fillId="0" borderId="27" xfId="0" applyFont="1" applyBorder="1"/>
    <xf numFmtId="0" fontId="14" fillId="4" borderId="23" xfId="0" applyFont="1" applyFill="1" applyBorder="1" applyAlignment="1">
      <alignment vertical="center" wrapText="1"/>
    </xf>
    <xf numFmtId="0" fontId="11" fillId="3" borderId="28" xfId="0" applyFont="1" applyFill="1" applyBorder="1" applyAlignment="1">
      <alignment vertical="center" wrapText="1"/>
    </xf>
    <xf numFmtId="0" fontId="14" fillId="4" borderId="28" xfId="0" applyFont="1" applyFill="1" applyBorder="1" applyAlignment="1">
      <alignment vertical="center" wrapText="1"/>
    </xf>
    <xf numFmtId="0" fontId="11" fillId="3" borderId="27" xfId="0" applyFont="1" applyFill="1" applyBorder="1" applyAlignment="1">
      <alignment vertical="center" wrapText="1"/>
    </xf>
    <xf numFmtId="0" fontId="3" fillId="0" borderId="27" xfId="0" applyFont="1" applyBorder="1"/>
    <xf numFmtId="0" fontId="16" fillId="0" borderId="27" xfId="0" applyFont="1" applyBorder="1" applyAlignment="1">
      <alignment horizontal="center" vertical="center" wrapText="1"/>
    </xf>
    <xf numFmtId="0" fontId="33" fillId="9" borderId="27" xfId="1" applyFill="1" applyBorder="1" applyAlignment="1">
      <alignment horizontal="center" vertical="center"/>
    </xf>
    <xf numFmtId="0" fontId="13" fillId="0" borderId="27" xfId="0" applyFont="1" applyBorder="1" applyAlignment="1">
      <alignment horizontal="center" vertical="top"/>
    </xf>
    <xf numFmtId="0" fontId="27" fillId="9" borderId="27" xfId="1" applyFont="1" applyFill="1" applyBorder="1" applyAlignment="1">
      <alignment horizontal="left" vertical="center" wrapText="1"/>
    </xf>
    <xf numFmtId="0" fontId="16" fillId="14" borderId="27" xfId="0" applyFont="1" applyFill="1" applyBorder="1" applyAlignment="1">
      <alignment horizontal="left" vertical="center" wrapText="1"/>
    </xf>
    <xf numFmtId="0" fontId="16" fillId="10" borderId="27" xfId="0" applyFont="1" applyFill="1" applyBorder="1" applyAlignment="1">
      <alignment horizontal="left" vertical="center" wrapText="1"/>
    </xf>
    <xf numFmtId="0" fontId="27" fillId="9" borderId="27" xfId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left" vertical="center"/>
    </xf>
    <xf numFmtId="166" fontId="39" fillId="0" borderId="27" xfId="0" applyNumberFormat="1" applyFont="1" applyBorder="1" applyAlignment="1">
      <alignment vertical="center" wrapText="1"/>
    </xf>
    <xf numFmtId="166" fontId="34" fillId="0" borderId="27" xfId="0" applyNumberFormat="1" applyFont="1" applyBorder="1" applyAlignment="1">
      <alignment vertical="center" wrapText="1"/>
    </xf>
    <xf numFmtId="0" fontId="13" fillId="11" borderId="27" xfId="0" applyFont="1" applyFill="1" applyBorder="1" applyAlignment="1">
      <alignment horizontal="left" vertical="center" wrapText="1"/>
    </xf>
    <xf numFmtId="0" fontId="16" fillId="0" borderId="27" xfId="0" applyFont="1" applyBorder="1" applyAlignment="1">
      <alignment horizontal="center" wrapText="1"/>
    </xf>
    <xf numFmtId="0" fontId="34" fillId="10" borderId="27" xfId="0" applyFont="1" applyFill="1" applyBorder="1" applyAlignment="1">
      <alignment horizontal="center" vertical="center" wrapText="1"/>
    </xf>
    <xf numFmtId="0" fontId="34" fillId="12" borderId="27" xfId="0" applyFont="1" applyFill="1" applyBorder="1" applyAlignment="1">
      <alignment horizontal="left" vertical="center" wrapText="1"/>
    </xf>
    <xf numFmtId="0" fontId="13" fillId="13" borderId="27" xfId="0" applyFont="1" applyFill="1" applyBorder="1" applyAlignment="1">
      <alignment horizontal="center" vertical="center"/>
    </xf>
    <xf numFmtId="166" fontId="38" fillId="0" borderId="27" xfId="0" applyNumberFormat="1" applyFont="1" applyBorder="1" applyAlignment="1">
      <alignment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38" fillId="0" borderId="27" xfId="0" applyNumberFormat="1" applyFont="1" applyBorder="1" applyAlignment="1">
      <alignment horizontal="left" vertical="center" wrapText="1"/>
    </xf>
    <xf numFmtId="0" fontId="23" fillId="4" borderId="27" xfId="0" applyFont="1" applyFill="1" applyBorder="1" applyAlignment="1">
      <alignment horizontal="center" wrapText="1"/>
    </xf>
    <xf numFmtId="0" fontId="24" fillId="4" borderId="27" xfId="0" applyFont="1" applyFill="1" applyBorder="1" applyAlignment="1">
      <alignment horizontal="center" vertical="center" wrapText="1"/>
    </xf>
    <xf numFmtId="0" fontId="24" fillId="4" borderId="27" xfId="0" applyFont="1" applyFill="1" applyBorder="1" applyAlignment="1">
      <alignment horizontal="center" wrapText="1"/>
    </xf>
    <xf numFmtId="0" fontId="24" fillId="4" borderId="27" xfId="0" applyFont="1" applyFill="1" applyBorder="1" applyAlignment="1">
      <alignment horizontal="center"/>
    </xf>
    <xf numFmtId="0" fontId="34" fillId="0" borderId="27" xfId="0" applyFont="1" applyBorder="1" applyAlignment="1">
      <alignment vertical="center"/>
    </xf>
    <xf numFmtId="0" fontId="16" fillId="12" borderId="27" xfId="0" applyFont="1" applyFill="1" applyBorder="1" applyAlignment="1">
      <alignment horizontal="left" vertical="center" wrapText="1"/>
    </xf>
    <xf numFmtId="0" fontId="0" fillId="0" borderId="27" xfId="0" applyBorder="1" applyAlignment="1">
      <alignment vertical="center"/>
    </xf>
    <xf numFmtId="0" fontId="13" fillId="11" borderId="27" xfId="0" applyFont="1" applyFill="1" applyBorder="1" applyAlignment="1">
      <alignment horizontal="center" vertical="center" wrapText="1"/>
    </xf>
    <xf numFmtId="166" fontId="35" fillId="0" borderId="27" xfId="0" applyNumberFormat="1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top" wrapText="1"/>
    </xf>
    <xf numFmtId="0" fontId="34" fillId="0" borderId="27" xfId="0" applyFont="1" applyBorder="1" applyAlignment="1">
      <alignment horizontal="center" wrapText="1"/>
    </xf>
    <xf numFmtId="0" fontId="27" fillId="11" borderId="27" xfId="0" applyFont="1" applyFill="1" applyBorder="1" applyAlignment="1">
      <alignment horizontal="left" vertical="center" wrapText="1"/>
    </xf>
    <xf numFmtId="0" fontId="16" fillId="16" borderId="27" xfId="0" applyFont="1" applyFill="1" applyBorder="1" applyAlignment="1">
      <alignment horizontal="left" vertical="center" wrapText="1"/>
    </xf>
    <xf numFmtId="0" fontId="34" fillId="16" borderId="27" xfId="0" applyFont="1" applyFill="1" applyBorder="1" applyAlignment="1">
      <alignment horizontal="center" vertical="center" wrapText="1"/>
    </xf>
    <xf numFmtId="0" fontId="34" fillId="12" borderId="27" xfId="0" applyFont="1" applyFill="1" applyBorder="1" applyAlignment="1">
      <alignment horizontal="center" vertical="center" wrapText="1"/>
    </xf>
    <xf numFmtId="0" fontId="34" fillId="15" borderId="27" xfId="0" applyFont="1" applyFill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top" wrapText="1"/>
    </xf>
    <xf numFmtId="0" fontId="34" fillId="0" borderId="27" xfId="0" applyFont="1" applyBorder="1" applyAlignment="1">
      <alignment horizontal="left" vertical="center"/>
    </xf>
    <xf numFmtId="0" fontId="13" fillId="11" borderId="27" xfId="0" applyFont="1" applyFill="1" applyBorder="1" applyAlignment="1">
      <alignment horizontal="center" vertical="center"/>
    </xf>
    <xf numFmtId="0" fontId="29" fillId="0" borderId="27" xfId="0" applyFont="1" applyBorder="1" applyAlignment="1">
      <alignment horizontal="left" vertical="center" wrapText="1"/>
    </xf>
    <xf numFmtId="0" fontId="29" fillId="12" borderId="32" xfId="0" applyFont="1" applyFill="1" applyBorder="1" applyAlignment="1">
      <alignment horizontal="left" vertical="center" wrapText="1"/>
    </xf>
    <xf numFmtId="0" fontId="29" fillId="16" borderId="32" xfId="0" applyFont="1" applyFill="1" applyBorder="1" applyAlignment="1">
      <alignment horizontal="left" vertical="center" wrapText="1"/>
    </xf>
    <xf numFmtId="0" fontId="36" fillId="3" borderId="24" xfId="0" applyFont="1" applyFill="1" applyBorder="1" applyAlignment="1">
      <alignment vertical="center" wrapText="1"/>
    </xf>
    <xf numFmtId="0" fontId="27" fillId="11" borderId="27" xfId="1" applyFont="1" applyFill="1" applyBorder="1" applyAlignment="1">
      <alignment horizontal="center" vertical="center" wrapText="1"/>
    </xf>
    <xf numFmtId="0" fontId="16" fillId="17" borderId="27" xfId="0" applyFont="1" applyFill="1" applyBorder="1" applyAlignment="1">
      <alignment horizontal="left" vertical="center" wrapText="1"/>
    </xf>
    <xf numFmtId="0" fontId="13" fillId="13" borderId="27" xfId="0" applyFont="1" applyFill="1" applyBorder="1" applyAlignment="1">
      <alignment horizontal="center" vertical="center" wrapText="1"/>
    </xf>
    <xf numFmtId="0" fontId="34" fillId="10" borderId="27" xfId="0" applyFont="1" applyFill="1" applyBorder="1" applyAlignment="1">
      <alignment horizontal="left" vertical="center" wrapText="1"/>
    </xf>
    <xf numFmtId="0" fontId="16" fillId="18" borderId="27" xfId="0" applyFont="1" applyFill="1" applyBorder="1" applyAlignment="1">
      <alignment horizontal="center" vertical="center" wrapText="1"/>
    </xf>
    <xf numFmtId="0" fontId="16" fillId="17" borderId="27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7" fillId="0" borderId="0" xfId="0" applyFont="1" applyAlignment="1">
      <alignment wrapText="1"/>
    </xf>
    <xf numFmtId="0" fontId="0" fillId="0" borderId="0" xfId="0"/>
    <xf numFmtId="0" fontId="7" fillId="0" borderId="0" xfId="0" applyFont="1"/>
    <xf numFmtId="0" fontId="11" fillId="0" borderId="0" xfId="0" applyFont="1" applyAlignment="1">
      <alignment vertical="center" wrapText="1"/>
    </xf>
    <xf numFmtId="0" fontId="13" fillId="0" borderId="6" xfId="0" applyFont="1" applyBorder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3" fillId="0" borderId="17" xfId="0" applyFont="1" applyBorder="1" applyAlignment="1">
      <alignment horizontal="left" wrapText="1"/>
    </xf>
    <xf numFmtId="0" fontId="3" fillId="0" borderId="18" xfId="0" applyFont="1" applyBorder="1"/>
    <xf numFmtId="0" fontId="3" fillId="0" borderId="19" xfId="0" applyFont="1" applyBorder="1"/>
    <xf numFmtId="0" fontId="13" fillId="0" borderId="0" xfId="0" applyFont="1"/>
    <xf numFmtId="0" fontId="13" fillId="0" borderId="0" xfId="0" applyFont="1" applyAlignment="1">
      <alignment wrapText="1"/>
    </xf>
    <xf numFmtId="0" fontId="15" fillId="4" borderId="5" xfId="0" applyFont="1" applyFill="1" applyBorder="1" applyAlignment="1">
      <alignment horizontal="left" vertical="center" wrapText="1"/>
    </xf>
    <xf numFmtId="0" fontId="3" fillId="0" borderId="9" xfId="0" applyFont="1" applyBorder="1"/>
    <xf numFmtId="0" fontId="3" fillId="0" borderId="12" xfId="0" applyFont="1" applyBorder="1"/>
    <xf numFmtId="0" fontId="17" fillId="4" borderId="5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11" fillId="5" borderId="23" xfId="0" applyFont="1" applyFill="1" applyBorder="1" applyAlignment="1">
      <alignment vertical="center" wrapText="1"/>
    </xf>
    <xf numFmtId="0" fontId="11" fillId="5" borderId="24" xfId="0" applyFont="1" applyFill="1" applyBorder="1" applyAlignment="1">
      <alignment vertical="center" wrapText="1"/>
    </xf>
    <xf numFmtId="0" fontId="3" fillId="0" borderId="24" xfId="0" applyFont="1" applyBorder="1"/>
    <xf numFmtId="0" fontId="3" fillId="0" borderId="25" xfId="0" applyFont="1" applyBorder="1"/>
    <xf numFmtId="0" fontId="25" fillId="5" borderId="23" xfId="0" applyFont="1" applyFill="1" applyBorder="1" applyAlignment="1">
      <alignment vertical="center" wrapText="1"/>
    </xf>
    <xf numFmtId="0" fontId="25" fillId="5" borderId="24" xfId="0" applyFont="1" applyFill="1" applyBorder="1" applyAlignment="1">
      <alignment vertical="center" wrapText="1"/>
    </xf>
    <xf numFmtId="0" fontId="11" fillId="3" borderId="23" xfId="0" applyFont="1" applyFill="1" applyBorder="1" applyAlignment="1">
      <alignment horizontal="left" vertical="center" wrapText="1"/>
    </xf>
    <xf numFmtId="0" fontId="11" fillId="3" borderId="25" xfId="0" applyFont="1" applyFill="1" applyBorder="1" applyAlignment="1">
      <alignment horizontal="left" vertical="center" wrapText="1"/>
    </xf>
    <xf numFmtId="0" fontId="11" fillId="3" borderId="23" xfId="0" applyFont="1" applyFill="1" applyBorder="1" applyAlignment="1">
      <alignment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33" fillId="5" borderId="23" xfId="1" applyFill="1" applyBorder="1" applyAlignment="1">
      <alignment vertical="center" wrapText="1"/>
    </xf>
    <xf numFmtId="0" fontId="33" fillId="5" borderId="24" xfId="1" applyFill="1" applyBorder="1" applyAlignment="1">
      <alignment vertical="center" wrapText="1"/>
    </xf>
    <xf numFmtId="0" fontId="30" fillId="5" borderId="23" xfId="0" applyFont="1" applyFill="1" applyBorder="1" applyAlignment="1">
      <alignment vertical="center" wrapText="1"/>
    </xf>
    <xf numFmtId="0" fontId="30" fillId="5" borderId="24" xfId="0" applyFont="1" applyFill="1" applyBorder="1" applyAlignment="1">
      <alignment vertical="center" wrapText="1"/>
    </xf>
    <xf numFmtId="0" fontId="11" fillId="3" borderId="29" xfId="0" applyFont="1" applyFill="1" applyBorder="1" applyAlignment="1">
      <alignment vertical="center" wrapText="1"/>
    </xf>
    <xf numFmtId="0" fontId="3" fillId="0" borderId="30" xfId="0" applyFont="1" applyBorder="1"/>
    <xf numFmtId="0" fontId="3" fillId="0" borderId="31" xfId="0" applyFont="1" applyBorder="1"/>
    <xf numFmtId="0" fontId="36" fillId="3" borderId="23" xfId="0" applyFont="1" applyFill="1" applyBorder="1" applyAlignment="1">
      <alignment vertical="center" wrapText="1"/>
    </xf>
    <xf numFmtId="0" fontId="36" fillId="3" borderId="24" xfId="0" applyFont="1" applyFill="1" applyBorder="1" applyAlignment="1">
      <alignment vertical="center" wrapText="1"/>
    </xf>
    <xf numFmtId="0" fontId="36" fillId="5" borderId="23" xfId="0" applyFont="1" applyFill="1" applyBorder="1" applyAlignment="1">
      <alignment vertical="center" wrapText="1"/>
    </xf>
    <xf numFmtId="0" fontId="36" fillId="5" borderId="24" xfId="0" applyFont="1" applyFill="1" applyBorder="1" applyAlignment="1">
      <alignment vertical="center" wrapText="1"/>
    </xf>
  </cellXfs>
  <cellStyles count="5">
    <cellStyle name="Hiperlink" xfId="1" builtinId="8"/>
    <cellStyle name="Hiperlink 2" xfId="3" xr:uid="{D622AD51-8206-4642-A870-7202C71FB427}"/>
    <cellStyle name="Normal" xfId="0" builtinId="0"/>
    <cellStyle name="Normal 2" xfId="2" xr:uid="{DCE9440C-1A98-4487-8F4F-B03DF6AA23D8}"/>
    <cellStyle name="Normal 3" xfId="4" xr:uid="{8A5D8684-4FE8-40EB-BB7C-C6489FAF36D8}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</xdr:row>
      <xdr:rowOff>133350</xdr:rowOff>
    </xdr:from>
    <xdr:ext cx="1285875" cy="12858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1733550</xdr:colOff>
      <xdr:row>9</xdr:row>
      <xdr:rowOff>87867</xdr:rowOff>
    </xdr:from>
    <xdr:to>
      <xdr:col>7</xdr:col>
      <xdr:colOff>3238499</xdr:colOff>
      <xdr:row>9</xdr:row>
      <xdr:rowOff>1581150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4FDF09-3B06-B3C9-F160-6472C172A5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653" t="8279" r="27312" b="3417"/>
        <a:stretch/>
      </xdr:blipFill>
      <xdr:spPr>
        <a:xfrm>
          <a:off x="17230725" y="20328492"/>
          <a:ext cx="1504949" cy="14932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10</xdr:row>
      <xdr:rowOff>105256</xdr:rowOff>
    </xdr:from>
    <xdr:to>
      <xdr:col>7</xdr:col>
      <xdr:colOff>2324100</xdr:colOff>
      <xdr:row>10</xdr:row>
      <xdr:rowOff>628650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4ECADE5-7323-265E-0341-8EAB68256A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507" t="48709" r="20359" b="28024"/>
        <a:stretch/>
      </xdr:blipFill>
      <xdr:spPr>
        <a:xfrm>
          <a:off x="12163425" y="3162781"/>
          <a:ext cx="2286000" cy="5233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demo.guru99.com/V4/sinkbalanceenquiry.php?CUSTOMER_ID=68195&amp;PASSWORD=1234!&amp;Account_No=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demo.guru99.com/V4/sinkministatement.php?CUSTOMER_ID=68195&amp;PASSWORD=1234!&amp;Account_No=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showGridLines="0" topLeftCell="A13" workbookViewId="0"/>
  </sheetViews>
  <sheetFormatPr defaultColWidth="12.5703125" defaultRowHeight="15" customHeight="1"/>
  <cols>
    <col min="1" max="6" width="12.5703125" customWidth="1"/>
  </cols>
  <sheetData>
    <row r="1" spans="1:10" ht="15.75" customHeight="1">
      <c r="A1" s="1"/>
      <c r="B1" s="137" t="s">
        <v>0</v>
      </c>
      <c r="C1" s="138"/>
      <c r="D1" s="138"/>
      <c r="E1" s="138"/>
      <c r="F1" s="138"/>
      <c r="G1" s="138"/>
      <c r="H1" s="138"/>
      <c r="I1" s="138"/>
      <c r="J1" s="139"/>
    </row>
    <row r="2" spans="1:10" ht="15.75" customHeight="1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5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.75" customHeight="1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5.75" customHeight="1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5.75" customHeight="1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5.75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5.75" customHeight="1">
      <c r="A10" s="1"/>
      <c r="B10" s="2" t="s">
        <v>1</v>
      </c>
      <c r="C10" s="1"/>
      <c r="D10" s="1"/>
      <c r="E10" s="1"/>
      <c r="F10" s="1"/>
      <c r="G10" s="1"/>
      <c r="H10" s="1"/>
      <c r="I10" s="1"/>
      <c r="J10" s="1"/>
    </row>
    <row r="11" spans="1:10" ht="15.75" customHeight="1">
      <c r="A11" s="1"/>
      <c r="B11" s="3" t="s">
        <v>2</v>
      </c>
      <c r="C11" s="1"/>
      <c r="D11" s="1"/>
      <c r="E11" s="1"/>
      <c r="F11" s="1"/>
      <c r="G11" s="1"/>
      <c r="H11" s="1"/>
      <c r="I11" s="1"/>
      <c r="J11" s="1"/>
    </row>
    <row r="12" spans="1:10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.75" customHeight="1">
      <c r="A13" s="1"/>
      <c r="B13" s="4" t="s">
        <v>3</v>
      </c>
      <c r="C13" s="1"/>
      <c r="D13" s="1"/>
      <c r="E13" s="1"/>
      <c r="F13" s="1"/>
      <c r="G13" s="1"/>
      <c r="H13" s="1"/>
      <c r="I13" s="1"/>
      <c r="J13" s="1"/>
    </row>
    <row r="14" spans="1:10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5.75" customHeight="1">
      <c r="A15" s="1"/>
      <c r="B15" s="5" t="s">
        <v>4</v>
      </c>
      <c r="C15" s="1"/>
      <c r="D15" s="1"/>
      <c r="E15" s="140" t="s">
        <v>5</v>
      </c>
      <c r="F15" s="141"/>
      <c r="G15" s="141"/>
      <c r="H15" s="141"/>
      <c r="I15" s="141"/>
      <c r="J15" s="141"/>
    </row>
    <row r="16" spans="1:10" ht="15.75" customHeight="1">
      <c r="A16" s="1"/>
      <c r="B16" s="5" t="s">
        <v>6</v>
      </c>
      <c r="C16" s="1"/>
      <c r="D16" s="1"/>
      <c r="E16" s="142" t="s">
        <v>7</v>
      </c>
      <c r="F16" s="141"/>
      <c r="G16" s="141"/>
      <c r="H16" s="141"/>
      <c r="I16" s="141"/>
      <c r="J16" s="141"/>
    </row>
    <row r="17" spans="1:10" ht="15.75" customHeight="1">
      <c r="A17" s="1"/>
      <c r="B17" s="5" t="s">
        <v>8</v>
      </c>
      <c r="C17" s="1"/>
      <c r="D17" s="1"/>
      <c r="E17" s="142" t="s">
        <v>9</v>
      </c>
      <c r="F17" s="141"/>
      <c r="G17" s="141"/>
      <c r="H17" s="141"/>
      <c r="I17" s="141"/>
      <c r="J17" s="141"/>
    </row>
    <row r="18" spans="1:10" ht="15.75" customHeight="1">
      <c r="A18" s="1"/>
      <c r="B18" s="7" t="s">
        <v>10</v>
      </c>
      <c r="C18" s="1"/>
      <c r="D18" s="1"/>
      <c r="E18" s="6" t="s">
        <v>11</v>
      </c>
      <c r="F18" s="1"/>
      <c r="G18" s="1"/>
      <c r="H18" s="1"/>
      <c r="I18" s="1"/>
      <c r="J18" s="1"/>
    </row>
    <row r="19" spans="1:10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.75" customHeight="1">
      <c r="A21" s="1"/>
      <c r="B21" s="4" t="s">
        <v>12</v>
      </c>
      <c r="C21" s="1"/>
      <c r="D21" s="1"/>
      <c r="E21" s="1"/>
      <c r="F21" s="1"/>
      <c r="G21" s="1"/>
      <c r="H21" s="1"/>
      <c r="I21" s="1"/>
      <c r="J21" s="1"/>
    </row>
    <row r="22" spans="1:10" ht="15.75" customHeight="1">
      <c r="A22" s="1"/>
      <c r="B22" s="1"/>
      <c r="C22" s="1"/>
      <c r="D22" s="1"/>
      <c r="E22" s="1"/>
      <c r="F22" s="1"/>
      <c r="G22" s="1"/>
      <c r="H22" s="1"/>
      <c r="I22" s="1"/>
      <c r="J22" s="8"/>
    </row>
    <row r="23" spans="1:10" ht="15.75" customHeight="1">
      <c r="A23" s="1"/>
      <c r="B23" s="9" t="s">
        <v>13</v>
      </c>
      <c r="C23" s="1"/>
      <c r="D23" s="1"/>
      <c r="E23" s="1"/>
      <c r="F23" s="1"/>
      <c r="G23" s="1"/>
      <c r="H23" s="1"/>
      <c r="I23" s="1"/>
      <c r="J23" s="8"/>
    </row>
    <row r="24" spans="1:10" ht="15.75" customHeight="1">
      <c r="A24" s="1"/>
      <c r="B24" s="9" t="s">
        <v>14</v>
      </c>
      <c r="C24" s="1"/>
      <c r="D24" s="1"/>
      <c r="E24" s="1"/>
      <c r="F24" s="1"/>
      <c r="G24" s="1"/>
      <c r="H24" s="1"/>
      <c r="I24" s="1"/>
      <c r="J24" s="8"/>
    </row>
    <row r="25" spans="1:10" ht="15.75" customHeight="1">
      <c r="A25" s="1"/>
      <c r="B25" s="9" t="s">
        <v>15</v>
      </c>
      <c r="C25" s="1"/>
      <c r="D25" s="1"/>
      <c r="E25" s="1"/>
      <c r="F25" s="1"/>
      <c r="G25" s="1"/>
      <c r="H25" s="1"/>
      <c r="I25" s="1"/>
      <c r="J25" s="1"/>
    </row>
    <row r="26" spans="1:10" ht="15.75" customHeight="1">
      <c r="A26" s="1"/>
      <c r="B26" s="9" t="s">
        <v>16</v>
      </c>
      <c r="C26" s="1"/>
      <c r="D26" s="1"/>
      <c r="E26" s="1"/>
      <c r="F26" s="1"/>
      <c r="G26" s="1"/>
      <c r="H26" s="1"/>
      <c r="I26" s="1"/>
      <c r="J26" s="1"/>
    </row>
    <row r="27" spans="1:10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J1"/>
    <mergeCell ref="E15:J15"/>
    <mergeCell ref="E16:J16"/>
    <mergeCell ref="E17:J17"/>
  </mergeCells>
  <pageMargins left="0" right="0" top="0" bottom="0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X1000"/>
  <sheetViews>
    <sheetView topLeftCell="A9" workbookViewId="0">
      <selection activeCell="A9" sqref="A9"/>
    </sheetView>
  </sheetViews>
  <sheetFormatPr defaultColWidth="12.5703125" defaultRowHeight="15" customHeight="1"/>
  <cols>
    <col min="1" max="1" width="14.7109375" customWidth="1"/>
    <col min="2" max="2" width="58.7109375" customWidth="1"/>
    <col min="3" max="3" width="52.140625" customWidth="1"/>
    <col min="4" max="4" width="12.28515625" customWidth="1"/>
    <col min="5" max="5" width="9.7109375" customWidth="1"/>
    <col min="6" max="6" width="37.42578125" customWidth="1"/>
    <col min="7" max="7" width="34.7109375" customWidth="1"/>
  </cols>
  <sheetData>
    <row r="1" spans="1:24" ht="15.75" customHeight="1">
      <c r="A1" s="54" t="s">
        <v>84</v>
      </c>
      <c r="B1" s="163" t="s">
        <v>28</v>
      </c>
      <c r="C1" s="164"/>
      <c r="D1" s="165"/>
      <c r="E1" s="165"/>
      <c r="F1" s="165"/>
      <c r="G1" s="165"/>
      <c r="H1" s="166"/>
    </row>
    <row r="2" spans="1:24" ht="15.75" customHeight="1">
      <c r="A2" s="54" t="s">
        <v>139</v>
      </c>
      <c r="B2" s="163" t="s">
        <v>27</v>
      </c>
      <c r="C2" s="164"/>
      <c r="D2" s="165"/>
      <c r="E2" s="165"/>
      <c r="F2" s="165"/>
      <c r="G2" s="165"/>
      <c r="H2" s="166"/>
    </row>
    <row r="3" spans="1:24" ht="15.75" customHeight="1">
      <c r="A3" s="54" t="s">
        <v>140</v>
      </c>
      <c r="B3" s="163" t="s">
        <v>151</v>
      </c>
      <c r="C3" s="164"/>
      <c r="D3" s="165"/>
      <c r="E3" s="165"/>
      <c r="F3" s="165"/>
      <c r="G3" s="165"/>
      <c r="H3" s="166"/>
    </row>
    <row r="4" spans="1:24" ht="20.25" customHeight="1">
      <c r="A4" s="54" t="s">
        <v>142</v>
      </c>
      <c r="B4" s="176"/>
      <c r="C4" s="177"/>
      <c r="D4" s="165"/>
      <c r="E4" s="165"/>
      <c r="F4" s="165"/>
      <c r="G4" s="165"/>
      <c r="H4" s="166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71" t="s">
        <v>148</v>
      </c>
      <c r="F5" s="165"/>
      <c r="G5" s="165"/>
      <c r="H5" s="166"/>
    </row>
    <row r="6" spans="1:24" ht="15.75" customHeight="1">
      <c r="A6" s="54" t="s">
        <v>83</v>
      </c>
      <c r="B6" s="70" t="s">
        <v>96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160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58.5" customHeight="1">
      <c r="A10" s="78">
        <v>1</v>
      </c>
      <c r="B10" s="77" t="s">
        <v>166</v>
      </c>
      <c r="C10" s="77"/>
      <c r="D10" s="118" t="s">
        <v>25</v>
      </c>
      <c r="E10" s="118" t="s">
        <v>31</v>
      </c>
      <c r="F10" s="79" t="s">
        <v>183</v>
      </c>
      <c r="G10" s="119" t="s">
        <v>198</v>
      </c>
      <c r="H10" s="101"/>
      <c r="I10" s="92" t="s">
        <v>29</v>
      </c>
    </row>
    <row r="11" spans="1:24" ht="50.25" customHeight="1">
      <c r="A11" s="78">
        <v>2</v>
      </c>
      <c r="B11" s="72" t="s">
        <v>264</v>
      </c>
      <c r="C11" s="112"/>
      <c r="D11" s="78" t="s">
        <v>25</v>
      </c>
      <c r="E11" s="78" t="s">
        <v>31</v>
      </c>
      <c r="F11" s="79" t="s">
        <v>211</v>
      </c>
      <c r="G11" s="103" t="s">
        <v>197</v>
      </c>
      <c r="H11" s="91"/>
      <c r="I11" s="92" t="s">
        <v>29</v>
      </c>
    </row>
    <row r="12" spans="1:24" ht="50.25" customHeight="1">
      <c r="A12" s="78">
        <v>3</v>
      </c>
      <c r="B12" s="72" t="s">
        <v>212</v>
      </c>
      <c r="C12" s="72" t="s">
        <v>282</v>
      </c>
      <c r="D12" s="78" t="s">
        <v>26</v>
      </c>
      <c r="E12" s="78" t="s">
        <v>25</v>
      </c>
      <c r="F12" s="79" t="s">
        <v>283</v>
      </c>
      <c r="G12" s="103" t="s">
        <v>284</v>
      </c>
      <c r="H12" s="91"/>
      <c r="I12" s="92" t="s">
        <v>29</v>
      </c>
    </row>
    <row r="13" spans="1:24" ht="50.25" customHeight="1">
      <c r="A13" s="78">
        <v>4</v>
      </c>
      <c r="B13" s="72" t="s">
        <v>212</v>
      </c>
      <c r="C13" s="72" t="s">
        <v>308</v>
      </c>
      <c r="D13" s="78" t="s">
        <v>26</v>
      </c>
      <c r="E13" s="78" t="s">
        <v>25</v>
      </c>
      <c r="F13" s="79" t="s">
        <v>213</v>
      </c>
      <c r="G13" s="103" t="s">
        <v>209</v>
      </c>
      <c r="H13" s="91"/>
      <c r="I13" s="92" t="s">
        <v>29</v>
      </c>
    </row>
    <row r="14" spans="1:24" ht="67.5" customHeight="1">
      <c r="A14" s="78">
        <v>5</v>
      </c>
      <c r="B14" s="72" t="s">
        <v>167</v>
      </c>
      <c r="C14" s="72" t="s">
        <v>383</v>
      </c>
      <c r="D14" s="78" t="s">
        <v>26</v>
      </c>
      <c r="E14" s="78" t="s">
        <v>25</v>
      </c>
      <c r="F14" s="79" t="s">
        <v>214</v>
      </c>
      <c r="G14" s="94" t="s">
        <v>491</v>
      </c>
      <c r="H14" s="91"/>
      <c r="I14" s="92" t="s">
        <v>34</v>
      </c>
    </row>
    <row r="15" spans="1:24" ht="67.5" customHeight="1">
      <c r="A15" s="78">
        <v>6</v>
      </c>
      <c r="B15" s="72" t="s">
        <v>167</v>
      </c>
      <c r="C15" s="72" t="s">
        <v>386</v>
      </c>
      <c r="D15" s="78" t="s">
        <v>26</v>
      </c>
      <c r="E15" s="78" t="s">
        <v>25</v>
      </c>
      <c r="F15" s="79" t="s">
        <v>387</v>
      </c>
      <c r="G15" s="103" t="s">
        <v>388</v>
      </c>
      <c r="H15" s="91"/>
      <c r="I15" s="92" t="s">
        <v>29</v>
      </c>
    </row>
    <row r="16" spans="1:24" ht="51" customHeight="1">
      <c r="A16" s="78">
        <v>7</v>
      </c>
      <c r="B16" s="72" t="s">
        <v>395</v>
      </c>
      <c r="C16" s="72"/>
      <c r="D16" s="118" t="s">
        <v>36</v>
      </c>
      <c r="E16" s="118" t="s">
        <v>35</v>
      </c>
      <c r="F16" s="79" t="s">
        <v>174</v>
      </c>
      <c r="G16" s="103" t="s">
        <v>210</v>
      </c>
      <c r="H16" s="101"/>
      <c r="I16" s="92" t="s">
        <v>29</v>
      </c>
    </row>
    <row r="19" spans="2:6" ht="24.75" customHeight="1"/>
    <row r="20" spans="2:6" ht="15.75" customHeight="1">
      <c r="B20" s="62"/>
      <c r="C20" s="62"/>
      <c r="F20" s="63"/>
    </row>
    <row r="21" spans="2:6" ht="15.75" customHeight="1">
      <c r="B21" s="62"/>
      <c r="C21" s="62"/>
      <c r="F21" s="63"/>
    </row>
    <row r="22" spans="2:6" ht="15.75" customHeight="1">
      <c r="B22" s="62"/>
      <c r="C22" s="62"/>
      <c r="F22" s="63"/>
    </row>
    <row r="23" spans="2:6" ht="15.75" customHeight="1">
      <c r="B23" s="62"/>
      <c r="C23" s="62"/>
      <c r="F23" s="63"/>
    </row>
    <row r="24" spans="2:6" ht="15.75" customHeight="1">
      <c r="B24" s="62"/>
      <c r="C24" s="62"/>
      <c r="F24" s="63"/>
    </row>
    <row r="25" spans="2:6" ht="15.75" customHeight="1">
      <c r="B25" s="62"/>
      <c r="C25" s="62"/>
      <c r="F25" s="63"/>
    </row>
    <row r="26" spans="2:6" ht="15.75" customHeight="1">
      <c r="B26" s="62"/>
      <c r="C26" s="62"/>
      <c r="F26" s="63"/>
    </row>
    <row r="27" spans="2:6" ht="15.75" customHeight="1">
      <c r="B27" s="62"/>
      <c r="C27" s="62"/>
      <c r="F27" s="63"/>
    </row>
    <row r="28" spans="2:6" ht="15.75" customHeight="1">
      <c r="B28" s="62"/>
      <c r="C28" s="62"/>
      <c r="F28" s="63"/>
    </row>
    <row r="29" spans="2:6" ht="15.75" customHeight="1">
      <c r="B29" s="62"/>
      <c r="C29" s="62"/>
      <c r="F29" s="63"/>
    </row>
    <row r="30" spans="2:6" ht="15.75" customHeight="1">
      <c r="B30" s="62"/>
      <c r="C30" s="62"/>
      <c r="F30" s="63"/>
    </row>
    <row r="31" spans="2:6" ht="15.75" customHeight="1">
      <c r="B31" s="62"/>
      <c r="C31" s="62"/>
      <c r="F31" s="63"/>
    </row>
    <row r="32" spans="2:6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H1"/>
    <mergeCell ref="B2:H2"/>
    <mergeCell ref="B3:H3"/>
    <mergeCell ref="B4:H4"/>
    <mergeCell ref="E5:H5"/>
  </mergeCells>
  <phoneticPr fontId="40" type="noConversion"/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800-000000000000}">
          <x14:formula1>
            <xm:f>'Escopo do Teste'!$B$5:$B$13</xm:f>
          </x14:formula1>
          <xm:sqref>B6:C6</xm:sqref>
        </x14:dataValidation>
        <x14:dataValidation type="list" allowBlank="1" xr:uid="{00000000-0002-0000-0800-000002000000}">
          <x14:formula1>
            <xm:f>macros!$E$2:$E$8</xm:f>
          </x14:formula1>
          <xm:sqref>B1:C1</xm:sqref>
        </x14:dataValidation>
        <x14:dataValidation type="list" allowBlank="1" xr:uid="{00000000-0002-0000-0800-000004000000}">
          <x14:formula1>
            <xm:f>macros!$D$2:$D$5</xm:f>
          </x14:formula1>
          <xm:sqref>B2:C2</xm:sqref>
        </x14:dataValidation>
        <x14:dataValidation type="list" allowBlank="1" xr:uid="{00000000-0002-0000-0800-000001000000}">
          <x14:formula1>
            <xm:f>macros!$B$2:$B$6</xm:f>
          </x14:formula1>
          <xm:sqref>E10:E16</xm:sqref>
        </x14:dataValidation>
        <x14:dataValidation type="list" allowBlank="1" xr:uid="{00000000-0002-0000-0800-000003000000}">
          <x14:formula1>
            <xm:f>macros!$F$2:$F$4</xm:f>
          </x14:formula1>
          <xm:sqref>I10:I16</xm:sqref>
        </x14:dataValidation>
        <x14:dataValidation type="list" allowBlank="1" xr:uid="{00000000-0002-0000-0800-000005000000}">
          <x14:formula1>
            <xm:f>macros!$C$2:$C$4</xm:f>
          </x14:formula1>
          <xm:sqref>D10:D16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X998"/>
  <sheetViews>
    <sheetView topLeftCell="C12" workbookViewId="0">
      <selection activeCell="F13" sqref="F13"/>
    </sheetView>
  </sheetViews>
  <sheetFormatPr defaultColWidth="12.5703125" defaultRowHeight="15" customHeight="1"/>
  <cols>
    <col min="1" max="1" width="15.5703125" customWidth="1"/>
    <col min="2" max="3" width="55.28515625" customWidth="1"/>
    <col min="4" max="4" width="18.85546875" customWidth="1"/>
    <col min="5" max="5" width="17.285156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63" t="s">
        <v>28</v>
      </c>
      <c r="C1" s="164"/>
      <c r="D1" s="165"/>
      <c r="E1" s="165"/>
      <c r="F1" s="165"/>
      <c r="G1" s="165"/>
      <c r="H1" s="166"/>
    </row>
    <row r="2" spans="1:24" ht="15.75" customHeight="1">
      <c r="A2" s="54" t="s">
        <v>139</v>
      </c>
      <c r="B2" s="163" t="s">
        <v>27</v>
      </c>
      <c r="C2" s="164"/>
      <c r="D2" s="165"/>
      <c r="E2" s="165"/>
      <c r="F2" s="165"/>
      <c r="G2" s="165"/>
      <c r="H2" s="166"/>
    </row>
    <row r="3" spans="1:24" ht="15.75" customHeight="1">
      <c r="A3" s="54" t="s">
        <v>140</v>
      </c>
      <c r="B3" s="163" t="s">
        <v>152</v>
      </c>
      <c r="C3" s="164"/>
      <c r="D3" s="165"/>
      <c r="E3" s="165"/>
      <c r="F3" s="165"/>
      <c r="G3" s="165"/>
      <c r="H3" s="166"/>
    </row>
    <row r="4" spans="1:24" ht="20.25" customHeight="1">
      <c r="A4" s="54" t="s">
        <v>142</v>
      </c>
      <c r="B4" s="176"/>
      <c r="C4" s="177"/>
      <c r="D4" s="165"/>
      <c r="E4" s="165"/>
      <c r="F4" s="165"/>
      <c r="G4" s="165"/>
      <c r="H4" s="166"/>
    </row>
    <row r="5" spans="1:24" ht="43.5" customHeight="1">
      <c r="A5" s="54" t="s">
        <v>143</v>
      </c>
      <c r="B5" s="86" t="s">
        <v>144</v>
      </c>
      <c r="C5" s="86"/>
      <c r="D5" s="87" t="s">
        <v>145</v>
      </c>
      <c r="E5" s="178" t="s">
        <v>148</v>
      </c>
      <c r="F5" s="179"/>
      <c r="G5" s="179"/>
      <c r="H5" s="180"/>
    </row>
    <row r="6" spans="1:24" ht="15.75" customHeight="1">
      <c r="A6" s="85" t="s">
        <v>83</v>
      </c>
      <c r="B6" s="88" t="s">
        <v>98</v>
      </c>
      <c r="C6" s="88"/>
      <c r="D6" s="89"/>
      <c r="E6" s="89"/>
      <c r="F6" s="89"/>
      <c r="G6" s="89"/>
      <c r="H6" s="89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169</v>
      </c>
      <c r="C10" s="77"/>
      <c r="D10" s="78" t="s">
        <v>25</v>
      </c>
      <c r="E10" s="78" t="s">
        <v>31</v>
      </c>
      <c r="F10" s="79" t="s">
        <v>182</v>
      </c>
      <c r="G10" s="100" t="s">
        <v>198</v>
      </c>
      <c r="H10" s="101"/>
      <c r="I10" s="92" t="s">
        <v>29</v>
      </c>
    </row>
    <row r="11" spans="1:24" ht="60.75" customHeight="1">
      <c r="A11" s="78">
        <f t="shared" ref="A11" si="0">A10+1</f>
        <v>2</v>
      </c>
      <c r="B11" s="75" t="s">
        <v>265</v>
      </c>
      <c r="C11" s="75" t="s">
        <v>239</v>
      </c>
      <c r="D11" s="78" t="s">
        <v>26</v>
      </c>
      <c r="E11" s="78" t="s">
        <v>25</v>
      </c>
      <c r="F11" s="79" t="s">
        <v>181</v>
      </c>
      <c r="G11" s="104" t="s">
        <v>218</v>
      </c>
      <c r="H11" s="101"/>
      <c r="I11" s="92" t="s">
        <v>39</v>
      </c>
    </row>
    <row r="12" spans="1:24" ht="45" customHeight="1">
      <c r="A12" s="78">
        <v>3</v>
      </c>
      <c r="B12" s="75" t="s">
        <v>265</v>
      </c>
      <c r="C12" s="72" t="s">
        <v>223</v>
      </c>
      <c r="D12" s="78" t="s">
        <v>26</v>
      </c>
      <c r="E12" s="78" t="s">
        <v>25</v>
      </c>
      <c r="F12" s="79" t="s">
        <v>222</v>
      </c>
      <c r="G12" s="103" t="s">
        <v>224</v>
      </c>
      <c r="H12" s="91"/>
      <c r="I12" s="92" t="s">
        <v>29</v>
      </c>
    </row>
    <row r="13" spans="1:24" ht="59.25" customHeight="1">
      <c r="A13" s="78">
        <v>4</v>
      </c>
      <c r="B13" s="75" t="s">
        <v>265</v>
      </c>
      <c r="C13" s="72" t="s">
        <v>389</v>
      </c>
      <c r="D13" s="78" t="s">
        <v>26</v>
      </c>
      <c r="E13" s="78" t="s">
        <v>25</v>
      </c>
      <c r="F13" s="79" t="s">
        <v>221</v>
      </c>
      <c r="G13" s="132" t="s">
        <v>489</v>
      </c>
      <c r="H13" s="101"/>
      <c r="I13" s="92" t="s">
        <v>34</v>
      </c>
    </row>
    <row r="14" spans="1:24" ht="59.25" customHeight="1">
      <c r="A14" s="78">
        <v>5</v>
      </c>
      <c r="B14" s="75" t="s">
        <v>265</v>
      </c>
      <c r="C14" s="72" t="s">
        <v>309</v>
      </c>
      <c r="D14" s="78" t="s">
        <v>26</v>
      </c>
      <c r="E14" s="78" t="s">
        <v>25</v>
      </c>
      <c r="F14" s="79" t="s">
        <v>222</v>
      </c>
      <c r="G14" s="104" t="s">
        <v>218</v>
      </c>
      <c r="H14" s="101"/>
      <c r="I14" s="92" t="s">
        <v>39</v>
      </c>
    </row>
    <row r="15" spans="1:24" ht="51">
      <c r="A15" s="78">
        <v>6</v>
      </c>
      <c r="B15" s="75" t="s">
        <v>225</v>
      </c>
      <c r="C15" s="75"/>
      <c r="D15" s="78" t="s">
        <v>36</v>
      </c>
      <c r="E15" s="78" t="s">
        <v>35</v>
      </c>
      <c r="F15" s="79" t="s">
        <v>173</v>
      </c>
      <c r="G15" s="103" t="s">
        <v>208</v>
      </c>
      <c r="H15" s="101"/>
      <c r="I15" s="92" t="s">
        <v>29</v>
      </c>
    </row>
    <row r="16" spans="1:24" ht="62.25" customHeight="1">
      <c r="A16" s="78">
        <v>7</v>
      </c>
      <c r="B16" s="75" t="s">
        <v>266</v>
      </c>
      <c r="C16" s="75"/>
      <c r="D16" s="78" t="s">
        <v>36</v>
      </c>
      <c r="E16" s="78" t="s">
        <v>35</v>
      </c>
      <c r="F16" s="79" t="s">
        <v>267</v>
      </c>
      <c r="G16" s="103" t="s">
        <v>232</v>
      </c>
      <c r="H16" s="101"/>
      <c r="I16" s="92" t="s">
        <v>29</v>
      </c>
    </row>
    <row r="17" spans="2:6" ht="24" customHeight="1"/>
    <row r="18" spans="2:6" ht="15.75" customHeight="1">
      <c r="B18" s="62"/>
      <c r="C18" s="62"/>
      <c r="F18" s="63"/>
    </row>
    <row r="19" spans="2:6" ht="15.75" customHeight="1">
      <c r="B19" s="62"/>
      <c r="C19" s="62"/>
      <c r="F19" s="63"/>
    </row>
    <row r="20" spans="2:6" ht="15.75" customHeight="1">
      <c r="B20" s="62"/>
      <c r="C20" s="62"/>
      <c r="F20" s="63"/>
    </row>
    <row r="21" spans="2:6" ht="15.75" customHeight="1">
      <c r="B21" s="62"/>
      <c r="C21" s="62"/>
      <c r="F21" s="63"/>
    </row>
    <row r="22" spans="2:6" ht="15.75" customHeight="1">
      <c r="B22" s="62"/>
      <c r="C22" s="62"/>
      <c r="F22" s="63"/>
    </row>
    <row r="23" spans="2:6" ht="15.75" customHeight="1">
      <c r="B23" s="62"/>
      <c r="C23" s="62"/>
      <c r="F23" s="63"/>
    </row>
    <row r="24" spans="2:6" ht="15.75" customHeight="1">
      <c r="B24" s="62"/>
      <c r="C24" s="62"/>
      <c r="F24" s="63"/>
    </row>
    <row r="25" spans="2:6" ht="15.75" customHeight="1">
      <c r="B25" s="62"/>
      <c r="C25" s="62"/>
      <c r="F25" s="63"/>
    </row>
    <row r="26" spans="2:6" ht="15.75" customHeight="1">
      <c r="B26" s="62"/>
      <c r="C26" s="62"/>
      <c r="F26" s="63"/>
    </row>
    <row r="27" spans="2:6" ht="15.75" customHeight="1">
      <c r="B27" s="62"/>
      <c r="C27" s="62"/>
      <c r="F27" s="63"/>
    </row>
    <row r="28" spans="2:6" ht="15.75" customHeight="1">
      <c r="B28" s="62"/>
      <c r="C28" s="62"/>
      <c r="F28" s="63"/>
    </row>
    <row r="29" spans="2:6" ht="15.75" customHeight="1">
      <c r="B29" s="62"/>
      <c r="C29" s="62"/>
      <c r="F29" s="63"/>
    </row>
    <row r="30" spans="2:6" ht="15.75" customHeight="1">
      <c r="B30" s="62"/>
      <c r="C30" s="62"/>
      <c r="F30" s="63"/>
    </row>
    <row r="31" spans="2:6" ht="15.75" customHeight="1">
      <c r="B31" s="62"/>
      <c r="C31" s="62"/>
      <c r="F31" s="63"/>
    </row>
    <row r="32" spans="2:6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/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900-000000000000}">
          <x14:formula1>
            <xm:f>'Escopo do Teste'!$B$5:$B$13</xm:f>
          </x14:formula1>
          <xm:sqref>B6:C6</xm:sqref>
        </x14:dataValidation>
        <x14:dataValidation type="list" allowBlank="1" xr:uid="{00000000-0002-0000-0900-000002000000}">
          <x14:formula1>
            <xm:f>macros!$E$2:$E$8</xm:f>
          </x14:formula1>
          <xm:sqref>B1:C1</xm:sqref>
        </x14:dataValidation>
        <x14:dataValidation type="list" allowBlank="1" xr:uid="{00000000-0002-0000-0900-000004000000}">
          <x14:formula1>
            <xm:f>macros!$D$2:$D$5</xm:f>
          </x14:formula1>
          <xm:sqref>B2:C2</xm:sqref>
        </x14:dataValidation>
        <x14:dataValidation type="list" allowBlank="1" xr:uid="{00000000-0002-0000-0900-000001000000}">
          <x14:formula1>
            <xm:f>macros!$B$2:$B$6</xm:f>
          </x14:formula1>
          <xm:sqref>E10:E16</xm:sqref>
        </x14:dataValidation>
        <x14:dataValidation type="list" allowBlank="1" xr:uid="{00000000-0002-0000-0900-000003000000}">
          <x14:formula1>
            <xm:f>macros!$F$2:$F$4</xm:f>
          </x14:formula1>
          <xm:sqref>I10:I16</xm:sqref>
        </x14:dataValidation>
        <x14:dataValidation type="list" allowBlank="1" xr:uid="{00000000-0002-0000-0900-000005000000}">
          <x14:formula1>
            <xm:f>macros!$C$2:$C$4</xm:f>
          </x14:formula1>
          <xm:sqref>D10:D16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7602-3B24-4ADE-847B-4DDC14B58F97}">
  <sheetPr>
    <outlinePr summaryBelow="0" summaryRight="0"/>
  </sheetPr>
  <dimension ref="A1:X999"/>
  <sheetViews>
    <sheetView topLeftCell="C12" workbookViewId="0">
      <selection activeCell="F13" sqref="F13"/>
    </sheetView>
  </sheetViews>
  <sheetFormatPr defaultColWidth="12.5703125" defaultRowHeight="15" customHeight="1"/>
  <cols>
    <col min="1" max="1" width="15.5703125" customWidth="1"/>
    <col min="2" max="3" width="55.28515625" customWidth="1"/>
    <col min="4" max="4" width="18.85546875" customWidth="1"/>
    <col min="5" max="5" width="17.285156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63" t="s">
        <v>28</v>
      </c>
      <c r="C1" s="164"/>
      <c r="D1" s="165"/>
      <c r="E1" s="165"/>
      <c r="F1" s="165"/>
      <c r="G1" s="165"/>
      <c r="H1" s="166"/>
    </row>
    <row r="2" spans="1:24" ht="15.75" customHeight="1">
      <c r="A2" s="54" t="s">
        <v>139</v>
      </c>
      <c r="B2" s="163" t="s">
        <v>27</v>
      </c>
      <c r="C2" s="164"/>
      <c r="D2" s="165"/>
      <c r="E2" s="165"/>
      <c r="F2" s="165"/>
      <c r="G2" s="165"/>
      <c r="H2" s="166"/>
    </row>
    <row r="3" spans="1:24" ht="15.75" customHeight="1">
      <c r="A3" s="54" t="s">
        <v>140</v>
      </c>
      <c r="B3" s="163" t="s">
        <v>152</v>
      </c>
      <c r="C3" s="164"/>
      <c r="D3" s="165"/>
      <c r="E3" s="165"/>
      <c r="F3" s="165"/>
      <c r="G3" s="165"/>
      <c r="H3" s="166"/>
    </row>
    <row r="4" spans="1:24" ht="20.25" customHeight="1">
      <c r="A4" s="54" t="s">
        <v>142</v>
      </c>
      <c r="B4" s="176"/>
      <c r="C4" s="177"/>
      <c r="D4" s="165"/>
      <c r="E4" s="165"/>
      <c r="F4" s="165"/>
      <c r="G4" s="165"/>
      <c r="H4" s="166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71" t="s">
        <v>148</v>
      </c>
      <c r="F5" s="165"/>
      <c r="G5" s="165"/>
      <c r="H5" s="166"/>
    </row>
    <row r="6" spans="1:24" ht="15.75" customHeight="1">
      <c r="A6" s="54" t="s">
        <v>83</v>
      </c>
      <c r="B6" s="70" t="s">
        <v>100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170</v>
      </c>
      <c r="C10" s="77"/>
      <c r="D10" s="78" t="s">
        <v>25</v>
      </c>
      <c r="E10" s="78" t="s">
        <v>31</v>
      </c>
      <c r="F10" s="79" t="s">
        <v>171</v>
      </c>
      <c r="G10" s="115" t="s">
        <v>198</v>
      </c>
      <c r="H10" s="101"/>
      <c r="I10" s="92" t="s">
        <v>29</v>
      </c>
    </row>
    <row r="11" spans="1:24" ht="87" customHeight="1">
      <c r="A11" s="78">
        <f t="shared" ref="A11" si="0">A10+1</f>
        <v>2</v>
      </c>
      <c r="B11" s="75" t="s">
        <v>499</v>
      </c>
      <c r="C11" s="75" t="s">
        <v>409</v>
      </c>
      <c r="D11" s="78" t="s">
        <v>26</v>
      </c>
      <c r="E11" s="78" t="s">
        <v>25</v>
      </c>
      <c r="F11" s="79" t="s">
        <v>226</v>
      </c>
      <c r="G11" s="102" t="s">
        <v>218</v>
      </c>
      <c r="H11" s="101"/>
      <c r="I11" s="92" t="s">
        <v>39</v>
      </c>
    </row>
    <row r="12" spans="1:24" ht="87" customHeight="1">
      <c r="A12" s="78">
        <v>3</v>
      </c>
      <c r="B12" s="72" t="s">
        <v>270</v>
      </c>
      <c r="C12" s="84"/>
      <c r="D12" s="78" t="s">
        <v>25</v>
      </c>
      <c r="E12" s="78" t="s">
        <v>31</v>
      </c>
      <c r="F12" s="79" t="s">
        <v>219</v>
      </c>
      <c r="G12" s="122" t="s">
        <v>220</v>
      </c>
      <c r="H12" s="91"/>
      <c r="I12" s="92" t="s">
        <v>29</v>
      </c>
    </row>
    <row r="13" spans="1:24" ht="87" customHeight="1">
      <c r="A13" s="78">
        <v>4</v>
      </c>
      <c r="B13" s="75" t="s">
        <v>498</v>
      </c>
      <c r="C13" s="72" t="s">
        <v>389</v>
      </c>
      <c r="D13" s="78" t="s">
        <v>26</v>
      </c>
      <c r="E13" s="78" t="s">
        <v>25</v>
      </c>
      <c r="F13" s="79" t="s">
        <v>513</v>
      </c>
      <c r="G13" s="132" t="s">
        <v>491</v>
      </c>
      <c r="H13" s="101"/>
      <c r="I13" s="92" t="s">
        <v>34</v>
      </c>
    </row>
    <row r="14" spans="1:24" ht="96" customHeight="1">
      <c r="A14" s="78">
        <v>5</v>
      </c>
      <c r="B14" s="75" t="s">
        <v>500</v>
      </c>
      <c r="C14" s="72" t="s">
        <v>501</v>
      </c>
      <c r="D14" s="78" t="s">
        <v>26</v>
      </c>
      <c r="E14" s="78" t="s">
        <v>25</v>
      </c>
      <c r="F14" s="79" t="s">
        <v>222</v>
      </c>
      <c r="G14" s="122" t="s">
        <v>379</v>
      </c>
      <c r="H14" s="101"/>
      <c r="I14" s="92" t="s">
        <v>39</v>
      </c>
    </row>
    <row r="15" spans="1:24" ht="97.5" customHeight="1">
      <c r="A15" s="78">
        <v>6</v>
      </c>
      <c r="B15" s="75" t="s">
        <v>502</v>
      </c>
      <c r="C15" s="72" t="s">
        <v>310</v>
      </c>
      <c r="D15" s="78" t="s">
        <v>26</v>
      </c>
      <c r="E15" s="78" t="s">
        <v>25</v>
      </c>
      <c r="F15" s="79" t="s">
        <v>222</v>
      </c>
      <c r="G15" s="104" t="s">
        <v>218</v>
      </c>
      <c r="H15" s="101"/>
      <c r="I15" s="92" t="s">
        <v>39</v>
      </c>
    </row>
    <row r="16" spans="1:24" ht="51">
      <c r="A16" s="78">
        <v>7</v>
      </c>
      <c r="B16" s="75" t="s">
        <v>225</v>
      </c>
      <c r="C16" s="75"/>
      <c r="D16" s="78" t="s">
        <v>36</v>
      </c>
      <c r="E16" s="78" t="s">
        <v>35</v>
      </c>
      <c r="F16" s="79" t="s">
        <v>173</v>
      </c>
      <c r="G16" s="122" t="s">
        <v>208</v>
      </c>
      <c r="H16" s="101"/>
      <c r="I16" s="92" t="s">
        <v>29</v>
      </c>
    </row>
    <row r="17" spans="1:9" ht="62.25" customHeight="1">
      <c r="A17" s="78">
        <f t="shared" ref="A17" si="1">A16+1</f>
        <v>8</v>
      </c>
      <c r="B17" s="75" t="s">
        <v>269</v>
      </c>
      <c r="C17" s="75"/>
      <c r="D17" s="78" t="s">
        <v>36</v>
      </c>
      <c r="E17" s="78" t="s">
        <v>35</v>
      </c>
      <c r="F17" s="79" t="s">
        <v>268</v>
      </c>
      <c r="G17" s="122" t="s">
        <v>233</v>
      </c>
      <c r="H17" s="101"/>
      <c r="I17" s="92" t="s">
        <v>29</v>
      </c>
    </row>
    <row r="18" spans="1:9" ht="24" customHeight="1"/>
    <row r="19" spans="1:9" ht="15.75" customHeight="1">
      <c r="B19" s="62"/>
      <c r="C19" s="62"/>
      <c r="F19" s="63"/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73C45172-1EBE-4F90-AD9E-03701FB91658}">
          <x14:formula1>
            <xm:f>macros!$D$2:$D$5</xm:f>
          </x14:formula1>
          <xm:sqref>B2:C2</xm:sqref>
        </x14:dataValidation>
        <x14:dataValidation type="list" allowBlank="1" xr:uid="{C697A902-C871-402D-8D52-167A6E2B9D8C}">
          <x14:formula1>
            <xm:f>macros!$E$2:$E$8</xm:f>
          </x14:formula1>
          <xm:sqref>B1:C1</xm:sqref>
        </x14:dataValidation>
        <x14:dataValidation type="list" allowBlank="1" xr:uid="{8E031224-0CFE-44CA-BC4A-A566124DD1BE}">
          <x14:formula1>
            <xm:f>'Escopo do Teste'!$B$5:$B$13</xm:f>
          </x14:formula1>
          <xm:sqref>B6:C6</xm:sqref>
        </x14:dataValidation>
        <x14:dataValidation type="list" allowBlank="1" xr:uid="{32D7C869-6E0A-46EF-9823-6B7D80FE758B}">
          <x14:formula1>
            <xm:f>macros!$C$2:$C$4</xm:f>
          </x14:formula1>
          <xm:sqref>D10:D17</xm:sqref>
        </x14:dataValidation>
        <x14:dataValidation type="list" allowBlank="1" xr:uid="{0B74D8F3-E968-4827-8F20-9D31FF3567B0}">
          <x14:formula1>
            <xm:f>macros!$F$2:$F$4</xm:f>
          </x14:formula1>
          <xm:sqref>I10:I17</xm:sqref>
        </x14:dataValidation>
        <x14:dataValidation type="list" allowBlank="1" xr:uid="{EEB266E6-9A7B-4EFC-9D24-D1F211F88344}">
          <x14:formula1>
            <xm:f>macros!$B$2:$B$6</xm:f>
          </x14:formula1>
          <xm:sqref>E10:E17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3831-ECBB-4533-AE68-68114FEF29A9}">
  <sheetPr>
    <outlinePr summaryBelow="0" summaryRight="0"/>
  </sheetPr>
  <dimension ref="A1:X999"/>
  <sheetViews>
    <sheetView topLeftCell="A9" workbookViewId="0">
      <selection activeCell="F14" sqref="F14"/>
    </sheetView>
  </sheetViews>
  <sheetFormatPr defaultColWidth="12.5703125" defaultRowHeight="15" customHeight="1"/>
  <cols>
    <col min="1" max="1" width="15.5703125" customWidth="1"/>
    <col min="2" max="2" width="55.28515625" customWidth="1"/>
    <col min="3" max="3" width="36.28515625" customWidth="1"/>
    <col min="4" max="4" width="12.7109375" customWidth="1"/>
    <col min="5" max="5" width="11.85546875" customWidth="1"/>
    <col min="6" max="6" width="26.85546875" customWidth="1"/>
    <col min="7" max="7" width="31.140625" customWidth="1"/>
  </cols>
  <sheetData>
    <row r="1" spans="1:24" ht="15.75" customHeight="1">
      <c r="A1" s="54" t="s">
        <v>84</v>
      </c>
      <c r="B1" s="163" t="s">
        <v>28</v>
      </c>
      <c r="C1" s="164"/>
      <c r="D1" s="165"/>
      <c r="E1" s="165"/>
      <c r="F1" s="165"/>
      <c r="G1" s="165"/>
      <c r="H1" s="166"/>
    </row>
    <row r="2" spans="1:24" ht="15.75" customHeight="1">
      <c r="A2" s="54" t="s">
        <v>139</v>
      </c>
      <c r="B2" s="163" t="s">
        <v>27</v>
      </c>
      <c r="C2" s="164"/>
      <c r="D2" s="165"/>
      <c r="E2" s="165"/>
      <c r="F2" s="165"/>
      <c r="G2" s="165"/>
      <c r="H2" s="166"/>
    </row>
    <row r="3" spans="1:24" ht="15.75" customHeight="1">
      <c r="A3" s="54" t="s">
        <v>140</v>
      </c>
      <c r="B3" s="163" t="s">
        <v>228</v>
      </c>
      <c r="C3" s="164"/>
      <c r="D3" s="165"/>
      <c r="E3" s="165"/>
      <c r="F3" s="165"/>
      <c r="G3" s="165"/>
      <c r="H3" s="166"/>
    </row>
    <row r="4" spans="1:24" ht="20.25" customHeight="1">
      <c r="A4" s="54" t="s">
        <v>142</v>
      </c>
      <c r="B4" s="176"/>
      <c r="C4" s="177"/>
      <c r="D4" s="165"/>
      <c r="E4" s="165"/>
      <c r="F4" s="165"/>
      <c r="G4" s="165"/>
      <c r="H4" s="166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71" t="s">
        <v>148</v>
      </c>
      <c r="F5" s="165"/>
      <c r="G5" s="165"/>
      <c r="H5" s="166"/>
    </row>
    <row r="6" spans="1:24" ht="15.75" customHeight="1">
      <c r="A6" s="54" t="s">
        <v>83</v>
      </c>
      <c r="B6" s="70" t="s">
        <v>227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175</v>
      </c>
      <c r="C10" s="79"/>
      <c r="D10" s="78" t="s">
        <v>25</v>
      </c>
      <c r="E10" s="78" t="s">
        <v>31</v>
      </c>
      <c r="F10" s="79" t="s">
        <v>180</v>
      </c>
      <c r="G10" s="100" t="s">
        <v>231</v>
      </c>
      <c r="H10" s="101"/>
      <c r="I10" s="92" t="s">
        <v>29</v>
      </c>
    </row>
    <row r="11" spans="1:24" ht="60.75" customHeight="1">
      <c r="A11" s="78">
        <f t="shared" ref="A11:A16" si="0">A10+1</f>
        <v>2</v>
      </c>
      <c r="B11" s="75" t="s">
        <v>271</v>
      </c>
      <c r="C11" s="106" t="s">
        <v>312</v>
      </c>
      <c r="D11" s="78" t="s">
        <v>26</v>
      </c>
      <c r="E11" s="78" t="s">
        <v>25</v>
      </c>
      <c r="F11" s="79" t="s">
        <v>229</v>
      </c>
      <c r="G11" s="102" t="s">
        <v>218</v>
      </c>
      <c r="H11" s="101"/>
      <c r="I11" s="92" t="s">
        <v>39</v>
      </c>
    </row>
    <row r="12" spans="1:24" ht="50.25" customHeight="1">
      <c r="A12" s="78">
        <v>3</v>
      </c>
      <c r="B12" s="72" t="s">
        <v>272</v>
      </c>
      <c r="C12" s="125"/>
      <c r="D12" s="78" t="s">
        <v>25</v>
      </c>
      <c r="E12" s="78" t="s">
        <v>31</v>
      </c>
      <c r="F12" s="79" t="s">
        <v>219</v>
      </c>
      <c r="G12" s="103" t="s">
        <v>220</v>
      </c>
      <c r="H12" s="91"/>
      <c r="I12" s="92" t="s">
        <v>29</v>
      </c>
    </row>
    <row r="13" spans="1:24" ht="45" customHeight="1">
      <c r="A13" s="78">
        <v>4</v>
      </c>
      <c r="B13" s="75" t="s">
        <v>271</v>
      </c>
      <c r="C13" s="106" t="s">
        <v>249</v>
      </c>
      <c r="D13" s="78" t="s">
        <v>26</v>
      </c>
      <c r="E13" s="78" t="s">
        <v>25</v>
      </c>
      <c r="F13" s="123" t="s">
        <v>222</v>
      </c>
      <c r="G13" s="103" t="s">
        <v>224</v>
      </c>
      <c r="H13" s="91"/>
      <c r="I13" s="92" t="s">
        <v>29</v>
      </c>
    </row>
    <row r="14" spans="1:24" ht="59.25" customHeight="1">
      <c r="A14" s="78">
        <f t="shared" si="0"/>
        <v>5</v>
      </c>
      <c r="B14" s="75" t="s">
        <v>271</v>
      </c>
      <c r="C14" s="106" t="s">
        <v>447</v>
      </c>
      <c r="D14" s="78" t="s">
        <v>26</v>
      </c>
      <c r="E14" s="78" t="s">
        <v>25</v>
      </c>
      <c r="F14" s="79" t="s">
        <v>513</v>
      </c>
      <c r="G14" s="132" t="s">
        <v>491</v>
      </c>
      <c r="H14" s="101"/>
      <c r="I14" s="92" t="s">
        <v>34</v>
      </c>
    </row>
    <row r="15" spans="1:24" ht="59.25" customHeight="1">
      <c r="A15" s="78">
        <v>6</v>
      </c>
      <c r="B15" s="75" t="s">
        <v>271</v>
      </c>
      <c r="C15" s="106" t="s">
        <v>311</v>
      </c>
      <c r="D15" s="78" t="s">
        <v>26</v>
      </c>
      <c r="E15" s="78" t="s">
        <v>25</v>
      </c>
      <c r="F15" s="79" t="s">
        <v>222</v>
      </c>
      <c r="G15" s="135" t="s">
        <v>504</v>
      </c>
      <c r="H15" s="101"/>
      <c r="I15" s="92" t="s">
        <v>39</v>
      </c>
    </row>
    <row r="16" spans="1:24" ht="51">
      <c r="A16" s="78">
        <f t="shared" si="0"/>
        <v>7</v>
      </c>
      <c r="B16" s="75" t="s">
        <v>230</v>
      </c>
      <c r="C16" s="106"/>
      <c r="D16" s="78" t="s">
        <v>36</v>
      </c>
      <c r="E16" s="78" t="s">
        <v>35</v>
      </c>
      <c r="F16" s="79" t="s">
        <v>173</v>
      </c>
      <c r="G16" s="103" t="s">
        <v>208</v>
      </c>
      <c r="H16" s="101"/>
      <c r="I16" s="92" t="s">
        <v>29</v>
      </c>
    </row>
    <row r="17" spans="1:9" ht="62.25" customHeight="1">
      <c r="A17" s="78">
        <v>8</v>
      </c>
      <c r="B17" s="75" t="s">
        <v>273</v>
      </c>
      <c r="C17" s="106"/>
      <c r="D17" s="78" t="s">
        <v>36</v>
      </c>
      <c r="E17" s="78" t="s">
        <v>35</v>
      </c>
      <c r="F17" s="79" t="s">
        <v>274</v>
      </c>
      <c r="G17" s="103" t="s">
        <v>234</v>
      </c>
      <c r="H17" s="101"/>
      <c r="I17" s="92" t="s">
        <v>29</v>
      </c>
    </row>
    <row r="18" spans="1:9" ht="24" customHeight="1"/>
    <row r="19" spans="1:9" ht="15.75" customHeight="1">
      <c r="B19" s="62"/>
      <c r="C19" s="62"/>
      <c r="F19" s="63"/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85EF1AE2-9B4D-4D4C-8CC0-E4295A273FAA}">
          <x14:formula1>
            <xm:f>'Escopo do Teste'!$B$5:$B$13</xm:f>
          </x14:formula1>
          <xm:sqref>B6:C6</xm:sqref>
        </x14:dataValidation>
        <x14:dataValidation type="list" allowBlank="1" xr:uid="{9BA0B632-FC5E-4C3C-B433-7B8D821336AE}">
          <x14:formula1>
            <xm:f>macros!$E$2:$E$8</xm:f>
          </x14:formula1>
          <xm:sqref>B1:C1</xm:sqref>
        </x14:dataValidation>
        <x14:dataValidation type="list" allowBlank="1" xr:uid="{E7774D1F-2E6C-4F98-8767-4547ECE20FB5}">
          <x14:formula1>
            <xm:f>macros!$D$2:$D$5</xm:f>
          </x14:formula1>
          <xm:sqref>B2:C2</xm:sqref>
        </x14:dataValidation>
        <x14:dataValidation type="list" allowBlank="1" xr:uid="{EBA5D712-2239-4637-9540-B9E89C9A332F}">
          <x14:formula1>
            <xm:f>macros!$B$2:$B$6</xm:f>
          </x14:formula1>
          <xm:sqref>E10:E17</xm:sqref>
        </x14:dataValidation>
        <x14:dataValidation type="list" allowBlank="1" xr:uid="{543EFF33-B982-4AF1-8CAE-55BAA74E8B81}">
          <x14:formula1>
            <xm:f>macros!$F$2:$F$4</xm:f>
          </x14:formula1>
          <xm:sqref>I10:I17</xm:sqref>
        </x14:dataValidation>
        <x14:dataValidation type="list" allowBlank="1" xr:uid="{BA546A9D-9E0D-48BC-B690-A0C4DFF47B4B}">
          <x14:formula1>
            <xm:f>macros!$C$2:$C$4</xm:f>
          </x14:formula1>
          <xm:sqref>D10:D17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X999"/>
  <sheetViews>
    <sheetView topLeftCell="A11" workbookViewId="0">
      <selection activeCell="A18" sqref="A18"/>
    </sheetView>
  </sheetViews>
  <sheetFormatPr defaultColWidth="12.5703125" defaultRowHeight="15" customHeight="1"/>
  <cols>
    <col min="1" max="1" width="10" customWidth="1"/>
    <col min="2" max="2" width="48.85546875" customWidth="1"/>
    <col min="3" max="3" width="52.28515625" customWidth="1"/>
    <col min="4" max="4" width="11.28515625" customWidth="1"/>
    <col min="5" max="5" width="12.28515625" customWidth="1"/>
    <col min="6" max="6" width="32.85546875" customWidth="1"/>
    <col min="7" max="7" width="31.28515625" customWidth="1"/>
    <col min="8" max="8" width="32.140625" customWidth="1"/>
  </cols>
  <sheetData>
    <row r="1" spans="1:24" ht="15.75" customHeight="1">
      <c r="A1" s="54" t="s">
        <v>84</v>
      </c>
      <c r="B1" s="163" t="s">
        <v>28</v>
      </c>
      <c r="C1" s="164"/>
      <c r="D1" s="165"/>
      <c r="E1" s="165"/>
      <c r="F1" s="165"/>
      <c r="G1" s="165"/>
      <c r="H1" s="166"/>
    </row>
    <row r="2" spans="1:24" ht="15.75" customHeight="1">
      <c r="A2" s="54" t="s">
        <v>139</v>
      </c>
      <c r="B2" s="163" t="s">
        <v>27</v>
      </c>
      <c r="C2" s="164"/>
      <c r="D2" s="165"/>
      <c r="E2" s="165"/>
      <c r="F2" s="165"/>
      <c r="G2" s="165"/>
      <c r="H2" s="166"/>
    </row>
    <row r="3" spans="1:24" ht="15.75" customHeight="1">
      <c r="A3" s="54" t="s">
        <v>140</v>
      </c>
      <c r="B3" s="183" t="s">
        <v>154</v>
      </c>
      <c r="C3" s="184"/>
      <c r="D3" s="165"/>
      <c r="E3" s="165"/>
      <c r="F3" s="165"/>
      <c r="G3" s="165"/>
      <c r="H3" s="166"/>
    </row>
    <row r="4" spans="1:24" ht="20.25" customHeight="1">
      <c r="A4" s="54" t="s">
        <v>142</v>
      </c>
      <c r="B4" s="176"/>
      <c r="C4" s="177"/>
      <c r="D4" s="165"/>
      <c r="E4" s="165"/>
      <c r="F4" s="165"/>
      <c r="G4" s="165"/>
      <c r="H4" s="166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71" t="s">
        <v>148</v>
      </c>
      <c r="F5" s="165"/>
      <c r="G5" s="165"/>
      <c r="H5" s="166"/>
    </row>
    <row r="6" spans="1:24" ht="15.75" customHeight="1">
      <c r="A6" s="54" t="s">
        <v>83</v>
      </c>
      <c r="B6" s="181" t="s">
        <v>155</v>
      </c>
      <c r="C6" s="182"/>
      <c r="D6" s="165"/>
      <c r="E6" s="165"/>
      <c r="F6" s="165"/>
      <c r="G6" s="165"/>
      <c r="H6" s="166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90">
        <v>1</v>
      </c>
      <c r="B10" s="77" t="s">
        <v>176</v>
      </c>
      <c r="C10" s="77"/>
      <c r="D10" s="78" t="s">
        <v>25</v>
      </c>
      <c r="E10" s="78" t="s">
        <v>31</v>
      </c>
      <c r="F10" s="79" t="s">
        <v>178</v>
      </c>
      <c r="G10" s="115" t="s">
        <v>276</v>
      </c>
      <c r="H10" s="101"/>
      <c r="I10" s="92" t="s">
        <v>29</v>
      </c>
    </row>
    <row r="11" spans="1:24" ht="88.5" customHeight="1">
      <c r="A11" s="90">
        <v>2</v>
      </c>
      <c r="B11" s="72" t="s">
        <v>235</v>
      </c>
      <c r="C11" s="98" t="s">
        <v>314</v>
      </c>
      <c r="D11" s="78" t="s">
        <v>26</v>
      </c>
      <c r="E11" s="78" t="s">
        <v>25</v>
      </c>
      <c r="F11" s="79" t="s">
        <v>177</v>
      </c>
      <c r="G11" s="104" t="s">
        <v>218</v>
      </c>
      <c r="H11" s="101"/>
      <c r="I11" s="92" t="s">
        <v>39</v>
      </c>
    </row>
    <row r="12" spans="1:24" ht="45" customHeight="1">
      <c r="A12" s="78">
        <v>3</v>
      </c>
      <c r="B12" s="75" t="s">
        <v>351</v>
      </c>
      <c r="C12" s="72" t="s">
        <v>223</v>
      </c>
      <c r="D12" s="78" t="s">
        <v>26</v>
      </c>
      <c r="E12" s="78" t="s">
        <v>25</v>
      </c>
      <c r="F12" s="79" t="s">
        <v>222</v>
      </c>
      <c r="G12" s="122" t="s">
        <v>224</v>
      </c>
      <c r="H12" s="91"/>
      <c r="I12" s="92" t="s">
        <v>29</v>
      </c>
    </row>
    <row r="13" spans="1:24" ht="59.25" customHeight="1">
      <c r="A13" s="78">
        <v>4</v>
      </c>
      <c r="B13" s="75" t="s">
        <v>352</v>
      </c>
      <c r="C13" s="72" t="s">
        <v>389</v>
      </c>
      <c r="D13" s="78" t="s">
        <v>26</v>
      </c>
      <c r="E13" s="78" t="s">
        <v>25</v>
      </c>
      <c r="F13" s="79" t="s">
        <v>513</v>
      </c>
      <c r="G13" s="136" t="s">
        <v>491</v>
      </c>
      <c r="H13" s="101"/>
      <c r="I13" s="92"/>
    </row>
    <row r="14" spans="1:24" ht="59.25" customHeight="1">
      <c r="A14" s="78">
        <v>5</v>
      </c>
      <c r="B14" s="75" t="s">
        <v>351</v>
      </c>
      <c r="C14" s="72" t="s">
        <v>521</v>
      </c>
      <c r="D14" s="78" t="s">
        <v>26</v>
      </c>
      <c r="E14" s="78" t="s">
        <v>25</v>
      </c>
      <c r="F14" s="79" t="s">
        <v>222</v>
      </c>
      <c r="G14" s="135" t="s">
        <v>504</v>
      </c>
      <c r="H14" s="101"/>
      <c r="I14" s="92" t="s">
        <v>39</v>
      </c>
    </row>
    <row r="15" spans="1:24" ht="91.5" customHeight="1">
      <c r="A15" s="90">
        <v>6</v>
      </c>
      <c r="B15" s="72" t="s">
        <v>250</v>
      </c>
      <c r="C15" s="98" t="s">
        <v>315</v>
      </c>
      <c r="D15" s="78" t="s">
        <v>26</v>
      </c>
      <c r="E15" s="78" t="s">
        <v>25</v>
      </c>
      <c r="F15" s="79" t="s">
        <v>172</v>
      </c>
      <c r="G15" s="104" t="s">
        <v>218</v>
      </c>
      <c r="H15" s="117"/>
      <c r="I15" s="92"/>
    </row>
    <row r="16" spans="1:24" ht="71.25" customHeight="1">
      <c r="A16" s="90">
        <v>7</v>
      </c>
      <c r="B16" s="72" t="s">
        <v>179</v>
      </c>
      <c r="C16" s="72"/>
      <c r="D16" s="78" t="s">
        <v>36</v>
      </c>
      <c r="E16" s="78" t="s">
        <v>35</v>
      </c>
      <c r="F16" s="79" t="s">
        <v>168</v>
      </c>
      <c r="G16" s="122" t="s">
        <v>393</v>
      </c>
      <c r="H16" s="117"/>
      <c r="I16" s="92" t="s">
        <v>29</v>
      </c>
    </row>
    <row r="17" spans="1:9" ht="57" customHeight="1">
      <c r="A17" s="90">
        <v>8</v>
      </c>
      <c r="B17" s="72" t="s">
        <v>236</v>
      </c>
      <c r="C17" s="72"/>
      <c r="D17" s="78" t="s">
        <v>36</v>
      </c>
      <c r="E17" s="78" t="s">
        <v>35</v>
      </c>
      <c r="F17" s="79" t="s">
        <v>237</v>
      </c>
      <c r="G17" s="122" t="s">
        <v>394</v>
      </c>
      <c r="H17" s="117"/>
      <c r="I17" s="92" t="s">
        <v>29</v>
      </c>
    </row>
    <row r="18" spans="1:9" ht="21.75" customHeight="1"/>
    <row r="19" spans="1:9" ht="15.75" customHeight="1">
      <c r="B19" s="62"/>
      <c r="C19" s="62"/>
      <c r="F19" s="63"/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">
    <mergeCell ref="B6:H6"/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C00-000001000000}">
          <x14:formula1>
            <xm:f>macros!$E$2:$E$8</xm:f>
          </x14:formula1>
          <xm:sqref>B1:C1</xm:sqref>
        </x14:dataValidation>
        <x14:dataValidation type="list" allowBlank="1" xr:uid="{00000000-0002-0000-0C00-000003000000}">
          <x14:formula1>
            <xm:f>'Escopo do Teste'!$B$5:$B$25</xm:f>
          </x14:formula1>
          <xm:sqref>B6:C6</xm:sqref>
        </x14:dataValidation>
        <x14:dataValidation type="list" allowBlank="1" xr:uid="{00000000-0002-0000-0C00-000004000000}">
          <x14:formula1>
            <xm:f>macros!$D$2:$D$5</xm:f>
          </x14:formula1>
          <xm:sqref>B2:C2</xm:sqref>
        </x14:dataValidation>
        <x14:dataValidation type="list" allowBlank="1" xr:uid="{00000000-0002-0000-0C00-000000000000}">
          <x14:formula1>
            <xm:f>macros!$B$2:$B$6</xm:f>
          </x14:formula1>
          <xm:sqref>E10:E17</xm:sqref>
        </x14:dataValidation>
        <x14:dataValidation type="list" allowBlank="1" xr:uid="{00000000-0002-0000-0C00-000002000000}">
          <x14:formula1>
            <xm:f>macros!$F$2:$F$4</xm:f>
          </x14:formula1>
          <xm:sqref>I10:I17</xm:sqref>
        </x14:dataValidation>
        <x14:dataValidation type="list" allowBlank="1" xr:uid="{00000000-0002-0000-0C00-000005000000}">
          <x14:formula1>
            <xm:f>macros!$C$2:$C$4</xm:f>
          </x14:formula1>
          <xm:sqref>D10:D17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F152-D9A4-415F-9BAE-29E493800884}">
  <sheetPr>
    <outlinePr summaryBelow="0" summaryRight="0"/>
  </sheetPr>
  <dimension ref="A1:X1002"/>
  <sheetViews>
    <sheetView topLeftCell="A15" workbookViewId="0">
      <selection activeCell="C20" sqref="C20"/>
    </sheetView>
  </sheetViews>
  <sheetFormatPr defaultColWidth="12.5703125" defaultRowHeight="15" customHeight="1"/>
  <cols>
    <col min="1" max="1" width="15.5703125" customWidth="1"/>
    <col min="2" max="2" width="55.28515625" customWidth="1"/>
    <col min="3" max="3" width="25.28515625" customWidth="1"/>
    <col min="4" max="4" width="12.140625" customWidth="1"/>
    <col min="5" max="5" width="9.285156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63" t="s">
        <v>28</v>
      </c>
      <c r="C1" s="164"/>
      <c r="D1" s="165"/>
      <c r="E1" s="165"/>
      <c r="F1" s="165"/>
      <c r="G1" s="165"/>
      <c r="H1" s="166"/>
    </row>
    <row r="2" spans="1:24" ht="15.75" customHeight="1">
      <c r="A2" s="54" t="s">
        <v>139</v>
      </c>
      <c r="B2" s="163" t="s">
        <v>27</v>
      </c>
      <c r="C2" s="164"/>
      <c r="D2" s="165"/>
      <c r="E2" s="165"/>
      <c r="F2" s="165"/>
      <c r="G2" s="165"/>
      <c r="H2" s="166"/>
    </row>
    <row r="3" spans="1:24" ht="15.75" customHeight="1">
      <c r="A3" s="54" t="s">
        <v>140</v>
      </c>
      <c r="B3" s="163" t="s">
        <v>350</v>
      </c>
      <c r="C3" s="164"/>
      <c r="D3" s="165"/>
      <c r="E3" s="165"/>
      <c r="F3" s="165"/>
      <c r="G3" s="165"/>
      <c r="H3" s="166"/>
    </row>
    <row r="4" spans="1:24" ht="20.25" customHeight="1">
      <c r="A4" s="54" t="s">
        <v>142</v>
      </c>
      <c r="B4" s="176"/>
      <c r="C4" s="177"/>
      <c r="D4" s="165"/>
      <c r="E4" s="165"/>
      <c r="F4" s="165"/>
      <c r="G4" s="165"/>
      <c r="H4" s="166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71" t="s">
        <v>148</v>
      </c>
      <c r="F5" s="165"/>
      <c r="G5" s="165"/>
      <c r="H5" s="166"/>
    </row>
    <row r="6" spans="1:24" ht="15.75" customHeight="1">
      <c r="A6" s="54" t="s">
        <v>83</v>
      </c>
      <c r="B6" s="70" t="s">
        <v>238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108" t="s">
        <v>82</v>
      </c>
      <c r="B9" s="109" t="s">
        <v>27</v>
      </c>
      <c r="C9" s="109" t="s">
        <v>159</v>
      </c>
      <c r="D9" s="110" t="s">
        <v>19</v>
      </c>
      <c r="E9" s="110" t="s">
        <v>18</v>
      </c>
      <c r="F9" s="110" t="s">
        <v>146</v>
      </c>
      <c r="G9" s="110" t="s">
        <v>147</v>
      </c>
      <c r="H9" s="110" t="s">
        <v>275</v>
      </c>
      <c r="I9" s="111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240</v>
      </c>
      <c r="C10" s="79"/>
      <c r="D10" s="78" t="s">
        <v>25</v>
      </c>
      <c r="E10" s="78" t="s">
        <v>31</v>
      </c>
      <c r="F10" s="79" t="s">
        <v>245</v>
      </c>
      <c r="G10" s="100" t="s">
        <v>231</v>
      </c>
      <c r="H10" s="101"/>
      <c r="I10" s="92" t="s">
        <v>29</v>
      </c>
    </row>
    <row r="11" spans="1:24" ht="60.75" customHeight="1">
      <c r="A11" s="78">
        <f t="shared" ref="A11:A19" si="0">A10+1</f>
        <v>2</v>
      </c>
      <c r="B11" s="75" t="s">
        <v>316</v>
      </c>
      <c r="C11" s="72" t="s">
        <v>239</v>
      </c>
      <c r="D11" s="78" t="s">
        <v>26</v>
      </c>
      <c r="E11" s="78" t="s">
        <v>25</v>
      </c>
      <c r="F11" s="79" t="s">
        <v>229</v>
      </c>
      <c r="G11" s="102" t="s">
        <v>218</v>
      </c>
      <c r="H11" s="101"/>
      <c r="I11" s="92" t="s">
        <v>39</v>
      </c>
    </row>
    <row r="12" spans="1:24" ht="50.25" customHeight="1">
      <c r="A12" s="78">
        <v>3</v>
      </c>
      <c r="B12" s="72" t="s">
        <v>317</v>
      </c>
      <c r="C12" s="112"/>
      <c r="D12" s="78" t="s">
        <v>25</v>
      </c>
      <c r="E12" s="78" t="s">
        <v>31</v>
      </c>
      <c r="F12" s="79" t="s">
        <v>219</v>
      </c>
      <c r="G12" s="103" t="s">
        <v>220</v>
      </c>
      <c r="H12" s="91"/>
      <c r="I12" s="92" t="s">
        <v>29</v>
      </c>
    </row>
    <row r="13" spans="1:24" ht="48.75" customHeight="1">
      <c r="A13" s="78">
        <f t="shared" si="0"/>
        <v>4</v>
      </c>
      <c r="B13" s="72" t="s">
        <v>318</v>
      </c>
      <c r="C13" s="72" t="s">
        <v>246</v>
      </c>
      <c r="D13" s="78" t="s">
        <v>26</v>
      </c>
      <c r="E13" s="78" t="s">
        <v>25</v>
      </c>
      <c r="F13" s="79" t="s">
        <v>215</v>
      </c>
      <c r="G13" s="103" t="s">
        <v>187</v>
      </c>
      <c r="H13" s="91"/>
      <c r="I13" s="92" t="s">
        <v>29</v>
      </c>
    </row>
    <row r="14" spans="1:24" ht="39" customHeight="1">
      <c r="A14" s="78">
        <v>5</v>
      </c>
      <c r="B14" s="72" t="s">
        <v>318</v>
      </c>
      <c r="C14" s="72" t="s">
        <v>247</v>
      </c>
      <c r="D14" s="78" t="s">
        <v>26</v>
      </c>
      <c r="E14" s="78" t="s">
        <v>25</v>
      </c>
      <c r="F14" s="79" t="s">
        <v>216</v>
      </c>
      <c r="G14" s="103" t="s">
        <v>184</v>
      </c>
      <c r="H14" s="91"/>
      <c r="I14" s="92" t="s">
        <v>29</v>
      </c>
    </row>
    <row r="15" spans="1:24" ht="45" customHeight="1">
      <c r="A15" s="78">
        <f t="shared" si="0"/>
        <v>6</v>
      </c>
      <c r="B15" s="72" t="s">
        <v>318</v>
      </c>
      <c r="C15" s="72" t="s">
        <v>248</v>
      </c>
      <c r="D15" s="78" t="s">
        <v>26</v>
      </c>
      <c r="E15" s="78" t="s">
        <v>25</v>
      </c>
      <c r="F15" s="79" t="s">
        <v>217</v>
      </c>
      <c r="G15" s="103" t="s">
        <v>185</v>
      </c>
      <c r="H15" s="91"/>
      <c r="I15" s="92" t="s">
        <v>29</v>
      </c>
    </row>
    <row r="16" spans="1:24" ht="45" customHeight="1">
      <c r="A16" s="78">
        <v>7</v>
      </c>
      <c r="B16" s="75" t="s">
        <v>316</v>
      </c>
      <c r="C16" s="72" t="s">
        <v>249</v>
      </c>
      <c r="D16" s="78" t="s">
        <v>26</v>
      </c>
      <c r="E16" s="78" t="s">
        <v>25</v>
      </c>
      <c r="F16" s="79" t="s">
        <v>222</v>
      </c>
      <c r="G16" s="103" t="s">
        <v>224</v>
      </c>
      <c r="H16" s="91"/>
      <c r="I16" s="92"/>
    </row>
    <row r="17" spans="1:9" ht="59.25" customHeight="1">
      <c r="A17" s="78">
        <f t="shared" si="0"/>
        <v>8</v>
      </c>
      <c r="B17" s="75" t="s">
        <v>316</v>
      </c>
      <c r="C17" s="72" t="s">
        <v>447</v>
      </c>
      <c r="D17" s="78" t="s">
        <v>26</v>
      </c>
      <c r="E17" s="78" t="s">
        <v>25</v>
      </c>
      <c r="F17" s="79" t="s">
        <v>513</v>
      </c>
      <c r="G17" s="132" t="s">
        <v>491</v>
      </c>
      <c r="H17" s="101"/>
      <c r="I17" s="92"/>
    </row>
    <row r="18" spans="1:9" ht="59.25" customHeight="1">
      <c r="A18" s="78">
        <v>9</v>
      </c>
      <c r="B18" s="75" t="s">
        <v>316</v>
      </c>
      <c r="C18" s="99" t="s">
        <v>311</v>
      </c>
      <c r="D18" s="78" t="s">
        <v>26</v>
      </c>
      <c r="E18" s="78" t="s">
        <v>25</v>
      </c>
      <c r="F18" s="79" t="s">
        <v>222</v>
      </c>
      <c r="G18" s="135" t="s">
        <v>504</v>
      </c>
      <c r="H18" s="101"/>
      <c r="I18" s="92" t="s">
        <v>39</v>
      </c>
    </row>
    <row r="19" spans="1:9" ht="51">
      <c r="A19" s="78">
        <f t="shared" si="0"/>
        <v>10</v>
      </c>
      <c r="B19" s="75" t="s">
        <v>241</v>
      </c>
      <c r="C19" s="72"/>
      <c r="D19" s="78" t="s">
        <v>36</v>
      </c>
      <c r="E19" s="78" t="s">
        <v>35</v>
      </c>
      <c r="F19" s="79" t="s">
        <v>173</v>
      </c>
      <c r="G19" s="103" t="s">
        <v>208</v>
      </c>
      <c r="H19" s="101"/>
      <c r="I19" s="92" t="s">
        <v>29</v>
      </c>
    </row>
    <row r="20" spans="1:9" ht="62.25" customHeight="1">
      <c r="A20" s="78">
        <v>11</v>
      </c>
      <c r="B20" s="75" t="s">
        <v>242</v>
      </c>
      <c r="C20" s="72"/>
      <c r="D20" s="78" t="s">
        <v>36</v>
      </c>
      <c r="E20" s="78" t="s">
        <v>35</v>
      </c>
      <c r="F20" s="79" t="s">
        <v>243</v>
      </c>
      <c r="G20" s="103" t="s">
        <v>244</v>
      </c>
      <c r="H20" s="101"/>
      <c r="I20" s="92" t="s">
        <v>29</v>
      </c>
    </row>
    <row r="21" spans="1:9" ht="24" customHeight="1"/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>
      <c r="B221" s="62"/>
      <c r="C221" s="62"/>
      <c r="F221" s="63"/>
    </row>
    <row r="222" spans="2:6" ht="15.75" customHeight="1">
      <c r="B222" s="62"/>
      <c r="C222" s="62"/>
      <c r="F222" s="63"/>
    </row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C02F815E-1216-4DCE-BDD6-309F16ECDF08}">
          <x14:formula1>
            <xm:f>macros!$C$2:$C$4</xm:f>
          </x14:formula1>
          <xm:sqref>D10:D20</xm:sqref>
        </x14:dataValidation>
        <x14:dataValidation type="list" allowBlank="1" xr:uid="{0CF2B216-1C77-48A5-8DA3-BD89AB98C461}">
          <x14:formula1>
            <xm:f>macros!$D$2:$D$5</xm:f>
          </x14:formula1>
          <xm:sqref>B2:C2</xm:sqref>
        </x14:dataValidation>
        <x14:dataValidation type="list" allowBlank="1" xr:uid="{640304F4-DE0C-428F-88C0-E509812E237E}">
          <x14:formula1>
            <xm:f>macros!$F$2:$F$4</xm:f>
          </x14:formula1>
          <xm:sqref>I10:I20</xm:sqref>
        </x14:dataValidation>
        <x14:dataValidation type="list" allowBlank="1" xr:uid="{BA48D4FC-A1D1-4135-8C95-7E037E5DEE03}">
          <x14:formula1>
            <xm:f>macros!$E$2:$E$8</xm:f>
          </x14:formula1>
          <xm:sqref>B1:C1</xm:sqref>
        </x14:dataValidation>
        <x14:dataValidation type="list" allowBlank="1" xr:uid="{E64CA86B-6256-4349-AC3A-81396722ED0D}">
          <x14:formula1>
            <xm:f>macros!$B$2:$B$6</xm:f>
          </x14:formula1>
          <xm:sqref>E10:E20</xm:sqref>
        </x14:dataValidation>
        <x14:dataValidation type="list" allowBlank="1" xr:uid="{D2CB5549-130A-4F4D-A16D-CBCAAAEF9019}">
          <x14:formula1>
            <xm:f>'Escopo do Teste'!$B$5:$B$13</xm:f>
          </x14:formula1>
          <xm:sqref>B6:C6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BF4B-4414-4D61-A9CD-3BD3F00ADD10}">
  <sheetPr>
    <outlinePr summaryBelow="0" summaryRight="0"/>
  </sheetPr>
  <dimension ref="A1:X1003"/>
  <sheetViews>
    <sheetView topLeftCell="A13" workbookViewId="0">
      <selection activeCell="A18" sqref="A18"/>
    </sheetView>
  </sheetViews>
  <sheetFormatPr defaultColWidth="12.5703125" defaultRowHeight="15" customHeight="1"/>
  <cols>
    <col min="1" max="1" width="15.5703125" customWidth="1"/>
    <col min="2" max="2" width="36.28515625" bestFit="1" customWidth="1"/>
    <col min="3" max="3" width="35.42578125" customWidth="1"/>
    <col min="4" max="4" width="13" customWidth="1"/>
    <col min="5" max="5" width="9.425781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63" t="s">
        <v>28</v>
      </c>
      <c r="C1" s="164"/>
      <c r="D1" s="165"/>
      <c r="E1" s="165"/>
      <c r="F1" s="165"/>
      <c r="G1" s="165"/>
      <c r="H1" s="166"/>
    </row>
    <row r="2" spans="1:24" ht="15.75" customHeight="1">
      <c r="A2" s="54" t="s">
        <v>139</v>
      </c>
      <c r="B2" s="163" t="s">
        <v>27</v>
      </c>
      <c r="C2" s="164"/>
      <c r="D2" s="165"/>
      <c r="E2" s="165"/>
      <c r="F2" s="165"/>
      <c r="G2" s="165"/>
      <c r="H2" s="166"/>
    </row>
    <row r="3" spans="1:24" ht="15.75" customHeight="1">
      <c r="A3" s="54" t="s">
        <v>140</v>
      </c>
      <c r="B3" s="163" t="s">
        <v>287</v>
      </c>
      <c r="C3" s="164"/>
      <c r="D3" s="165"/>
      <c r="E3" s="165"/>
      <c r="F3" s="165"/>
      <c r="G3" s="165"/>
      <c r="H3" s="166"/>
    </row>
    <row r="4" spans="1:24" ht="20.25" customHeight="1">
      <c r="A4" s="54" t="s">
        <v>142</v>
      </c>
      <c r="B4" s="176"/>
      <c r="C4" s="177"/>
      <c r="D4" s="165"/>
      <c r="E4" s="165"/>
      <c r="F4" s="165"/>
      <c r="G4" s="165"/>
      <c r="H4" s="166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71" t="s">
        <v>148</v>
      </c>
      <c r="F5" s="165"/>
      <c r="G5" s="165"/>
      <c r="H5" s="166"/>
    </row>
    <row r="6" spans="1:24" ht="15.75" customHeight="1">
      <c r="A6" s="54" t="s">
        <v>83</v>
      </c>
      <c r="B6" s="70" t="s">
        <v>102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108" t="s">
        <v>82</v>
      </c>
      <c r="B9" s="109" t="s">
        <v>27</v>
      </c>
      <c r="C9" s="109" t="s">
        <v>159</v>
      </c>
      <c r="D9" s="110" t="s">
        <v>19</v>
      </c>
      <c r="E9" s="110" t="s">
        <v>18</v>
      </c>
      <c r="F9" s="110" t="s">
        <v>146</v>
      </c>
      <c r="G9" s="110" t="s">
        <v>147</v>
      </c>
      <c r="H9" s="110" t="s">
        <v>275</v>
      </c>
      <c r="I9" s="111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285</v>
      </c>
      <c r="C10" s="79"/>
      <c r="D10" s="78" t="s">
        <v>25</v>
      </c>
      <c r="E10" s="78" t="s">
        <v>31</v>
      </c>
      <c r="F10" s="79" t="s">
        <v>286</v>
      </c>
      <c r="G10" s="100" t="s">
        <v>231</v>
      </c>
      <c r="H10" s="101"/>
      <c r="I10" s="92" t="s">
        <v>29</v>
      </c>
    </row>
    <row r="11" spans="1:24" ht="60.75" customHeight="1">
      <c r="A11" s="78">
        <f t="shared" ref="A11:A13" si="0">A10+1</f>
        <v>2</v>
      </c>
      <c r="B11" s="75" t="s">
        <v>290</v>
      </c>
      <c r="C11" s="72" t="s">
        <v>288</v>
      </c>
      <c r="D11" s="78" t="s">
        <v>26</v>
      </c>
      <c r="E11" s="78" t="s">
        <v>25</v>
      </c>
      <c r="F11" s="79" t="s">
        <v>289</v>
      </c>
      <c r="G11" s="102" t="s">
        <v>218</v>
      </c>
      <c r="H11" s="101"/>
      <c r="I11" s="92" t="s">
        <v>39</v>
      </c>
    </row>
    <row r="12" spans="1:24" ht="80.25" customHeight="1">
      <c r="A12" s="78">
        <f t="shared" si="0"/>
        <v>3</v>
      </c>
      <c r="B12" s="75" t="s">
        <v>328</v>
      </c>
      <c r="C12" s="105" t="s">
        <v>313</v>
      </c>
      <c r="D12" s="78" t="s">
        <v>26</v>
      </c>
      <c r="E12" s="78" t="s">
        <v>25</v>
      </c>
      <c r="F12" s="79" t="s">
        <v>297</v>
      </c>
      <c r="G12" s="102" t="s">
        <v>218</v>
      </c>
      <c r="H12" s="101"/>
      <c r="I12" s="92" t="s">
        <v>39</v>
      </c>
    </row>
    <row r="13" spans="1:24" ht="60.75" customHeight="1">
      <c r="A13" s="78">
        <f t="shared" si="0"/>
        <v>4</v>
      </c>
      <c r="B13" s="75" t="s">
        <v>290</v>
      </c>
      <c r="C13" s="72" t="s">
        <v>378</v>
      </c>
      <c r="D13" s="78" t="s">
        <v>26</v>
      </c>
      <c r="E13" s="78" t="s">
        <v>25</v>
      </c>
      <c r="F13" s="79" t="s">
        <v>222</v>
      </c>
      <c r="G13" s="103" t="s">
        <v>379</v>
      </c>
      <c r="H13" s="101"/>
      <c r="I13" s="92" t="s">
        <v>29</v>
      </c>
    </row>
    <row r="14" spans="1:24" ht="59.25" customHeight="1">
      <c r="A14" s="78">
        <v>5</v>
      </c>
      <c r="B14" s="75" t="s">
        <v>319</v>
      </c>
      <c r="C14" s="72" t="s">
        <v>447</v>
      </c>
      <c r="D14" s="78" t="s">
        <v>26</v>
      </c>
      <c r="E14" s="78" t="s">
        <v>25</v>
      </c>
      <c r="F14" s="79" t="s">
        <v>513</v>
      </c>
      <c r="G14" s="132" t="s">
        <v>491</v>
      </c>
      <c r="H14" s="101"/>
      <c r="I14" s="92" t="s">
        <v>34</v>
      </c>
    </row>
    <row r="15" spans="1:24" ht="59.25" customHeight="1">
      <c r="A15" s="78">
        <v>6</v>
      </c>
      <c r="B15" s="75" t="s">
        <v>319</v>
      </c>
      <c r="C15" s="99" t="s">
        <v>380</v>
      </c>
      <c r="D15" s="78" t="s">
        <v>26</v>
      </c>
      <c r="E15" s="78" t="s">
        <v>25</v>
      </c>
      <c r="F15" s="79" t="s">
        <v>222</v>
      </c>
      <c r="G15" s="133" t="s">
        <v>504</v>
      </c>
      <c r="H15" s="101"/>
      <c r="I15" s="92" t="s">
        <v>39</v>
      </c>
    </row>
    <row r="16" spans="1:24" ht="51">
      <c r="A16" s="78">
        <v>7</v>
      </c>
      <c r="B16" s="75" t="s">
        <v>291</v>
      </c>
      <c r="C16" s="72"/>
      <c r="D16" s="78" t="s">
        <v>36</v>
      </c>
      <c r="E16" s="78" t="s">
        <v>35</v>
      </c>
      <c r="F16" s="79" t="s">
        <v>173</v>
      </c>
      <c r="G16" s="103" t="s">
        <v>208</v>
      </c>
      <c r="H16" s="101"/>
      <c r="I16" s="92" t="s">
        <v>29</v>
      </c>
    </row>
    <row r="17" spans="1:9" ht="62.25" customHeight="1">
      <c r="A17" s="78">
        <v>8</v>
      </c>
      <c r="B17" s="75" t="s">
        <v>292</v>
      </c>
      <c r="C17" s="72"/>
      <c r="D17" s="78" t="s">
        <v>36</v>
      </c>
      <c r="E17" s="78" t="s">
        <v>35</v>
      </c>
      <c r="F17" s="79" t="s">
        <v>293</v>
      </c>
      <c r="G17" s="103" t="s">
        <v>244</v>
      </c>
      <c r="H17" s="101"/>
      <c r="I17" s="92" t="s">
        <v>29</v>
      </c>
    </row>
    <row r="22" spans="1:9" ht="24" customHeight="1"/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>
      <c r="B221" s="62"/>
      <c r="C221" s="62"/>
      <c r="F221" s="63"/>
    </row>
    <row r="222" spans="2:6" ht="15.75" customHeight="1">
      <c r="B222" s="62"/>
      <c r="C222" s="62"/>
      <c r="F222" s="63"/>
    </row>
    <row r="223" spans="2:6" ht="15.75" customHeight="1">
      <c r="B223" s="62"/>
      <c r="C223" s="62"/>
      <c r="F223" s="63"/>
    </row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5D36EF75-0BC0-4142-9856-2F19B8B5DEFB}">
          <x14:formula1>
            <xm:f>'Escopo do Teste'!$B$5:$B$13</xm:f>
          </x14:formula1>
          <xm:sqref>B6:C6</xm:sqref>
        </x14:dataValidation>
        <x14:dataValidation type="list" allowBlank="1" xr:uid="{1C1B157D-094C-4A94-9EBE-8CA3AD5E27BF}">
          <x14:formula1>
            <xm:f>macros!$E$2:$E$8</xm:f>
          </x14:formula1>
          <xm:sqref>B1:C1</xm:sqref>
        </x14:dataValidation>
        <x14:dataValidation type="list" allowBlank="1" xr:uid="{AB95990A-9892-42D2-B345-ED67B20F031F}">
          <x14:formula1>
            <xm:f>macros!$D$2:$D$5</xm:f>
          </x14:formula1>
          <xm:sqref>B2:C2</xm:sqref>
        </x14:dataValidation>
        <x14:dataValidation type="list" allowBlank="1" xr:uid="{EB839139-9064-4DC3-AB80-3554F199B28D}">
          <x14:formula1>
            <xm:f>macros!$B$2:$B$6</xm:f>
          </x14:formula1>
          <xm:sqref>E10:E17</xm:sqref>
        </x14:dataValidation>
        <x14:dataValidation type="list" allowBlank="1" xr:uid="{3823E3C0-60A4-4499-95B4-BE89F04DCEE0}">
          <x14:formula1>
            <xm:f>macros!$F$2:$F$4</xm:f>
          </x14:formula1>
          <xm:sqref>I10:I17</xm:sqref>
        </x14:dataValidation>
        <x14:dataValidation type="list" allowBlank="1" xr:uid="{45BC9A13-C4D9-4D5B-AF41-7EA714B6340F}">
          <x14:formula1>
            <xm:f>macros!$C$2:$C$4</xm:f>
          </x14:formula1>
          <xm:sqref>D10:D17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7953-C0B7-4F00-9F42-3477A1A61599}">
  <sheetPr>
    <outlinePr summaryBelow="0" summaryRight="0"/>
  </sheetPr>
  <dimension ref="A1:X1006"/>
  <sheetViews>
    <sheetView topLeftCell="A13" workbookViewId="0">
      <selection activeCell="A20" sqref="A20"/>
    </sheetView>
  </sheetViews>
  <sheetFormatPr defaultColWidth="12.5703125" defaultRowHeight="15" customHeight="1"/>
  <cols>
    <col min="1" max="1" width="15.5703125" customWidth="1"/>
    <col min="2" max="2" width="42" customWidth="1"/>
    <col min="3" max="3" width="38.140625" customWidth="1"/>
    <col min="4" max="4" width="10.7109375" customWidth="1"/>
    <col min="5" max="5" width="11.425781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63" t="s">
        <v>28</v>
      </c>
      <c r="C1" s="164"/>
      <c r="D1" s="165"/>
      <c r="E1" s="165"/>
      <c r="F1" s="165"/>
      <c r="G1" s="165"/>
      <c r="H1" s="166"/>
    </row>
    <row r="2" spans="1:24" ht="15.75" customHeight="1">
      <c r="A2" s="54" t="s">
        <v>139</v>
      </c>
      <c r="B2" s="163" t="s">
        <v>27</v>
      </c>
      <c r="C2" s="164"/>
      <c r="D2" s="165"/>
      <c r="E2" s="165"/>
      <c r="F2" s="165"/>
      <c r="G2" s="165"/>
      <c r="H2" s="166"/>
    </row>
    <row r="3" spans="1:24" ht="15.75" customHeight="1">
      <c r="A3" s="54" t="s">
        <v>140</v>
      </c>
      <c r="B3" s="163" t="s">
        <v>349</v>
      </c>
      <c r="C3" s="164"/>
      <c r="D3" s="165"/>
      <c r="E3" s="165"/>
      <c r="F3" s="165"/>
      <c r="G3" s="165"/>
      <c r="H3" s="166"/>
    </row>
    <row r="4" spans="1:24" ht="20.25" customHeight="1">
      <c r="A4" s="54" t="s">
        <v>142</v>
      </c>
      <c r="B4" s="176"/>
      <c r="C4" s="177"/>
      <c r="D4" s="165"/>
      <c r="E4" s="165"/>
      <c r="F4" s="165"/>
      <c r="G4" s="165"/>
      <c r="H4" s="166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71" t="s">
        <v>148</v>
      </c>
      <c r="F5" s="165"/>
      <c r="G5" s="165"/>
      <c r="H5" s="166"/>
    </row>
    <row r="6" spans="1:24" ht="15.75" customHeight="1">
      <c r="A6" s="54" t="s">
        <v>83</v>
      </c>
      <c r="B6" s="70" t="s">
        <v>106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9" t="s">
        <v>337</v>
      </c>
      <c r="C10" s="79"/>
      <c r="D10" s="79" t="s">
        <v>25</v>
      </c>
      <c r="E10" s="79" t="s">
        <v>31</v>
      </c>
      <c r="F10" s="79" t="s">
        <v>338</v>
      </c>
      <c r="G10" s="115" t="s">
        <v>231</v>
      </c>
      <c r="H10" s="101"/>
      <c r="I10" s="92" t="s">
        <v>29</v>
      </c>
    </row>
    <row r="11" spans="1:24" ht="60.75" customHeight="1">
      <c r="A11" s="78">
        <f t="shared" ref="A11:A12" si="0">A10+1</f>
        <v>2</v>
      </c>
      <c r="B11" s="106" t="s">
        <v>334</v>
      </c>
      <c r="C11" s="106" t="s">
        <v>320</v>
      </c>
      <c r="D11" s="79" t="s">
        <v>26</v>
      </c>
      <c r="E11" s="79" t="s">
        <v>25</v>
      </c>
      <c r="F11" s="79" t="s">
        <v>294</v>
      </c>
      <c r="G11" s="122" t="s">
        <v>295</v>
      </c>
      <c r="H11" s="101"/>
      <c r="I11" s="92" t="s">
        <v>29</v>
      </c>
    </row>
    <row r="12" spans="1:24" ht="60.75" customHeight="1">
      <c r="A12" s="78">
        <f t="shared" si="0"/>
        <v>3</v>
      </c>
      <c r="B12" s="106" t="s">
        <v>335</v>
      </c>
      <c r="C12" s="107" t="s">
        <v>313</v>
      </c>
      <c r="D12" s="79" t="s">
        <v>26</v>
      </c>
      <c r="E12" s="79" t="s">
        <v>25</v>
      </c>
      <c r="F12" s="79" t="s">
        <v>503</v>
      </c>
      <c r="G12" s="103" t="s">
        <v>503</v>
      </c>
      <c r="H12" s="101"/>
      <c r="I12" s="92" t="s">
        <v>39</v>
      </c>
    </row>
    <row r="13" spans="1:24" ht="84" customHeight="1">
      <c r="A13" s="78">
        <v>4</v>
      </c>
      <c r="B13" s="72" t="s">
        <v>336</v>
      </c>
      <c r="C13" s="124" t="s">
        <v>333</v>
      </c>
      <c r="D13" s="78" t="s">
        <v>26</v>
      </c>
      <c r="E13" s="78" t="s">
        <v>25</v>
      </c>
      <c r="F13" s="79" t="s">
        <v>222</v>
      </c>
      <c r="G13" s="133" t="s">
        <v>504</v>
      </c>
      <c r="H13" s="101"/>
      <c r="I13" s="92" t="s">
        <v>39</v>
      </c>
    </row>
    <row r="14" spans="1:24" ht="84" customHeight="1">
      <c r="A14" s="78">
        <v>5</v>
      </c>
      <c r="B14" s="106" t="s">
        <v>321</v>
      </c>
      <c r="C14" s="106" t="s">
        <v>327</v>
      </c>
      <c r="D14" s="79" t="s">
        <v>26</v>
      </c>
      <c r="E14" s="79" t="s">
        <v>25</v>
      </c>
      <c r="F14" s="79" t="s">
        <v>222</v>
      </c>
      <c r="G14" s="133" t="s">
        <v>504</v>
      </c>
      <c r="H14" s="101"/>
      <c r="I14" s="92" t="s">
        <v>39</v>
      </c>
    </row>
    <row r="15" spans="1:24" ht="84" customHeight="1">
      <c r="A15" s="78">
        <v>6</v>
      </c>
      <c r="B15" s="106" t="s">
        <v>321</v>
      </c>
      <c r="C15" s="106" t="s">
        <v>326</v>
      </c>
      <c r="D15" s="79" t="s">
        <v>26</v>
      </c>
      <c r="E15" s="79" t="s">
        <v>25</v>
      </c>
      <c r="F15" s="79" t="s">
        <v>221</v>
      </c>
      <c r="G15" s="132" t="s">
        <v>491</v>
      </c>
      <c r="H15" s="101"/>
      <c r="I15" s="92" t="s">
        <v>39</v>
      </c>
    </row>
    <row r="16" spans="1:24" ht="59.25" customHeight="1">
      <c r="A16" s="78">
        <v>7</v>
      </c>
      <c r="B16" s="106" t="s">
        <v>321</v>
      </c>
      <c r="C16" s="106" t="s">
        <v>343</v>
      </c>
      <c r="D16" s="79" t="s">
        <v>26</v>
      </c>
      <c r="E16" s="79" t="s">
        <v>25</v>
      </c>
      <c r="F16" s="79" t="s">
        <v>507</v>
      </c>
      <c r="G16" s="122" t="s">
        <v>506</v>
      </c>
      <c r="H16" s="101"/>
      <c r="I16" s="92" t="s">
        <v>29</v>
      </c>
    </row>
    <row r="17" spans="1:9" ht="59.25" customHeight="1">
      <c r="A17" s="78">
        <v>8</v>
      </c>
      <c r="B17" s="106" t="s">
        <v>321</v>
      </c>
      <c r="C17" s="106" t="s">
        <v>325</v>
      </c>
      <c r="D17" s="79" t="s">
        <v>26</v>
      </c>
      <c r="E17" s="79" t="s">
        <v>25</v>
      </c>
      <c r="F17" s="79" t="s">
        <v>507</v>
      </c>
      <c r="G17" s="122" t="s">
        <v>506</v>
      </c>
      <c r="H17" s="101"/>
      <c r="I17" s="92" t="s">
        <v>29</v>
      </c>
    </row>
    <row r="18" spans="1:9" ht="59.25" customHeight="1">
      <c r="A18" s="78">
        <v>9</v>
      </c>
      <c r="B18" s="106" t="s">
        <v>321</v>
      </c>
      <c r="C18" s="106" t="s">
        <v>324</v>
      </c>
      <c r="D18" s="79" t="s">
        <v>26</v>
      </c>
      <c r="E18" s="79" t="s">
        <v>25</v>
      </c>
      <c r="F18" s="79" t="s">
        <v>508</v>
      </c>
      <c r="G18" s="103" t="s">
        <v>509</v>
      </c>
      <c r="H18" s="101"/>
      <c r="I18" s="92" t="s">
        <v>39</v>
      </c>
    </row>
    <row r="19" spans="1:9" ht="59.25" customHeight="1">
      <c r="A19" s="78">
        <v>10</v>
      </c>
      <c r="B19" s="106" t="s">
        <v>321</v>
      </c>
      <c r="C19" s="106" t="s">
        <v>323</v>
      </c>
      <c r="D19" s="79" t="s">
        <v>26</v>
      </c>
      <c r="E19" s="79" t="s">
        <v>25</v>
      </c>
      <c r="F19" s="79" t="s">
        <v>296</v>
      </c>
      <c r="G19" s="121" t="s">
        <v>295</v>
      </c>
      <c r="H19" s="101"/>
      <c r="I19" s="92" t="s">
        <v>39</v>
      </c>
    </row>
    <row r="20" spans="1:9" ht="59.25" customHeight="1">
      <c r="A20" s="78">
        <v>11</v>
      </c>
      <c r="B20" s="106" t="s">
        <v>322</v>
      </c>
      <c r="C20" s="106" t="s">
        <v>510</v>
      </c>
      <c r="D20" s="79" t="s">
        <v>26</v>
      </c>
      <c r="E20" s="79" t="s">
        <v>25</v>
      </c>
      <c r="F20" s="79" t="s">
        <v>511</v>
      </c>
      <c r="G20" s="122" t="s">
        <v>512</v>
      </c>
      <c r="H20" s="101"/>
      <c r="I20" s="92" t="s">
        <v>29</v>
      </c>
    </row>
    <row r="25" spans="1:9" ht="24" customHeight="1"/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>
      <c r="B221" s="62"/>
      <c r="C221" s="62"/>
      <c r="F221" s="63"/>
    </row>
    <row r="222" spans="2:6" ht="15.75" customHeight="1">
      <c r="B222" s="62"/>
      <c r="C222" s="62"/>
      <c r="F222" s="63"/>
    </row>
    <row r="223" spans="2:6" ht="15.75" customHeight="1">
      <c r="B223" s="62"/>
      <c r="C223" s="62"/>
      <c r="F223" s="63"/>
    </row>
    <row r="224" spans="2:6" ht="15.75" customHeight="1">
      <c r="B224" s="62"/>
      <c r="C224" s="62"/>
      <c r="F224" s="63"/>
    </row>
    <row r="225" spans="2:6" ht="15.75" customHeight="1">
      <c r="B225" s="62"/>
      <c r="C225" s="62"/>
      <c r="F225" s="63"/>
    </row>
    <row r="226" spans="2:6" ht="15.75" customHeight="1">
      <c r="B226" s="62"/>
      <c r="C226" s="62"/>
      <c r="F226" s="63"/>
    </row>
    <row r="227" spans="2:6" ht="15.75" customHeight="1"/>
    <row r="228" spans="2:6" ht="15.75" customHeight="1"/>
    <row r="229" spans="2:6" ht="15.75" customHeight="1"/>
    <row r="230" spans="2:6" ht="15.75" customHeight="1"/>
    <row r="231" spans="2:6" ht="15.75" customHeight="1"/>
    <row r="232" spans="2:6" ht="15.75" customHeight="1"/>
    <row r="233" spans="2:6" ht="15.75" customHeight="1"/>
    <row r="234" spans="2:6" ht="15.75" customHeight="1"/>
    <row r="235" spans="2:6" ht="15.75" customHeight="1"/>
    <row r="236" spans="2:6" ht="15.75" customHeight="1"/>
    <row r="237" spans="2:6" ht="15.75" customHeight="1"/>
    <row r="238" spans="2:6" ht="15.75" customHeight="1"/>
    <row r="239" spans="2:6" ht="15.75" customHeight="1"/>
    <row r="240" spans="2: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5">
    <mergeCell ref="B1:H1"/>
    <mergeCell ref="B2:H2"/>
    <mergeCell ref="B3:H3"/>
    <mergeCell ref="B4:H4"/>
    <mergeCell ref="E5:H5"/>
  </mergeCells>
  <phoneticPr fontId="42" type="noConversion"/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8382C9DE-F422-437B-9EE0-A575139586C2}">
          <x14:formula1>
            <xm:f>macros!$C$2:$C$4</xm:f>
          </x14:formula1>
          <xm:sqref>D10:D20</xm:sqref>
        </x14:dataValidation>
        <x14:dataValidation type="list" allowBlank="1" xr:uid="{25C3D1FB-8D56-4359-9F16-64371AD95AF8}">
          <x14:formula1>
            <xm:f>macros!$F$2:$F$4</xm:f>
          </x14:formula1>
          <xm:sqref>I10:I20</xm:sqref>
        </x14:dataValidation>
        <x14:dataValidation type="list" allowBlank="1" xr:uid="{47F7ED8C-6614-4A49-9166-1CBAF08CEC90}">
          <x14:formula1>
            <xm:f>macros!$B$2:$B$6</xm:f>
          </x14:formula1>
          <xm:sqref>E10:E20</xm:sqref>
        </x14:dataValidation>
        <x14:dataValidation type="list" allowBlank="1" xr:uid="{E7ADCCCA-E97A-42CF-8EAD-A8C99B69D398}">
          <x14:formula1>
            <xm:f>macros!$D$2:$D$5</xm:f>
          </x14:formula1>
          <xm:sqref>B2:C2</xm:sqref>
        </x14:dataValidation>
        <x14:dataValidation type="list" allowBlank="1" xr:uid="{C81CBF8B-B9CA-410C-80DE-62464F004E15}">
          <x14:formula1>
            <xm:f>macros!$E$2:$E$8</xm:f>
          </x14:formula1>
          <xm:sqref>B1:C1</xm:sqref>
        </x14:dataValidation>
        <x14:dataValidation type="list" allowBlank="1" xr:uid="{604AF63C-0701-430C-8A3E-A1C7479F336C}">
          <x14:formula1>
            <xm:f>'Escopo do Teste'!$B$5:$B$13</xm:f>
          </x14:formula1>
          <xm:sqref>B6:C6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D341-F0B1-4184-8BCD-F6C028BE249D}">
  <sheetPr>
    <outlinePr summaryBelow="0" summaryRight="0"/>
  </sheetPr>
  <dimension ref="A1:X1003"/>
  <sheetViews>
    <sheetView topLeftCell="A13" workbookViewId="0">
      <selection activeCell="A17" sqref="A17"/>
    </sheetView>
  </sheetViews>
  <sheetFormatPr defaultColWidth="12.5703125" defaultRowHeight="15" customHeight="1"/>
  <cols>
    <col min="1" max="1" width="15.5703125" customWidth="1"/>
    <col min="2" max="2" width="42" customWidth="1"/>
    <col min="3" max="3" width="38.140625" customWidth="1"/>
    <col min="4" max="4" width="10.7109375" customWidth="1"/>
    <col min="5" max="5" width="11.42578125" customWidth="1"/>
    <col min="6" max="6" width="32.85546875" customWidth="1"/>
    <col min="7" max="7" width="31.140625" customWidth="1"/>
    <col min="8" max="8" width="35" customWidth="1"/>
  </cols>
  <sheetData>
    <row r="1" spans="1:24" ht="15.75" customHeight="1">
      <c r="A1" s="54" t="s">
        <v>84</v>
      </c>
      <c r="B1" s="163" t="s">
        <v>28</v>
      </c>
      <c r="C1" s="164"/>
      <c r="D1" s="165"/>
      <c r="E1" s="165"/>
      <c r="F1" s="165"/>
      <c r="G1" s="165"/>
      <c r="H1" s="166"/>
    </row>
    <row r="2" spans="1:24" ht="15.75" customHeight="1">
      <c r="A2" s="54" t="s">
        <v>139</v>
      </c>
      <c r="B2" s="163" t="s">
        <v>27</v>
      </c>
      <c r="C2" s="164"/>
      <c r="D2" s="165"/>
      <c r="E2" s="165"/>
      <c r="F2" s="165"/>
      <c r="G2" s="165"/>
      <c r="H2" s="166"/>
    </row>
    <row r="3" spans="1:24" ht="15.75" customHeight="1">
      <c r="A3" s="54" t="s">
        <v>140</v>
      </c>
      <c r="B3" s="163" t="s">
        <v>348</v>
      </c>
      <c r="C3" s="164"/>
      <c r="D3" s="165"/>
      <c r="E3" s="165"/>
      <c r="F3" s="165"/>
      <c r="G3" s="165"/>
      <c r="H3" s="166"/>
    </row>
    <row r="4" spans="1:24" ht="20.25" customHeight="1">
      <c r="A4" s="54" t="s">
        <v>142</v>
      </c>
      <c r="B4" s="176"/>
      <c r="C4" s="177"/>
      <c r="D4" s="165"/>
      <c r="E4" s="165"/>
      <c r="F4" s="165"/>
      <c r="G4" s="165"/>
      <c r="H4" s="166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71" t="s">
        <v>148</v>
      </c>
      <c r="F5" s="165"/>
      <c r="G5" s="165"/>
      <c r="H5" s="166"/>
    </row>
    <row r="6" spans="1:24" ht="15.75" customHeight="1">
      <c r="A6" s="54" t="s">
        <v>83</v>
      </c>
      <c r="B6" s="70" t="s">
        <v>104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9" t="s">
        <v>329</v>
      </c>
      <c r="C10" s="79"/>
      <c r="D10" s="78" t="s">
        <v>25</v>
      </c>
      <c r="E10" s="78" t="s">
        <v>31</v>
      </c>
      <c r="F10" s="79" t="s">
        <v>330</v>
      </c>
      <c r="G10" s="115" t="s">
        <v>231</v>
      </c>
      <c r="H10" s="101"/>
      <c r="I10" s="92" t="s">
        <v>29</v>
      </c>
    </row>
    <row r="11" spans="1:24" ht="60.75" customHeight="1">
      <c r="A11" s="78">
        <f t="shared" ref="A11:A12" si="0">A10+1</f>
        <v>2</v>
      </c>
      <c r="B11" s="106" t="s">
        <v>392</v>
      </c>
      <c r="C11" s="124" t="s">
        <v>331</v>
      </c>
      <c r="D11" s="78" t="s">
        <v>26</v>
      </c>
      <c r="E11" s="78" t="s">
        <v>25</v>
      </c>
      <c r="F11" s="79" t="s">
        <v>332</v>
      </c>
      <c r="G11" s="134" t="s">
        <v>514</v>
      </c>
      <c r="H11" s="101"/>
      <c r="I11" s="92" t="s">
        <v>39</v>
      </c>
    </row>
    <row r="12" spans="1:24" ht="60.75" customHeight="1">
      <c r="A12" s="78">
        <f t="shared" si="0"/>
        <v>3</v>
      </c>
      <c r="B12" s="106" t="s">
        <v>391</v>
      </c>
      <c r="C12" s="107" t="s">
        <v>313</v>
      </c>
      <c r="D12" s="78" t="s">
        <v>26</v>
      </c>
      <c r="E12" s="78" t="s">
        <v>25</v>
      </c>
      <c r="F12" s="79" t="s">
        <v>515</v>
      </c>
      <c r="G12" s="134" t="s">
        <v>516</v>
      </c>
      <c r="H12" s="101"/>
      <c r="I12" s="92" t="s">
        <v>39</v>
      </c>
    </row>
    <row r="13" spans="1:24" ht="84" customHeight="1">
      <c r="A13" s="78">
        <v>4</v>
      </c>
      <c r="B13" s="106" t="s">
        <v>390</v>
      </c>
      <c r="C13" s="124" t="s">
        <v>339</v>
      </c>
      <c r="D13" s="78" t="s">
        <v>26</v>
      </c>
      <c r="E13" s="78" t="s">
        <v>25</v>
      </c>
      <c r="F13" s="79" t="s">
        <v>222</v>
      </c>
      <c r="G13" s="135" t="s">
        <v>504</v>
      </c>
      <c r="H13" s="101"/>
      <c r="I13" s="92"/>
    </row>
    <row r="14" spans="1:24" ht="59.25" customHeight="1">
      <c r="A14" s="78">
        <v>5</v>
      </c>
      <c r="B14" s="106" t="s">
        <v>321</v>
      </c>
      <c r="C14" s="124" t="s">
        <v>340</v>
      </c>
      <c r="D14" s="78" t="s">
        <v>26</v>
      </c>
      <c r="E14" s="78" t="s">
        <v>25</v>
      </c>
      <c r="F14" s="79" t="s">
        <v>222</v>
      </c>
      <c r="G14" s="122" t="s">
        <v>224</v>
      </c>
      <c r="H14" s="101"/>
      <c r="I14" s="92" t="s">
        <v>29</v>
      </c>
    </row>
    <row r="15" spans="1:24" ht="59.25" customHeight="1">
      <c r="A15" s="78">
        <v>6</v>
      </c>
      <c r="B15" s="106" t="s">
        <v>321</v>
      </c>
      <c r="C15" s="124" t="s">
        <v>519</v>
      </c>
      <c r="D15" s="78" t="s">
        <v>26</v>
      </c>
      <c r="E15" s="78" t="s">
        <v>25</v>
      </c>
      <c r="F15" s="79" t="s">
        <v>520</v>
      </c>
      <c r="G15" s="132" t="s">
        <v>491</v>
      </c>
      <c r="H15" s="101"/>
      <c r="I15" s="92" t="s">
        <v>39</v>
      </c>
    </row>
    <row r="16" spans="1:24" ht="59.25" customHeight="1">
      <c r="A16" s="78">
        <v>7</v>
      </c>
      <c r="B16" s="106" t="s">
        <v>321</v>
      </c>
      <c r="C16" s="124" t="s">
        <v>341</v>
      </c>
      <c r="D16" s="78" t="s">
        <v>26</v>
      </c>
      <c r="E16" s="78" t="s">
        <v>25</v>
      </c>
      <c r="F16" s="79" t="s">
        <v>296</v>
      </c>
      <c r="G16" s="134" t="s">
        <v>514</v>
      </c>
      <c r="H16" s="101"/>
      <c r="I16" s="92" t="s">
        <v>39</v>
      </c>
    </row>
    <row r="17" spans="1:9" ht="59.25" customHeight="1">
      <c r="A17" s="78">
        <v>8</v>
      </c>
      <c r="B17" s="106" t="s">
        <v>321</v>
      </c>
      <c r="C17" s="124" t="s">
        <v>342</v>
      </c>
      <c r="D17" s="78" t="s">
        <v>26</v>
      </c>
      <c r="E17" s="78" t="s">
        <v>25</v>
      </c>
      <c r="F17" s="79" t="s">
        <v>517</v>
      </c>
      <c r="G17" s="103" t="s">
        <v>518</v>
      </c>
      <c r="H17" s="101"/>
      <c r="I17" s="92" t="s">
        <v>39</v>
      </c>
    </row>
    <row r="22" spans="1:9" ht="24" customHeight="1"/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>
      <c r="B221" s="62"/>
      <c r="C221" s="62"/>
      <c r="F221" s="63"/>
    </row>
    <row r="222" spans="2:6" ht="15.75" customHeight="1">
      <c r="B222" s="62"/>
      <c r="C222" s="62"/>
      <c r="F222" s="63"/>
    </row>
    <row r="223" spans="2:6" ht="15.75" customHeight="1">
      <c r="B223" s="62"/>
      <c r="C223" s="62"/>
      <c r="F223" s="63"/>
    </row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AF41A277-340C-4191-BD59-DB2CC22E8862}">
          <x14:formula1>
            <xm:f>'Escopo do Teste'!$B$5:$B$13</xm:f>
          </x14:formula1>
          <xm:sqref>B6:C6</xm:sqref>
        </x14:dataValidation>
        <x14:dataValidation type="list" allowBlank="1" xr:uid="{86C28932-598C-48E8-90F2-C617C8948A69}">
          <x14:formula1>
            <xm:f>macros!$E$2:$E$8</xm:f>
          </x14:formula1>
          <xm:sqref>B1:C1</xm:sqref>
        </x14:dataValidation>
        <x14:dataValidation type="list" allowBlank="1" xr:uid="{8AE01061-DB09-478B-86BD-CF2D7A46486F}">
          <x14:formula1>
            <xm:f>macros!$D$2:$D$5</xm:f>
          </x14:formula1>
          <xm:sqref>B2:C2</xm:sqref>
        </x14:dataValidation>
        <x14:dataValidation type="list" allowBlank="1" xr:uid="{55B3E3C2-B2CB-47D7-A675-35EFFE5279D2}">
          <x14:formula1>
            <xm:f>macros!$B$2:$B$6</xm:f>
          </x14:formula1>
          <xm:sqref>E10:E17</xm:sqref>
        </x14:dataValidation>
        <x14:dataValidation type="list" allowBlank="1" xr:uid="{B4C67D8D-7D84-455F-A3C8-B7D8915A80E6}">
          <x14:formula1>
            <xm:f>macros!$F$2:$F$4</xm:f>
          </x14:formula1>
          <xm:sqref>I10:I17</xm:sqref>
        </x14:dataValidation>
        <x14:dataValidation type="list" allowBlank="1" xr:uid="{C3C00FB0-9E97-4B06-BC6C-F784E8D2BD90}">
          <x14:formula1>
            <xm:f>macros!$C$2:$C$4</xm:f>
          </x14:formula1>
          <xm:sqref>D10:D17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B581-487F-4E59-9707-FE7478FC3E39}">
  <sheetPr>
    <outlinePr summaryBelow="0" summaryRight="0"/>
  </sheetPr>
  <dimension ref="A1:X1007"/>
  <sheetViews>
    <sheetView topLeftCell="A8" workbookViewId="0">
      <selection activeCell="A22" sqref="A22"/>
    </sheetView>
  </sheetViews>
  <sheetFormatPr defaultColWidth="12.5703125" defaultRowHeight="15" customHeight="1"/>
  <cols>
    <col min="1" max="1" width="15.5703125" customWidth="1"/>
    <col min="2" max="2" width="42" customWidth="1"/>
    <col min="3" max="3" width="38.140625" customWidth="1"/>
    <col min="4" max="4" width="10.7109375" customWidth="1"/>
    <col min="5" max="5" width="11.425781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63" t="s">
        <v>28</v>
      </c>
      <c r="C1" s="164"/>
      <c r="D1" s="165"/>
      <c r="E1" s="165"/>
      <c r="F1" s="165"/>
      <c r="G1" s="165"/>
      <c r="H1" s="166"/>
    </row>
    <row r="2" spans="1:24" ht="15.75" customHeight="1">
      <c r="A2" s="54" t="s">
        <v>139</v>
      </c>
      <c r="B2" s="163" t="s">
        <v>27</v>
      </c>
      <c r="C2" s="164"/>
      <c r="D2" s="165"/>
      <c r="E2" s="165"/>
      <c r="F2" s="165"/>
      <c r="G2" s="165"/>
      <c r="H2" s="166"/>
    </row>
    <row r="3" spans="1:24" ht="15.75" customHeight="1">
      <c r="A3" s="54" t="s">
        <v>140</v>
      </c>
      <c r="B3" s="163" t="s">
        <v>347</v>
      </c>
      <c r="C3" s="164"/>
      <c r="D3" s="165"/>
      <c r="E3" s="165"/>
      <c r="F3" s="165"/>
      <c r="G3" s="165"/>
      <c r="H3" s="166"/>
    </row>
    <row r="4" spans="1:24" ht="20.25" customHeight="1">
      <c r="A4" s="54" t="s">
        <v>142</v>
      </c>
      <c r="B4" s="176"/>
      <c r="C4" s="177"/>
      <c r="D4" s="165"/>
      <c r="E4" s="165"/>
      <c r="F4" s="165"/>
      <c r="G4" s="165"/>
      <c r="H4" s="166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71" t="s">
        <v>148</v>
      </c>
      <c r="F5" s="165"/>
      <c r="G5" s="165"/>
      <c r="H5" s="166"/>
    </row>
    <row r="6" spans="1:24" ht="15.75" customHeight="1">
      <c r="A6" s="54" t="s">
        <v>83</v>
      </c>
      <c r="B6" s="70" t="s">
        <v>344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345</v>
      </c>
      <c r="C10" s="79"/>
      <c r="D10" s="78" t="s">
        <v>25</v>
      </c>
      <c r="E10" s="78" t="s">
        <v>31</v>
      </c>
      <c r="F10" s="79" t="s">
        <v>346</v>
      </c>
      <c r="G10" s="100" t="s">
        <v>231</v>
      </c>
      <c r="H10" s="101"/>
      <c r="I10" s="92" t="s">
        <v>29</v>
      </c>
    </row>
    <row r="11" spans="1:24" ht="60.75" customHeight="1">
      <c r="A11" s="78">
        <f t="shared" ref="A11:A12" si="0">A10+1</f>
        <v>2</v>
      </c>
      <c r="B11" s="75" t="s">
        <v>353</v>
      </c>
      <c r="C11" s="75" t="s">
        <v>354</v>
      </c>
      <c r="D11" s="78" t="s">
        <v>26</v>
      </c>
      <c r="E11" s="78" t="s">
        <v>25</v>
      </c>
      <c r="F11" s="79" t="s">
        <v>355</v>
      </c>
      <c r="G11" s="103" t="s">
        <v>356</v>
      </c>
      <c r="H11" s="101"/>
      <c r="I11" s="92" t="s">
        <v>29</v>
      </c>
    </row>
    <row r="12" spans="1:24" ht="60.75" customHeight="1">
      <c r="A12" s="78">
        <f t="shared" si="0"/>
        <v>3</v>
      </c>
      <c r="B12" s="75" t="s">
        <v>353</v>
      </c>
      <c r="C12" s="75" t="s">
        <v>357</v>
      </c>
      <c r="D12" s="78" t="s">
        <v>26</v>
      </c>
      <c r="E12" s="78" t="s">
        <v>25</v>
      </c>
      <c r="F12" s="79" t="s">
        <v>358</v>
      </c>
      <c r="G12" s="103" t="s">
        <v>359</v>
      </c>
      <c r="H12" s="101"/>
      <c r="I12" s="92" t="s">
        <v>29</v>
      </c>
    </row>
    <row r="13" spans="1:24" ht="48.75" customHeight="1">
      <c r="A13" s="78">
        <v>4</v>
      </c>
      <c r="B13" s="75" t="s">
        <v>360</v>
      </c>
      <c r="C13" s="75"/>
      <c r="D13" s="78" t="s">
        <v>26</v>
      </c>
      <c r="E13" s="78" t="s">
        <v>25</v>
      </c>
      <c r="F13" s="79" t="s">
        <v>361</v>
      </c>
      <c r="G13" s="103" t="s">
        <v>362</v>
      </c>
      <c r="H13" s="101"/>
      <c r="I13" s="92" t="s">
        <v>29</v>
      </c>
    </row>
    <row r="14" spans="1:24" ht="59.25" customHeight="1">
      <c r="A14" s="78">
        <v>5</v>
      </c>
      <c r="B14" s="75" t="s">
        <v>363</v>
      </c>
      <c r="C14" s="75"/>
      <c r="D14" s="78" t="s">
        <v>26</v>
      </c>
      <c r="E14" s="78" t="s">
        <v>25</v>
      </c>
      <c r="F14" s="79" t="s">
        <v>364</v>
      </c>
      <c r="G14" s="103" t="s">
        <v>365</v>
      </c>
      <c r="H14" s="101"/>
      <c r="I14" s="92" t="s">
        <v>29</v>
      </c>
    </row>
    <row r="15" spans="1:24" ht="59.25" customHeight="1">
      <c r="A15" s="78">
        <v>6</v>
      </c>
      <c r="B15" s="75" t="s">
        <v>363</v>
      </c>
      <c r="C15" s="75"/>
      <c r="D15" s="78" t="s">
        <v>26</v>
      </c>
      <c r="E15" s="78" t="s">
        <v>25</v>
      </c>
      <c r="F15" s="79" t="s">
        <v>366</v>
      </c>
      <c r="G15" s="103" t="s">
        <v>367</v>
      </c>
      <c r="H15" s="101"/>
      <c r="I15" s="92" t="s">
        <v>29</v>
      </c>
    </row>
    <row r="16" spans="1:24" ht="59.25" customHeight="1">
      <c r="A16" s="78">
        <v>7</v>
      </c>
      <c r="B16" s="75" t="s">
        <v>377</v>
      </c>
      <c r="C16" s="75" t="s">
        <v>368</v>
      </c>
      <c r="D16" s="78" t="s">
        <v>26</v>
      </c>
      <c r="E16" s="78" t="s">
        <v>25</v>
      </c>
      <c r="F16" s="79" t="s">
        <v>369</v>
      </c>
      <c r="G16" s="103" t="s">
        <v>370</v>
      </c>
      <c r="H16" s="101"/>
      <c r="I16" s="92" t="s">
        <v>29</v>
      </c>
    </row>
    <row r="17" spans="1:9" ht="59.25" customHeight="1">
      <c r="A17" s="78">
        <v>8</v>
      </c>
      <c r="B17" s="75" t="s">
        <v>377</v>
      </c>
      <c r="C17" s="75" t="s">
        <v>371</v>
      </c>
      <c r="D17" s="78" t="s">
        <v>26</v>
      </c>
      <c r="E17" s="78" t="s">
        <v>25</v>
      </c>
      <c r="F17" s="79" t="s">
        <v>372</v>
      </c>
      <c r="G17" s="103" t="s">
        <v>373</v>
      </c>
      <c r="H17" s="101"/>
      <c r="I17" s="92" t="s">
        <v>29</v>
      </c>
    </row>
    <row r="18" spans="1:9" ht="59.25" customHeight="1">
      <c r="A18" s="78">
        <v>9</v>
      </c>
      <c r="B18" s="75" t="s">
        <v>377</v>
      </c>
      <c r="C18" s="75" t="s">
        <v>374</v>
      </c>
      <c r="D18" s="78" t="s">
        <v>26</v>
      </c>
      <c r="E18" s="78" t="s">
        <v>25</v>
      </c>
      <c r="F18" s="79" t="s">
        <v>375</v>
      </c>
      <c r="G18" s="103" t="s">
        <v>376</v>
      </c>
      <c r="H18" s="101"/>
      <c r="I18" s="92" t="s">
        <v>29</v>
      </c>
    </row>
    <row r="19" spans="1:9" ht="59.25" customHeight="1">
      <c r="A19" s="78">
        <v>10</v>
      </c>
      <c r="B19" s="75" t="s">
        <v>353</v>
      </c>
      <c r="C19" s="75" t="s">
        <v>368</v>
      </c>
      <c r="D19" s="78" t="s">
        <v>26</v>
      </c>
      <c r="E19" s="78" t="s">
        <v>25</v>
      </c>
      <c r="F19" s="79" t="s">
        <v>369</v>
      </c>
      <c r="G19" s="103" t="s">
        <v>370</v>
      </c>
      <c r="H19" s="101"/>
      <c r="I19" s="92" t="s">
        <v>29</v>
      </c>
    </row>
    <row r="20" spans="1:9" ht="59.25" customHeight="1">
      <c r="A20" s="78">
        <v>11</v>
      </c>
      <c r="B20" s="75" t="s">
        <v>353</v>
      </c>
      <c r="C20" s="75" t="s">
        <v>368</v>
      </c>
      <c r="D20" s="78" t="s">
        <v>26</v>
      </c>
      <c r="E20" s="78" t="s">
        <v>25</v>
      </c>
      <c r="F20" s="79" t="s">
        <v>369</v>
      </c>
      <c r="G20" s="103" t="s">
        <v>370</v>
      </c>
      <c r="H20" s="101"/>
      <c r="I20" s="92" t="s">
        <v>29</v>
      </c>
    </row>
    <row r="21" spans="1:9" ht="59.25" customHeight="1">
      <c r="A21" s="78">
        <v>12</v>
      </c>
      <c r="B21" s="75" t="s">
        <v>353</v>
      </c>
      <c r="C21" s="75" t="s">
        <v>368</v>
      </c>
      <c r="D21" s="78" t="s">
        <v>26</v>
      </c>
      <c r="E21" s="78" t="s">
        <v>25</v>
      </c>
      <c r="F21" s="79" t="s">
        <v>369</v>
      </c>
      <c r="G21" s="103" t="s">
        <v>370</v>
      </c>
      <c r="H21" s="101"/>
      <c r="I21" s="92" t="s">
        <v>29</v>
      </c>
    </row>
    <row r="26" spans="1:9" ht="24" customHeight="1"/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>
      <c r="B221" s="62"/>
      <c r="C221" s="62"/>
      <c r="F221" s="63"/>
    </row>
    <row r="222" spans="2:6" ht="15.75" customHeight="1">
      <c r="B222" s="62"/>
      <c r="C222" s="62"/>
      <c r="F222" s="63"/>
    </row>
    <row r="223" spans="2:6" ht="15.75" customHeight="1">
      <c r="B223" s="62"/>
      <c r="C223" s="62"/>
      <c r="F223" s="63"/>
    </row>
    <row r="224" spans="2:6" ht="15.75" customHeight="1">
      <c r="B224" s="62"/>
      <c r="C224" s="62"/>
      <c r="F224" s="63"/>
    </row>
    <row r="225" spans="2:6" ht="15.75" customHeight="1">
      <c r="B225" s="62"/>
      <c r="C225" s="62"/>
      <c r="F225" s="63"/>
    </row>
    <row r="226" spans="2:6" ht="15.75" customHeight="1">
      <c r="B226" s="62"/>
      <c r="C226" s="62"/>
      <c r="F226" s="63"/>
    </row>
    <row r="227" spans="2:6" ht="15.75" customHeight="1">
      <c r="B227" s="62"/>
      <c r="C227" s="62"/>
      <c r="F227" s="63"/>
    </row>
    <row r="228" spans="2:6" ht="15.75" customHeight="1"/>
    <row r="229" spans="2:6" ht="15.75" customHeight="1"/>
    <row r="230" spans="2:6" ht="15.75" customHeight="1"/>
    <row r="231" spans="2:6" ht="15.75" customHeight="1"/>
    <row r="232" spans="2:6" ht="15.75" customHeight="1"/>
    <row r="233" spans="2:6" ht="15.75" customHeight="1"/>
    <row r="234" spans="2:6" ht="15.75" customHeight="1"/>
    <row r="235" spans="2:6" ht="15.75" customHeight="1"/>
    <row r="236" spans="2:6" ht="15.75" customHeight="1"/>
    <row r="237" spans="2:6" ht="15.75" customHeight="1"/>
    <row r="238" spans="2:6" ht="15.75" customHeight="1"/>
    <row r="239" spans="2:6" ht="15.75" customHeight="1"/>
    <row r="240" spans="2: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C0D5B05F-D075-4406-BA9C-CEE8DFFF5BBC}">
          <x14:formula1>
            <xm:f>macros!$C$2:$C$4</xm:f>
          </x14:formula1>
          <xm:sqref>D10:D21</xm:sqref>
        </x14:dataValidation>
        <x14:dataValidation type="list" allowBlank="1" xr:uid="{4C80D1AF-7DFF-4357-9E13-9184FF83C4D1}">
          <x14:formula1>
            <xm:f>macros!$F$2:$F$4</xm:f>
          </x14:formula1>
          <xm:sqref>I10:I21</xm:sqref>
        </x14:dataValidation>
        <x14:dataValidation type="list" allowBlank="1" xr:uid="{D0CBB775-8D24-49E8-BF4A-6F450AC5268A}">
          <x14:formula1>
            <xm:f>macros!$B$2:$B$6</xm:f>
          </x14:formula1>
          <xm:sqref>E10:E21</xm:sqref>
        </x14:dataValidation>
        <x14:dataValidation type="list" allowBlank="1" xr:uid="{CBDED219-CDC3-4CB2-ABCB-8D9D3DF6871D}">
          <x14:formula1>
            <xm:f>macros!$D$2:$D$5</xm:f>
          </x14:formula1>
          <xm:sqref>B2:C2</xm:sqref>
        </x14:dataValidation>
        <x14:dataValidation type="list" allowBlank="1" xr:uid="{1C09AA24-0A64-4537-930F-58D80C95B7F9}">
          <x14:formula1>
            <xm:f>macros!$E$2:$E$8</xm:f>
          </x14:formula1>
          <xm:sqref>B1:C1</xm:sqref>
        </x14:dataValidation>
        <x14:dataValidation type="list" allowBlank="1" xr:uid="{3C98CAC6-C6B9-462B-B8D7-8EAFDD2FCE55}">
          <x14:formula1>
            <xm:f>'Escopo do Teste'!$B$5:$B$13</xm:f>
          </x14:formula1>
          <xm:sqref>B6:C6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defaultColWidth="12.5703125" defaultRowHeight="15" customHeight="1"/>
  <cols>
    <col min="1" max="1" width="15.140625" customWidth="1"/>
    <col min="2" max="3" width="12.5703125" customWidth="1"/>
    <col min="4" max="4" width="18.85546875" customWidth="1"/>
    <col min="5" max="5" width="13.85546875" customWidth="1"/>
    <col min="6" max="6" width="12.5703125" customWidth="1"/>
  </cols>
  <sheetData>
    <row r="1" spans="1:27" ht="15.75" customHeight="1">
      <c r="A1" s="10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1"/>
      <c r="H1" s="143" t="s">
        <v>23</v>
      </c>
      <c r="I1" s="141"/>
      <c r="J1" s="141"/>
      <c r="K1" s="141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>
      <c r="A2" s="10" t="s">
        <v>24</v>
      </c>
      <c r="B2" s="12" t="s">
        <v>25</v>
      </c>
      <c r="C2" s="10" t="s">
        <v>26</v>
      </c>
      <c r="D2" s="10" t="s">
        <v>27</v>
      </c>
      <c r="E2" s="10" t="s">
        <v>28</v>
      </c>
      <c r="F2" s="8" t="s">
        <v>29</v>
      </c>
      <c r="G2" s="11"/>
      <c r="H2" s="141"/>
      <c r="I2" s="141"/>
      <c r="J2" s="141"/>
      <c r="K2" s="141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>
      <c r="A3" s="10" t="s">
        <v>30</v>
      </c>
      <c r="B3" s="12" t="s">
        <v>31</v>
      </c>
      <c r="C3" s="10" t="s">
        <v>25</v>
      </c>
      <c r="D3" s="10" t="s">
        <v>32</v>
      </c>
      <c r="E3" s="10" t="s">
        <v>33</v>
      </c>
      <c r="F3" s="8" t="s">
        <v>34</v>
      </c>
      <c r="G3" s="11"/>
      <c r="H3" s="141"/>
      <c r="I3" s="141"/>
      <c r="J3" s="141"/>
      <c r="K3" s="141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>
      <c r="A4" s="10" t="s">
        <v>28</v>
      </c>
      <c r="B4" s="12" t="s">
        <v>35</v>
      </c>
      <c r="C4" s="10" t="s">
        <v>36</v>
      </c>
      <c r="D4" s="10" t="s">
        <v>37</v>
      </c>
      <c r="E4" s="10" t="s">
        <v>38</v>
      </c>
      <c r="F4" s="8" t="s">
        <v>39</v>
      </c>
      <c r="G4" s="11"/>
      <c r="H4" s="141"/>
      <c r="I4" s="141"/>
      <c r="J4" s="141"/>
      <c r="K4" s="141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>
      <c r="A5" s="10" t="s">
        <v>40</v>
      </c>
      <c r="B5" s="12"/>
      <c r="C5" s="10" t="s">
        <v>41</v>
      </c>
      <c r="D5" s="10" t="s">
        <v>42</v>
      </c>
      <c r="E5" s="10" t="s">
        <v>43</v>
      </c>
      <c r="F5" s="10"/>
      <c r="G5" s="11"/>
      <c r="H5" s="141"/>
      <c r="I5" s="141"/>
      <c r="J5" s="141"/>
      <c r="K5" s="141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>
      <c r="A6" s="10" t="s">
        <v>38</v>
      </c>
      <c r="B6" s="12"/>
      <c r="C6" s="10" t="s">
        <v>44</v>
      </c>
      <c r="D6" s="10"/>
      <c r="E6" s="10" t="s">
        <v>45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10"/>
      <c r="B7" s="10"/>
      <c r="C7" s="10"/>
      <c r="D7" s="10"/>
      <c r="E7" s="10" t="s">
        <v>46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>
      <c r="A8" s="10"/>
      <c r="B8" s="10"/>
      <c r="C8" s="10"/>
      <c r="D8" s="10"/>
      <c r="E8" s="10" t="s">
        <v>47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:K5"/>
  </mergeCells>
  <pageMargins left="0" right="0" top="0" bottom="0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F7B5-1532-4294-96E2-4B2E49E5EE43}">
  <sheetPr>
    <outlinePr summaryBelow="0" summaryRight="0"/>
  </sheetPr>
  <dimension ref="A1:X998"/>
  <sheetViews>
    <sheetView topLeftCell="A12" workbookViewId="0">
      <selection activeCell="A9" sqref="A9"/>
    </sheetView>
  </sheetViews>
  <sheetFormatPr defaultColWidth="12.5703125" defaultRowHeight="15" customHeight="1"/>
  <cols>
    <col min="1" max="1" width="15.5703125" customWidth="1"/>
    <col min="2" max="2" width="43.42578125" customWidth="1"/>
    <col min="3" max="3" width="20.42578125" customWidth="1"/>
    <col min="4" max="4" width="12.140625" customWidth="1"/>
    <col min="5" max="5" width="9.285156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63" t="s">
        <v>28</v>
      </c>
      <c r="C1" s="164"/>
      <c r="D1" s="165"/>
      <c r="E1" s="165"/>
      <c r="F1" s="165"/>
      <c r="G1" s="165"/>
      <c r="H1" s="166"/>
    </row>
    <row r="2" spans="1:24" ht="15.75" customHeight="1">
      <c r="A2" s="54" t="s">
        <v>139</v>
      </c>
      <c r="B2" s="163" t="s">
        <v>27</v>
      </c>
      <c r="C2" s="164"/>
      <c r="D2" s="165"/>
      <c r="E2" s="165"/>
      <c r="F2" s="165"/>
      <c r="G2" s="165"/>
      <c r="H2" s="166"/>
    </row>
    <row r="3" spans="1:24" ht="15.75" customHeight="1">
      <c r="A3" s="54" t="s">
        <v>140</v>
      </c>
      <c r="B3" s="163" t="s">
        <v>350</v>
      </c>
      <c r="C3" s="164"/>
      <c r="D3" s="165"/>
      <c r="E3" s="165"/>
      <c r="F3" s="165"/>
      <c r="G3" s="165"/>
      <c r="H3" s="166"/>
    </row>
    <row r="4" spans="1:24" ht="20.25" customHeight="1">
      <c r="A4" s="54" t="s">
        <v>142</v>
      </c>
      <c r="B4" s="176"/>
      <c r="C4" s="177"/>
      <c r="D4" s="165"/>
      <c r="E4" s="165"/>
      <c r="F4" s="165"/>
      <c r="G4" s="165"/>
      <c r="H4" s="166"/>
    </row>
    <row r="5" spans="1:24" ht="43.5" customHeight="1">
      <c r="A5" s="54" t="s">
        <v>143</v>
      </c>
      <c r="B5" s="55" t="s">
        <v>397</v>
      </c>
      <c r="C5" s="55"/>
      <c r="D5" s="54" t="s">
        <v>145</v>
      </c>
      <c r="E5" s="171" t="s">
        <v>398</v>
      </c>
      <c r="F5" s="165"/>
      <c r="G5" s="165"/>
      <c r="H5" s="166"/>
    </row>
    <row r="6" spans="1:24" ht="15.75" customHeight="1">
      <c r="A6" s="54" t="s">
        <v>83</v>
      </c>
      <c r="B6" s="70" t="s">
        <v>238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108" t="s">
        <v>82</v>
      </c>
      <c r="B9" s="109" t="s">
        <v>27</v>
      </c>
      <c r="C9" s="109" t="s">
        <v>159</v>
      </c>
      <c r="D9" s="110" t="s">
        <v>19</v>
      </c>
      <c r="E9" s="110" t="s">
        <v>18</v>
      </c>
      <c r="F9" s="110" t="s">
        <v>146</v>
      </c>
      <c r="G9" s="110" t="s">
        <v>147</v>
      </c>
      <c r="H9" s="110" t="s">
        <v>275</v>
      </c>
      <c r="I9" s="111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240</v>
      </c>
      <c r="C10" s="79"/>
      <c r="D10" s="78" t="s">
        <v>25</v>
      </c>
      <c r="E10" s="78" t="s">
        <v>31</v>
      </c>
      <c r="F10" s="79" t="s">
        <v>245</v>
      </c>
      <c r="G10" s="100" t="s">
        <v>231</v>
      </c>
      <c r="H10" s="101"/>
      <c r="I10" s="92" t="s">
        <v>29</v>
      </c>
    </row>
    <row r="11" spans="1:24" ht="60.75" customHeight="1">
      <c r="A11" s="78">
        <f t="shared" ref="A11" si="0">A10+1</f>
        <v>2</v>
      </c>
      <c r="B11" s="75" t="s">
        <v>522</v>
      </c>
      <c r="C11" s="72" t="s">
        <v>396</v>
      </c>
      <c r="D11" s="78" t="s">
        <v>26</v>
      </c>
      <c r="E11" s="78" t="s">
        <v>25</v>
      </c>
      <c r="F11" s="79" t="s">
        <v>229</v>
      </c>
      <c r="G11" s="102" t="s">
        <v>218</v>
      </c>
      <c r="H11" s="101"/>
      <c r="I11" s="92" t="s">
        <v>39</v>
      </c>
    </row>
    <row r="12" spans="1:24" ht="50.25" customHeight="1">
      <c r="A12" s="78">
        <v>3</v>
      </c>
      <c r="B12" s="72" t="s">
        <v>317</v>
      </c>
      <c r="C12" s="112"/>
      <c r="D12" s="78" t="s">
        <v>25</v>
      </c>
      <c r="E12" s="78" t="s">
        <v>31</v>
      </c>
      <c r="F12" s="79" t="s">
        <v>219</v>
      </c>
      <c r="G12" s="122" t="s">
        <v>523</v>
      </c>
      <c r="H12" s="91"/>
      <c r="I12" s="92" t="s">
        <v>29</v>
      </c>
    </row>
    <row r="13" spans="1:24" ht="45" customHeight="1">
      <c r="A13" s="78">
        <v>4</v>
      </c>
      <c r="B13" s="75" t="s">
        <v>316</v>
      </c>
      <c r="C13" s="72" t="s">
        <v>249</v>
      </c>
      <c r="D13" s="78" t="s">
        <v>26</v>
      </c>
      <c r="E13" s="78" t="s">
        <v>25</v>
      </c>
      <c r="F13" s="79" t="s">
        <v>222</v>
      </c>
      <c r="G13" s="122" t="s">
        <v>523</v>
      </c>
      <c r="H13" s="91"/>
      <c r="I13" s="92"/>
    </row>
    <row r="14" spans="1:24" ht="59.25" customHeight="1">
      <c r="A14" s="78">
        <v>5</v>
      </c>
      <c r="B14" s="75" t="s">
        <v>316</v>
      </c>
      <c r="C14" s="72" t="s">
        <v>401</v>
      </c>
      <c r="D14" s="78" t="s">
        <v>26</v>
      </c>
      <c r="E14" s="78" t="s">
        <v>25</v>
      </c>
      <c r="F14" s="79" t="s">
        <v>399</v>
      </c>
      <c r="G14" s="122" t="s">
        <v>523</v>
      </c>
      <c r="H14" s="101"/>
      <c r="I14" s="92" t="s">
        <v>39</v>
      </c>
    </row>
    <row r="15" spans="1:24" ht="59.25" customHeight="1">
      <c r="A15" s="78">
        <v>6</v>
      </c>
      <c r="B15" s="75" t="s">
        <v>316</v>
      </c>
      <c r="C15" s="99" t="s">
        <v>453</v>
      </c>
      <c r="D15" s="78" t="s">
        <v>26</v>
      </c>
      <c r="E15" s="78" t="s">
        <v>25</v>
      </c>
      <c r="F15" s="79" t="s">
        <v>222</v>
      </c>
      <c r="G15" s="135" t="s">
        <v>504</v>
      </c>
      <c r="H15" s="101"/>
      <c r="I15" s="92" t="s">
        <v>39</v>
      </c>
    </row>
    <row r="16" spans="1:24" ht="51">
      <c r="A16" s="78">
        <v>7</v>
      </c>
      <c r="B16" s="75" t="s">
        <v>241</v>
      </c>
      <c r="C16" s="72"/>
      <c r="D16" s="78" t="s">
        <v>36</v>
      </c>
      <c r="E16" s="78" t="s">
        <v>35</v>
      </c>
      <c r="F16" s="79" t="s">
        <v>173</v>
      </c>
      <c r="G16" s="103" t="s">
        <v>208</v>
      </c>
      <c r="H16" s="101"/>
      <c r="I16" s="92" t="s">
        <v>29</v>
      </c>
    </row>
    <row r="17" spans="1:9" ht="62.25" customHeight="1">
      <c r="A17" s="78">
        <v>8</v>
      </c>
      <c r="B17" s="75" t="s">
        <v>242</v>
      </c>
      <c r="C17" s="72"/>
      <c r="D17" s="78" t="s">
        <v>36</v>
      </c>
      <c r="E17" s="78" t="s">
        <v>35</v>
      </c>
      <c r="F17" s="79" t="s">
        <v>243</v>
      </c>
      <c r="G17" s="103" t="s">
        <v>244</v>
      </c>
      <c r="H17" s="101"/>
      <c r="I17" s="92" t="s">
        <v>29</v>
      </c>
    </row>
    <row r="18" spans="1:9" ht="15.75" customHeight="1">
      <c r="B18" s="62"/>
      <c r="C18" s="62"/>
      <c r="F18" s="63"/>
    </row>
    <row r="19" spans="1:9" ht="15.75" customHeight="1">
      <c r="B19" s="62"/>
      <c r="C19" s="62"/>
      <c r="F19" s="63"/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/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71643A09-13A5-4E77-A71E-3F5CFE9D4238}">
          <x14:formula1>
            <xm:f>'Escopo do Teste'!$B$5:$B$13</xm:f>
          </x14:formula1>
          <xm:sqref>B6:C6</xm:sqref>
        </x14:dataValidation>
        <x14:dataValidation type="list" allowBlank="1" xr:uid="{40AA2FD4-D52D-42C1-91FC-68EEFE729FF7}">
          <x14:formula1>
            <xm:f>macros!$E$2:$E$8</xm:f>
          </x14:formula1>
          <xm:sqref>B1:C1</xm:sqref>
        </x14:dataValidation>
        <x14:dataValidation type="list" allowBlank="1" xr:uid="{411A78C1-F8D7-4F1C-B7B0-5E0E835A72B0}">
          <x14:formula1>
            <xm:f>macros!$D$2:$D$5</xm:f>
          </x14:formula1>
          <xm:sqref>B2:C2</xm:sqref>
        </x14:dataValidation>
        <x14:dataValidation type="list" allowBlank="1" xr:uid="{EA9059A5-5784-4946-A544-AF5042E51DD5}">
          <x14:formula1>
            <xm:f>macros!$B$2:$B$6</xm:f>
          </x14:formula1>
          <xm:sqref>E10:E17</xm:sqref>
        </x14:dataValidation>
        <x14:dataValidation type="list" allowBlank="1" xr:uid="{060110A9-45F2-44BB-9EBA-5C72FC5C6F7C}">
          <x14:formula1>
            <xm:f>macros!$F$2:$F$4</xm:f>
          </x14:formula1>
          <xm:sqref>I10:I17</xm:sqref>
        </x14:dataValidation>
        <x14:dataValidation type="list" allowBlank="1" xr:uid="{483B2825-A0D3-48A8-87A9-082B22627C2F}">
          <x14:formula1>
            <xm:f>macros!$C$2:$C$4</xm:f>
          </x14:formula1>
          <xm:sqref>D10:D17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C234A-C766-4502-A693-648FE048654D}">
  <sheetPr>
    <outlinePr summaryBelow="0" summaryRight="0"/>
  </sheetPr>
  <dimension ref="A1:X1006"/>
  <sheetViews>
    <sheetView topLeftCell="A13" workbookViewId="0">
      <selection activeCell="A10" sqref="A10"/>
    </sheetView>
  </sheetViews>
  <sheetFormatPr defaultColWidth="12.5703125" defaultRowHeight="15" customHeight="1"/>
  <cols>
    <col min="1" max="1" width="15.5703125" customWidth="1"/>
    <col min="2" max="2" width="42" customWidth="1"/>
    <col min="3" max="3" width="38.140625" customWidth="1"/>
    <col min="4" max="4" width="10.7109375" customWidth="1"/>
    <col min="5" max="5" width="11.425781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63" t="s">
        <v>28</v>
      </c>
      <c r="C1" s="164"/>
      <c r="D1" s="165"/>
      <c r="E1" s="165"/>
      <c r="F1" s="165"/>
      <c r="G1" s="165"/>
      <c r="H1" s="166"/>
    </row>
    <row r="2" spans="1:24" ht="15.75" customHeight="1">
      <c r="A2" s="54" t="s">
        <v>139</v>
      </c>
      <c r="B2" s="163" t="s">
        <v>27</v>
      </c>
      <c r="C2" s="164"/>
      <c r="D2" s="165"/>
      <c r="E2" s="165"/>
      <c r="F2" s="165"/>
      <c r="G2" s="165"/>
      <c r="H2" s="166"/>
    </row>
    <row r="3" spans="1:24" ht="15.75" customHeight="1">
      <c r="A3" s="54" t="s">
        <v>140</v>
      </c>
      <c r="B3" s="163" t="s">
        <v>349</v>
      </c>
      <c r="C3" s="164"/>
      <c r="D3" s="165"/>
      <c r="E3" s="165"/>
      <c r="F3" s="165"/>
      <c r="G3" s="165"/>
      <c r="H3" s="166"/>
    </row>
    <row r="4" spans="1:24" ht="20.25" customHeight="1">
      <c r="A4" s="54" t="s">
        <v>142</v>
      </c>
      <c r="B4" s="176"/>
      <c r="C4" s="177"/>
      <c r="D4" s="165"/>
      <c r="E4" s="165"/>
      <c r="F4" s="165"/>
      <c r="G4" s="165"/>
      <c r="H4" s="166"/>
    </row>
    <row r="5" spans="1:24" ht="43.5" customHeight="1">
      <c r="A5" s="54" t="s">
        <v>143</v>
      </c>
      <c r="B5" s="55" t="s">
        <v>397</v>
      </c>
      <c r="C5" s="55"/>
      <c r="D5" s="54" t="s">
        <v>145</v>
      </c>
      <c r="E5" s="171" t="s">
        <v>398</v>
      </c>
      <c r="F5" s="165"/>
      <c r="G5" s="165"/>
      <c r="H5" s="166"/>
    </row>
    <row r="6" spans="1:24" ht="15.75" customHeight="1">
      <c r="A6" s="54" t="s">
        <v>83</v>
      </c>
      <c r="B6" s="70" t="s">
        <v>108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9" t="s">
        <v>337</v>
      </c>
      <c r="C10" s="79"/>
      <c r="D10" s="79" t="s">
        <v>25</v>
      </c>
      <c r="E10" s="79" t="s">
        <v>31</v>
      </c>
      <c r="F10" s="79" t="s">
        <v>338</v>
      </c>
      <c r="G10" s="115" t="s">
        <v>231</v>
      </c>
      <c r="H10" s="101"/>
      <c r="I10" s="92" t="s">
        <v>29</v>
      </c>
    </row>
    <row r="11" spans="1:24" ht="60.75" customHeight="1">
      <c r="A11" s="78">
        <f t="shared" ref="A11:A12" si="0">A10+1</f>
        <v>2</v>
      </c>
      <c r="B11" s="106" t="s">
        <v>449</v>
      </c>
      <c r="C11" s="106" t="s">
        <v>403</v>
      </c>
      <c r="D11" s="79" t="s">
        <v>26</v>
      </c>
      <c r="E11" s="79" t="s">
        <v>25</v>
      </c>
      <c r="F11" s="79" t="s">
        <v>294</v>
      </c>
      <c r="G11" s="122" t="s">
        <v>295</v>
      </c>
      <c r="H11" s="101"/>
      <c r="I11" s="92" t="s">
        <v>29</v>
      </c>
    </row>
    <row r="12" spans="1:24" ht="60.75" customHeight="1">
      <c r="A12" s="78">
        <f t="shared" si="0"/>
        <v>3</v>
      </c>
      <c r="B12" s="106" t="s">
        <v>450</v>
      </c>
      <c r="C12" s="107" t="s">
        <v>313</v>
      </c>
      <c r="D12" s="79" t="s">
        <v>26</v>
      </c>
      <c r="E12" s="79" t="s">
        <v>25</v>
      </c>
      <c r="F12" s="79" t="s">
        <v>297</v>
      </c>
      <c r="G12" s="122" t="s">
        <v>524</v>
      </c>
      <c r="H12" s="101"/>
      <c r="I12" s="92" t="s">
        <v>39</v>
      </c>
    </row>
    <row r="13" spans="1:24" ht="84" customHeight="1">
      <c r="A13" s="78">
        <v>4</v>
      </c>
      <c r="B13" s="72" t="s">
        <v>451</v>
      </c>
      <c r="C13" s="124" t="s">
        <v>402</v>
      </c>
      <c r="D13" s="78" t="s">
        <v>26</v>
      </c>
      <c r="E13" s="78" t="s">
        <v>25</v>
      </c>
      <c r="F13" s="79" t="s">
        <v>222</v>
      </c>
      <c r="G13" s="135" t="s">
        <v>504</v>
      </c>
      <c r="H13" s="101"/>
      <c r="I13" s="92" t="s">
        <v>39</v>
      </c>
    </row>
    <row r="14" spans="1:24" ht="84" customHeight="1">
      <c r="A14" s="78">
        <v>5</v>
      </c>
      <c r="B14" s="106" t="s">
        <v>449</v>
      </c>
      <c r="C14" s="106" t="s">
        <v>404</v>
      </c>
      <c r="D14" s="79" t="s">
        <v>26</v>
      </c>
      <c r="E14" s="79" t="s">
        <v>25</v>
      </c>
      <c r="F14" s="79" t="s">
        <v>222</v>
      </c>
      <c r="G14" s="135" t="s">
        <v>505</v>
      </c>
      <c r="H14" s="101"/>
      <c r="I14" s="92" t="s">
        <v>39</v>
      </c>
    </row>
    <row r="15" spans="1:24" ht="84" customHeight="1">
      <c r="A15" s="78">
        <v>6</v>
      </c>
      <c r="B15" s="106" t="s">
        <v>449</v>
      </c>
      <c r="C15" s="106" t="s">
        <v>405</v>
      </c>
      <c r="D15" s="79" t="s">
        <v>26</v>
      </c>
      <c r="E15" s="79" t="s">
        <v>25</v>
      </c>
      <c r="F15" s="79" t="s">
        <v>525</v>
      </c>
      <c r="G15" s="103" t="s">
        <v>526</v>
      </c>
      <c r="H15" s="101"/>
      <c r="I15" s="92" t="s">
        <v>39</v>
      </c>
    </row>
    <row r="16" spans="1:24" ht="59.25" customHeight="1">
      <c r="A16" s="78">
        <v>7</v>
      </c>
      <c r="B16" s="106" t="s">
        <v>449</v>
      </c>
      <c r="C16" s="106" t="s">
        <v>343</v>
      </c>
      <c r="D16" s="79" t="s">
        <v>26</v>
      </c>
      <c r="E16" s="79" t="s">
        <v>25</v>
      </c>
      <c r="F16" s="79" t="s">
        <v>507</v>
      </c>
      <c r="G16" s="103" t="s">
        <v>527</v>
      </c>
      <c r="H16" s="101"/>
      <c r="I16" s="92" t="s">
        <v>29</v>
      </c>
    </row>
    <row r="17" spans="1:9" ht="59.25" customHeight="1">
      <c r="A17" s="78">
        <v>8</v>
      </c>
      <c r="B17" s="106" t="s">
        <v>449</v>
      </c>
      <c r="C17" s="106" t="s">
        <v>325</v>
      </c>
      <c r="D17" s="79" t="s">
        <v>26</v>
      </c>
      <c r="E17" s="79" t="s">
        <v>25</v>
      </c>
      <c r="F17" s="79" t="s">
        <v>507</v>
      </c>
      <c r="G17" s="103" t="s">
        <v>527</v>
      </c>
      <c r="H17" s="101"/>
      <c r="I17" s="92" t="s">
        <v>29</v>
      </c>
    </row>
    <row r="18" spans="1:9" ht="59.25" customHeight="1">
      <c r="A18" s="78">
        <v>9</v>
      </c>
      <c r="B18" s="106" t="s">
        <v>449</v>
      </c>
      <c r="C18" s="106" t="s">
        <v>406</v>
      </c>
      <c r="D18" s="79" t="s">
        <v>26</v>
      </c>
      <c r="E18" s="79" t="s">
        <v>25</v>
      </c>
      <c r="F18" s="79" t="s">
        <v>508</v>
      </c>
      <c r="G18" s="103" t="s">
        <v>509</v>
      </c>
      <c r="H18" s="101"/>
      <c r="I18" s="92" t="s">
        <v>39</v>
      </c>
    </row>
    <row r="19" spans="1:9" ht="59.25" customHeight="1">
      <c r="A19" s="78">
        <v>10</v>
      </c>
      <c r="B19" s="106" t="s">
        <v>449</v>
      </c>
      <c r="C19" s="106" t="s">
        <v>407</v>
      </c>
      <c r="D19" s="79" t="s">
        <v>26</v>
      </c>
      <c r="E19" s="79" t="s">
        <v>25</v>
      </c>
      <c r="F19" s="79" t="s">
        <v>296</v>
      </c>
      <c r="G19" s="102" t="s">
        <v>295</v>
      </c>
      <c r="H19" s="101"/>
      <c r="I19" s="92" t="s">
        <v>39</v>
      </c>
    </row>
    <row r="20" spans="1:9" ht="59.25" customHeight="1">
      <c r="A20" s="78">
        <v>11</v>
      </c>
      <c r="B20" s="106" t="s">
        <v>452</v>
      </c>
      <c r="C20" s="106" t="s">
        <v>408</v>
      </c>
      <c r="D20" s="79" t="s">
        <v>26</v>
      </c>
      <c r="E20" s="79" t="s">
        <v>25</v>
      </c>
      <c r="F20" s="79" t="s">
        <v>511</v>
      </c>
      <c r="G20" s="122" t="s">
        <v>512</v>
      </c>
      <c r="H20" s="101"/>
      <c r="I20" s="92" t="s">
        <v>29</v>
      </c>
    </row>
    <row r="25" spans="1:9" ht="24" customHeight="1"/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>
      <c r="B221" s="62"/>
      <c r="C221" s="62"/>
      <c r="F221" s="63"/>
    </row>
    <row r="222" spans="2:6" ht="15.75" customHeight="1">
      <c r="B222" s="62"/>
      <c r="C222" s="62"/>
      <c r="F222" s="63"/>
    </row>
    <row r="223" spans="2:6" ht="15.75" customHeight="1">
      <c r="B223" s="62"/>
      <c r="C223" s="62"/>
      <c r="F223" s="63"/>
    </row>
    <row r="224" spans="2:6" ht="15.75" customHeight="1">
      <c r="B224" s="62"/>
      <c r="C224" s="62"/>
      <c r="F224" s="63"/>
    </row>
    <row r="225" spans="2:6" ht="15.75" customHeight="1">
      <c r="B225" s="62"/>
      <c r="C225" s="62"/>
      <c r="F225" s="63"/>
    </row>
    <row r="226" spans="2:6" ht="15.75" customHeight="1">
      <c r="B226" s="62"/>
      <c r="C226" s="62"/>
      <c r="F226" s="63"/>
    </row>
    <row r="227" spans="2:6" ht="15.75" customHeight="1"/>
    <row r="228" spans="2:6" ht="15.75" customHeight="1"/>
    <row r="229" spans="2:6" ht="15.75" customHeight="1"/>
    <row r="230" spans="2:6" ht="15.75" customHeight="1"/>
    <row r="231" spans="2:6" ht="15.75" customHeight="1"/>
    <row r="232" spans="2:6" ht="15.75" customHeight="1"/>
    <row r="233" spans="2:6" ht="15.75" customHeight="1"/>
    <row r="234" spans="2:6" ht="15.75" customHeight="1"/>
    <row r="235" spans="2:6" ht="15.75" customHeight="1"/>
    <row r="236" spans="2:6" ht="15.75" customHeight="1"/>
    <row r="237" spans="2:6" ht="15.75" customHeight="1"/>
    <row r="238" spans="2:6" ht="15.75" customHeight="1"/>
    <row r="239" spans="2:6" ht="15.75" customHeight="1"/>
    <row r="240" spans="2: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5">
    <mergeCell ref="B1:H1"/>
    <mergeCell ref="B2:H2"/>
    <mergeCell ref="B3:H3"/>
    <mergeCell ref="B4:H4"/>
    <mergeCell ref="E5:H5"/>
  </mergeCells>
  <phoneticPr fontId="42" type="noConversion"/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112E700E-5869-4EEE-80F9-AE29B9CC73A9}">
          <x14:formula1>
            <xm:f>'Escopo do Teste'!$B$5:$B$13</xm:f>
          </x14:formula1>
          <xm:sqref>B6:C6</xm:sqref>
        </x14:dataValidation>
        <x14:dataValidation type="list" allowBlank="1" xr:uid="{E09BBB5A-7A13-4804-AB67-606C71C55D7C}">
          <x14:formula1>
            <xm:f>macros!$E$2:$E$8</xm:f>
          </x14:formula1>
          <xm:sqref>B1:C1</xm:sqref>
        </x14:dataValidation>
        <x14:dataValidation type="list" allowBlank="1" xr:uid="{7117465F-7509-4F32-9B84-ECF796CF7000}">
          <x14:formula1>
            <xm:f>macros!$D$2:$D$5</xm:f>
          </x14:formula1>
          <xm:sqref>B2:C2</xm:sqref>
        </x14:dataValidation>
        <x14:dataValidation type="list" allowBlank="1" xr:uid="{01FFF7D7-FA83-49FF-B7AC-4FD39B3DB6CF}">
          <x14:formula1>
            <xm:f>macros!$B$2:$B$6</xm:f>
          </x14:formula1>
          <xm:sqref>E10:E20</xm:sqref>
        </x14:dataValidation>
        <x14:dataValidation type="list" allowBlank="1" xr:uid="{612A74B7-5E92-40C7-B4E2-CEED4BABA534}">
          <x14:formula1>
            <xm:f>macros!$F$2:$F$4</xm:f>
          </x14:formula1>
          <xm:sqref>I10:I20</xm:sqref>
        </x14:dataValidation>
        <x14:dataValidation type="list" allowBlank="1" xr:uid="{33CBAD08-C0C5-44F6-9E8A-9A4DCD180C97}">
          <x14:formula1>
            <xm:f>macros!$C$2:$C$4</xm:f>
          </x14:formula1>
          <xm:sqref>D10:D20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BB69-5499-4CA6-A036-D6C83E8A57B8}">
  <sheetPr>
    <outlinePr summaryBelow="0" summaryRight="0"/>
  </sheetPr>
  <dimension ref="A1:X1007"/>
  <sheetViews>
    <sheetView topLeftCell="A9" workbookViewId="0">
      <selection activeCell="A17" sqref="A17"/>
    </sheetView>
  </sheetViews>
  <sheetFormatPr defaultColWidth="12.5703125" defaultRowHeight="15" customHeight="1"/>
  <cols>
    <col min="1" max="1" width="15.5703125" customWidth="1"/>
    <col min="2" max="2" width="42" customWidth="1"/>
    <col min="3" max="3" width="38.140625" customWidth="1"/>
    <col min="4" max="4" width="10.7109375" customWidth="1"/>
    <col min="5" max="5" width="11.425781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63" t="s">
        <v>28</v>
      </c>
      <c r="C1" s="164"/>
      <c r="D1" s="165"/>
      <c r="E1" s="165"/>
      <c r="F1" s="165"/>
      <c r="G1" s="165"/>
      <c r="H1" s="166"/>
    </row>
    <row r="2" spans="1:24" ht="15.75" customHeight="1">
      <c r="A2" s="54" t="s">
        <v>139</v>
      </c>
      <c r="B2" s="163" t="s">
        <v>27</v>
      </c>
      <c r="C2" s="164"/>
      <c r="D2" s="165"/>
      <c r="E2" s="165"/>
      <c r="F2" s="165"/>
      <c r="G2" s="165"/>
      <c r="H2" s="166"/>
    </row>
    <row r="3" spans="1:24" ht="15.75" customHeight="1">
      <c r="A3" s="54" t="s">
        <v>140</v>
      </c>
      <c r="B3" s="163" t="s">
        <v>347</v>
      </c>
      <c r="C3" s="164"/>
      <c r="D3" s="165"/>
      <c r="E3" s="165"/>
      <c r="F3" s="165"/>
      <c r="G3" s="165"/>
      <c r="H3" s="166"/>
    </row>
    <row r="4" spans="1:24" ht="20.25" customHeight="1">
      <c r="A4" s="54" t="s">
        <v>142</v>
      </c>
      <c r="B4" s="176"/>
      <c r="C4" s="177"/>
      <c r="D4" s="165"/>
      <c r="E4" s="165"/>
      <c r="F4" s="165"/>
      <c r="G4" s="165"/>
      <c r="H4" s="166"/>
    </row>
    <row r="5" spans="1:24" ht="43.5" customHeight="1">
      <c r="A5" s="54" t="s">
        <v>143</v>
      </c>
      <c r="B5" s="55" t="s">
        <v>397</v>
      </c>
      <c r="C5" s="55"/>
      <c r="D5" s="54" t="s">
        <v>145</v>
      </c>
      <c r="E5" s="171" t="s">
        <v>398</v>
      </c>
      <c r="F5" s="165"/>
      <c r="G5" s="165"/>
      <c r="H5" s="166"/>
    </row>
    <row r="6" spans="1:24" ht="15.75" customHeight="1">
      <c r="A6" s="54" t="s">
        <v>83</v>
      </c>
      <c r="B6" s="70" t="s">
        <v>416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345</v>
      </c>
      <c r="C10" s="79"/>
      <c r="D10" s="78" t="s">
        <v>25</v>
      </c>
      <c r="E10" s="78" t="s">
        <v>31</v>
      </c>
      <c r="F10" s="79" t="s">
        <v>346</v>
      </c>
      <c r="G10" s="100" t="s">
        <v>231</v>
      </c>
      <c r="H10" s="101"/>
      <c r="I10" s="92" t="s">
        <v>29</v>
      </c>
    </row>
    <row r="11" spans="1:24" ht="60.75" customHeight="1">
      <c r="A11" s="78">
        <f t="shared" ref="A11:A12" si="0">A10+1</f>
        <v>2</v>
      </c>
      <c r="B11" s="75" t="s">
        <v>353</v>
      </c>
      <c r="C11" s="75" t="s">
        <v>354</v>
      </c>
      <c r="D11" s="78" t="s">
        <v>26</v>
      </c>
      <c r="E11" s="78" t="s">
        <v>25</v>
      </c>
      <c r="F11" s="79" t="s">
        <v>355</v>
      </c>
      <c r="G11" s="103" t="s">
        <v>356</v>
      </c>
      <c r="H11" s="101"/>
      <c r="I11" s="92" t="s">
        <v>29</v>
      </c>
    </row>
    <row r="12" spans="1:24" ht="60.75" customHeight="1">
      <c r="A12" s="78">
        <f t="shared" si="0"/>
        <v>3</v>
      </c>
      <c r="B12" s="75" t="s">
        <v>353</v>
      </c>
      <c r="C12" s="75" t="s">
        <v>357</v>
      </c>
      <c r="D12" s="78" t="s">
        <v>26</v>
      </c>
      <c r="E12" s="78" t="s">
        <v>25</v>
      </c>
      <c r="F12" s="79" t="s">
        <v>358</v>
      </c>
      <c r="G12" s="103" t="s">
        <v>359</v>
      </c>
      <c r="H12" s="101"/>
      <c r="I12" s="92" t="s">
        <v>29</v>
      </c>
    </row>
    <row r="13" spans="1:24" ht="48.75" customHeight="1">
      <c r="A13" s="78">
        <v>4</v>
      </c>
      <c r="B13" s="75" t="s">
        <v>360</v>
      </c>
      <c r="C13" s="75"/>
      <c r="D13" s="78" t="s">
        <v>26</v>
      </c>
      <c r="E13" s="78" t="s">
        <v>25</v>
      </c>
      <c r="F13" s="79" t="s">
        <v>361</v>
      </c>
      <c r="G13" s="103" t="s">
        <v>362</v>
      </c>
      <c r="H13" s="101"/>
      <c r="I13" s="92" t="s">
        <v>29</v>
      </c>
    </row>
    <row r="14" spans="1:24" ht="59.25" customHeight="1">
      <c r="A14" s="78">
        <v>5</v>
      </c>
      <c r="B14" s="75" t="s">
        <v>363</v>
      </c>
      <c r="C14" s="75"/>
      <c r="D14" s="78" t="s">
        <v>26</v>
      </c>
      <c r="E14" s="78" t="s">
        <v>25</v>
      </c>
      <c r="F14" s="79" t="s">
        <v>364</v>
      </c>
      <c r="G14" s="103" t="s">
        <v>365</v>
      </c>
      <c r="H14" s="101"/>
      <c r="I14" s="92" t="s">
        <v>29</v>
      </c>
    </row>
    <row r="15" spans="1:24" ht="59.25" customHeight="1">
      <c r="A15" s="78">
        <v>6</v>
      </c>
      <c r="B15" s="75" t="s">
        <v>363</v>
      </c>
      <c r="C15" s="75"/>
      <c r="D15" s="78" t="s">
        <v>26</v>
      </c>
      <c r="E15" s="78" t="s">
        <v>25</v>
      </c>
      <c r="F15" s="79" t="s">
        <v>366</v>
      </c>
      <c r="G15" s="103" t="s">
        <v>367</v>
      </c>
      <c r="H15" s="101"/>
      <c r="I15" s="92" t="s">
        <v>29</v>
      </c>
    </row>
    <row r="16" spans="1:24" ht="59.25" customHeight="1">
      <c r="A16" s="78">
        <v>7</v>
      </c>
      <c r="B16" s="75" t="s">
        <v>377</v>
      </c>
      <c r="C16" s="75" t="s">
        <v>368</v>
      </c>
      <c r="D16" s="78" t="s">
        <v>26</v>
      </c>
      <c r="E16" s="78" t="s">
        <v>25</v>
      </c>
      <c r="F16" s="79" t="s">
        <v>369</v>
      </c>
      <c r="G16" s="103" t="s">
        <v>370</v>
      </c>
      <c r="H16" s="101"/>
      <c r="I16" s="92" t="s">
        <v>29</v>
      </c>
    </row>
    <row r="17" spans="1:9" ht="59.25" customHeight="1">
      <c r="A17" s="78">
        <v>8</v>
      </c>
      <c r="B17" s="75" t="s">
        <v>377</v>
      </c>
      <c r="C17" s="75" t="s">
        <v>371</v>
      </c>
      <c r="D17" s="78" t="s">
        <v>26</v>
      </c>
      <c r="E17" s="78" t="s">
        <v>25</v>
      </c>
      <c r="F17" s="79" t="s">
        <v>372</v>
      </c>
      <c r="G17" s="103" t="s">
        <v>373</v>
      </c>
      <c r="H17" s="101"/>
      <c r="I17" s="92" t="s">
        <v>29</v>
      </c>
    </row>
    <row r="18" spans="1:9" ht="59.25" customHeight="1">
      <c r="A18" s="78">
        <v>9</v>
      </c>
      <c r="B18" s="75" t="s">
        <v>377</v>
      </c>
      <c r="C18" s="75" t="s">
        <v>374</v>
      </c>
      <c r="D18" s="78" t="s">
        <v>26</v>
      </c>
      <c r="E18" s="78" t="s">
        <v>25</v>
      </c>
      <c r="F18" s="79" t="s">
        <v>375</v>
      </c>
      <c r="G18" s="103" t="s">
        <v>376</v>
      </c>
      <c r="H18" s="101"/>
      <c r="I18" s="92" t="s">
        <v>29</v>
      </c>
    </row>
    <row r="19" spans="1:9" ht="59.25" customHeight="1">
      <c r="A19" s="78">
        <v>10</v>
      </c>
      <c r="B19" s="75" t="s">
        <v>353</v>
      </c>
      <c r="C19" s="75" t="s">
        <v>368</v>
      </c>
      <c r="D19" s="78" t="s">
        <v>26</v>
      </c>
      <c r="E19" s="78" t="s">
        <v>25</v>
      </c>
      <c r="F19" s="79" t="s">
        <v>369</v>
      </c>
      <c r="G19" s="103" t="s">
        <v>370</v>
      </c>
      <c r="H19" s="101"/>
      <c r="I19" s="92" t="s">
        <v>29</v>
      </c>
    </row>
    <row r="20" spans="1:9" ht="59.25" customHeight="1">
      <c r="A20" s="78">
        <v>11</v>
      </c>
      <c r="B20" s="75" t="s">
        <v>353</v>
      </c>
      <c r="C20" s="75" t="s">
        <v>368</v>
      </c>
      <c r="D20" s="78" t="s">
        <v>26</v>
      </c>
      <c r="E20" s="78" t="s">
        <v>25</v>
      </c>
      <c r="F20" s="79" t="s">
        <v>369</v>
      </c>
      <c r="G20" s="103" t="s">
        <v>370</v>
      </c>
      <c r="H20" s="101"/>
      <c r="I20" s="92" t="s">
        <v>29</v>
      </c>
    </row>
    <row r="21" spans="1:9" ht="59.25" customHeight="1">
      <c r="A21" s="78">
        <v>12</v>
      </c>
      <c r="B21" s="75" t="s">
        <v>353</v>
      </c>
      <c r="C21" s="75" t="s">
        <v>368</v>
      </c>
      <c r="D21" s="78" t="s">
        <v>26</v>
      </c>
      <c r="E21" s="78" t="s">
        <v>25</v>
      </c>
      <c r="F21" s="79" t="s">
        <v>369</v>
      </c>
      <c r="G21" s="103" t="s">
        <v>370</v>
      </c>
      <c r="H21" s="101"/>
      <c r="I21" s="92" t="s">
        <v>29</v>
      </c>
    </row>
    <row r="26" spans="1:9" ht="24" customHeight="1"/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>
      <c r="B221" s="62"/>
      <c r="C221" s="62"/>
      <c r="F221" s="63"/>
    </row>
    <row r="222" spans="2:6" ht="15.75" customHeight="1">
      <c r="B222" s="62"/>
      <c r="C222" s="62"/>
      <c r="F222" s="63"/>
    </row>
    <row r="223" spans="2:6" ht="15.75" customHeight="1">
      <c r="B223" s="62"/>
      <c r="C223" s="62"/>
      <c r="F223" s="63"/>
    </row>
    <row r="224" spans="2:6" ht="15.75" customHeight="1">
      <c r="B224" s="62"/>
      <c r="C224" s="62"/>
      <c r="F224" s="63"/>
    </row>
    <row r="225" spans="2:6" ht="15.75" customHeight="1">
      <c r="B225" s="62"/>
      <c r="C225" s="62"/>
      <c r="F225" s="63"/>
    </row>
    <row r="226" spans="2:6" ht="15.75" customHeight="1">
      <c r="B226" s="62"/>
      <c r="C226" s="62"/>
      <c r="F226" s="63"/>
    </row>
    <row r="227" spans="2:6" ht="15.75" customHeight="1">
      <c r="B227" s="62"/>
      <c r="C227" s="62"/>
      <c r="F227" s="63"/>
    </row>
    <row r="228" spans="2:6" ht="15.75" customHeight="1"/>
    <row r="229" spans="2:6" ht="15.75" customHeight="1"/>
    <row r="230" spans="2:6" ht="15.75" customHeight="1"/>
    <row r="231" spans="2:6" ht="15.75" customHeight="1"/>
    <row r="232" spans="2:6" ht="15.75" customHeight="1"/>
    <row r="233" spans="2:6" ht="15.75" customHeight="1"/>
    <row r="234" spans="2:6" ht="15.75" customHeight="1"/>
    <row r="235" spans="2:6" ht="15.75" customHeight="1"/>
    <row r="236" spans="2:6" ht="15.75" customHeight="1"/>
    <row r="237" spans="2:6" ht="15.75" customHeight="1"/>
    <row r="238" spans="2:6" ht="15.75" customHeight="1"/>
    <row r="239" spans="2:6" ht="15.75" customHeight="1"/>
    <row r="240" spans="2: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82A0804E-1784-4D6E-9ABC-F9698B6D1F15}">
          <x14:formula1>
            <xm:f>'Escopo do Teste'!$B$5:$B$13</xm:f>
          </x14:formula1>
          <xm:sqref>B6:C6</xm:sqref>
        </x14:dataValidation>
        <x14:dataValidation type="list" allowBlank="1" xr:uid="{557F68F0-AB17-4E41-9E4A-67CB20B4EA5A}">
          <x14:formula1>
            <xm:f>macros!$E$2:$E$8</xm:f>
          </x14:formula1>
          <xm:sqref>B1:C1</xm:sqref>
        </x14:dataValidation>
        <x14:dataValidation type="list" allowBlank="1" xr:uid="{9574F154-6ED7-4288-828A-7EEA0F626F96}">
          <x14:formula1>
            <xm:f>macros!$D$2:$D$5</xm:f>
          </x14:formula1>
          <xm:sqref>B2:C2</xm:sqref>
        </x14:dataValidation>
        <x14:dataValidation type="list" allowBlank="1" xr:uid="{FD92EE0F-FB59-4851-849F-CD702A18D153}">
          <x14:formula1>
            <xm:f>macros!$B$2:$B$6</xm:f>
          </x14:formula1>
          <xm:sqref>E10:E21</xm:sqref>
        </x14:dataValidation>
        <x14:dataValidation type="list" allowBlank="1" xr:uid="{6E105859-0CEA-457C-950A-F07CEFB94193}">
          <x14:formula1>
            <xm:f>macros!$F$2:$F$4</xm:f>
          </x14:formula1>
          <xm:sqref>I10:I21</xm:sqref>
        </x14:dataValidation>
        <x14:dataValidation type="list" allowBlank="1" xr:uid="{DB80127E-2F77-4A65-BE95-C89D5ED96215}">
          <x14:formula1>
            <xm:f>macros!$C$2:$C$4</xm:f>
          </x14:formula1>
          <xm:sqref>D10:D21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E57B-ADB3-4895-8FD8-5312F687CEF7}">
  <sheetPr>
    <outlinePr summaryBelow="0" summaryRight="0"/>
  </sheetPr>
  <dimension ref="A1:X999"/>
  <sheetViews>
    <sheetView topLeftCell="A13" workbookViewId="0">
      <selection activeCell="A10" sqref="A10"/>
    </sheetView>
  </sheetViews>
  <sheetFormatPr defaultColWidth="12.5703125" defaultRowHeight="15" customHeight="1"/>
  <cols>
    <col min="1" max="1" width="15.5703125" customWidth="1"/>
    <col min="2" max="2" width="43.28515625" customWidth="1"/>
    <col min="3" max="3" width="36.140625" customWidth="1"/>
    <col min="4" max="4" width="18.85546875" customWidth="1"/>
    <col min="5" max="5" width="17.285156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63" t="s">
        <v>28</v>
      </c>
      <c r="C1" s="164"/>
      <c r="D1" s="165"/>
      <c r="E1" s="165"/>
      <c r="F1" s="165"/>
      <c r="G1" s="165"/>
      <c r="H1" s="166"/>
    </row>
    <row r="2" spans="1:24" ht="15.75" customHeight="1">
      <c r="A2" s="54" t="s">
        <v>139</v>
      </c>
      <c r="B2" s="163" t="s">
        <v>27</v>
      </c>
      <c r="C2" s="164"/>
      <c r="D2" s="165"/>
      <c r="E2" s="165"/>
      <c r="F2" s="165"/>
      <c r="G2" s="165"/>
      <c r="H2" s="166"/>
    </row>
    <row r="3" spans="1:24" ht="15.75" customHeight="1">
      <c r="A3" s="54" t="s">
        <v>140</v>
      </c>
      <c r="B3" s="163" t="s">
        <v>228</v>
      </c>
      <c r="C3" s="164"/>
      <c r="D3" s="165"/>
      <c r="E3" s="165"/>
      <c r="F3" s="165"/>
      <c r="G3" s="165"/>
      <c r="H3" s="166"/>
    </row>
    <row r="4" spans="1:24" ht="20.25" customHeight="1">
      <c r="A4" s="54" t="s">
        <v>142</v>
      </c>
      <c r="B4" s="176"/>
      <c r="C4" s="177"/>
      <c r="D4" s="165"/>
      <c r="E4" s="165"/>
      <c r="F4" s="165"/>
      <c r="G4" s="165"/>
      <c r="H4" s="166"/>
    </row>
    <row r="5" spans="1:24" ht="43.5" customHeight="1">
      <c r="A5" s="54" t="s">
        <v>143</v>
      </c>
      <c r="B5" s="55" t="s">
        <v>397</v>
      </c>
      <c r="C5" s="55"/>
      <c r="D5" s="54" t="s">
        <v>145</v>
      </c>
      <c r="E5" s="171" t="s">
        <v>398</v>
      </c>
      <c r="F5" s="165"/>
      <c r="G5" s="165"/>
      <c r="H5" s="166"/>
    </row>
    <row r="6" spans="1:24" ht="15.75" customHeight="1">
      <c r="A6" s="54" t="s">
        <v>83</v>
      </c>
      <c r="B6" s="70" t="s">
        <v>410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175</v>
      </c>
      <c r="C10" s="79"/>
      <c r="D10" s="78" t="s">
        <v>25</v>
      </c>
      <c r="E10" s="78" t="s">
        <v>31</v>
      </c>
      <c r="F10" s="79" t="s">
        <v>180</v>
      </c>
      <c r="G10" s="100" t="s">
        <v>231</v>
      </c>
      <c r="H10" s="101"/>
      <c r="I10" s="92" t="s">
        <v>29</v>
      </c>
    </row>
    <row r="11" spans="1:24" ht="60.75" customHeight="1">
      <c r="A11" s="78">
        <f t="shared" ref="A11:A16" si="0">A10+1</f>
        <v>2</v>
      </c>
      <c r="B11" s="75" t="s">
        <v>271</v>
      </c>
      <c r="C11" s="106" t="s">
        <v>411</v>
      </c>
      <c r="D11" s="78" t="s">
        <v>26</v>
      </c>
      <c r="E11" s="78" t="s">
        <v>25</v>
      </c>
      <c r="F11" s="79" t="s">
        <v>229</v>
      </c>
      <c r="G11" s="102" t="s">
        <v>218</v>
      </c>
      <c r="H11" s="101"/>
      <c r="I11" s="92" t="s">
        <v>39</v>
      </c>
    </row>
    <row r="12" spans="1:24" ht="50.25" customHeight="1">
      <c r="A12" s="78">
        <v>3</v>
      </c>
      <c r="B12" s="72" t="s">
        <v>272</v>
      </c>
      <c r="C12" s="125"/>
      <c r="D12" s="78" t="s">
        <v>25</v>
      </c>
      <c r="E12" s="78" t="s">
        <v>31</v>
      </c>
      <c r="F12" s="79" t="s">
        <v>219</v>
      </c>
      <c r="G12" s="103" t="s">
        <v>220</v>
      </c>
      <c r="H12" s="91"/>
      <c r="I12" s="92" t="s">
        <v>29</v>
      </c>
    </row>
    <row r="13" spans="1:24" ht="45" customHeight="1">
      <c r="A13" s="78">
        <v>4</v>
      </c>
      <c r="B13" s="75" t="s">
        <v>271</v>
      </c>
      <c r="C13" s="106" t="s">
        <v>249</v>
      </c>
      <c r="D13" s="78" t="s">
        <v>26</v>
      </c>
      <c r="E13" s="78" t="s">
        <v>25</v>
      </c>
      <c r="F13" s="123" t="s">
        <v>222</v>
      </c>
      <c r="G13" s="103" t="s">
        <v>224</v>
      </c>
      <c r="H13" s="91"/>
      <c r="I13" s="92" t="s">
        <v>29</v>
      </c>
    </row>
    <row r="14" spans="1:24" ht="59.25" customHeight="1">
      <c r="A14" s="78">
        <f t="shared" si="0"/>
        <v>5</v>
      </c>
      <c r="B14" s="75" t="s">
        <v>271</v>
      </c>
      <c r="C14" s="106" t="s">
        <v>412</v>
      </c>
      <c r="D14" s="78" t="s">
        <v>26</v>
      </c>
      <c r="E14" s="78" t="s">
        <v>25</v>
      </c>
      <c r="F14" s="79" t="s">
        <v>399</v>
      </c>
      <c r="G14" s="104" t="s">
        <v>218</v>
      </c>
      <c r="H14" s="101"/>
      <c r="I14" s="92" t="s">
        <v>39</v>
      </c>
    </row>
    <row r="15" spans="1:24" ht="59.25" customHeight="1">
      <c r="A15" s="78">
        <v>6</v>
      </c>
      <c r="B15" s="75" t="s">
        <v>271</v>
      </c>
      <c r="C15" s="106" t="s">
        <v>400</v>
      </c>
      <c r="D15" s="78" t="s">
        <v>26</v>
      </c>
      <c r="E15" s="78" t="s">
        <v>25</v>
      </c>
      <c r="F15" s="79" t="s">
        <v>222</v>
      </c>
      <c r="G15" s="135" t="s">
        <v>504</v>
      </c>
      <c r="H15" s="101"/>
      <c r="I15" s="92" t="s">
        <v>39</v>
      </c>
    </row>
    <row r="16" spans="1:24" ht="51">
      <c r="A16" s="78">
        <f t="shared" si="0"/>
        <v>7</v>
      </c>
      <c r="B16" s="75" t="s">
        <v>230</v>
      </c>
      <c r="C16" s="106"/>
      <c r="D16" s="78" t="s">
        <v>36</v>
      </c>
      <c r="E16" s="78" t="s">
        <v>35</v>
      </c>
      <c r="F16" s="79" t="s">
        <v>173</v>
      </c>
      <c r="G16" s="103" t="s">
        <v>208</v>
      </c>
      <c r="H16" s="101"/>
      <c r="I16" s="92" t="s">
        <v>29</v>
      </c>
    </row>
    <row r="17" spans="1:9" ht="62.25" customHeight="1">
      <c r="A17" s="78">
        <v>8</v>
      </c>
      <c r="B17" s="75" t="s">
        <v>273</v>
      </c>
      <c r="C17" s="106"/>
      <c r="D17" s="78" t="s">
        <v>36</v>
      </c>
      <c r="E17" s="78" t="s">
        <v>35</v>
      </c>
      <c r="F17" s="79" t="s">
        <v>274</v>
      </c>
      <c r="G17" s="103" t="s">
        <v>234</v>
      </c>
      <c r="H17" s="101"/>
      <c r="I17" s="92" t="s">
        <v>29</v>
      </c>
    </row>
    <row r="18" spans="1:9" ht="24" customHeight="1"/>
    <row r="19" spans="1:9" ht="15.75" customHeight="1">
      <c r="B19" s="62"/>
      <c r="C19" s="62"/>
      <c r="F19" s="63"/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167FF852-11D7-4BEA-9E08-6BE5CCD01D19}">
          <x14:formula1>
            <xm:f>macros!$C$2:$C$4</xm:f>
          </x14:formula1>
          <xm:sqref>D10:D17</xm:sqref>
        </x14:dataValidation>
        <x14:dataValidation type="list" allowBlank="1" xr:uid="{86926E5C-0FB9-432B-9224-AD13AC8CA364}">
          <x14:formula1>
            <xm:f>macros!$F$2:$F$4</xm:f>
          </x14:formula1>
          <xm:sqref>I10:I17</xm:sqref>
        </x14:dataValidation>
        <x14:dataValidation type="list" allowBlank="1" xr:uid="{62AA8748-17FC-416D-B586-F9FFD41CDEF4}">
          <x14:formula1>
            <xm:f>macros!$B$2:$B$6</xm:f>
          </x14:formula1>
          <xm:sqref>E10:E17</xm:sqref>
        </x14:dataValidation>
        <x14:dataValidation type="list" allowBlank="1" xr:uid="{F9588312-21D6-4379-8AB8-87E66D529498}">
          <x14:formula1>
            <xm:f>macros!$D$2:$D$5</xm:f>
          </x14:formula1>
          <xm:sqref>B2:C2</xm:sqref>
        </x14:dataValidation>
        <x14:dataValidation type="list" allowBlank="1" xr:uid="{9539EEF8-A9BE-4B75-A208-84E0BFAF832C}">
          <x14:formula1>
            <xm:f>macros!$E$2:$E$8</xm:f>
          </x14:formula1>
          <xm:sqref>B1:C1</xm:sqref>
        </x14:dataValidation>
        <x14:dataValidation type="list" allowBlank="1" xr:uid="{C2E7B7C9-CA6F-43CB-BB72-FC0012D7358E}">
          <x14:formula1>
            <xm:f>'Escopo do Teste'!$B$5:$B$13</xm:f>
          </x14:formula1>
          <xm:sqref>B6:C6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7EBA-1292-4099-ADDD-552A690B54EA}">
  <sheetPr>
    <outlinePr summaryBelow="0" summaryRight="0"/>
  </sheetPr>
  <dimension ref="A1:X999"/>
  <sheetViews>
    <sheetView topLeftCell="A12" workbookViewId="0">
      <selection activeCell="A9" sqref="A9"/>
    </sheetView>
  </sheetViews>
  <sheetFormatPr defaultColWidth="12.5703125" defaultRowHeight="15" customHeight="1"/>
  <cols>
    <col min="1" max="1" width="10" customWidth="1"/>
    <col min="2" max="2" width="48.85546875" customWidth="1"/>
    <col min="3" max="3" width="46.5703125" customWidth="1"/>
    <col min="4" max="4" width="18.85546875" customWidth="1"/>
    <col min="5" max="5" width="17.28515625" customWidth="1"/>
    <col min="6" max="6" width="32.85546875" customWidth="1"/>
    <col min="7" max="7" width="44.42578125" customWidth="1"/>
    <col min="8" max="8" width="16.140625" customWidth="1"/>
  </cols>
  <sheetData>
    <row r="1" spans="1:24" ht="15.75" customHeight="1">
      <c r="A1" s="54" t="s">
        <v>84</v>
      </c>
      <c r="B1" s="163" t="s">
        <v>28</v>
      </c>
      <c r="C1" s="164"/>
      <c r="D1" s="165"/>
      <c r="E1" s="165"/>
      <c r="F1" s="165"/>
      <c r="G1" s="165"/>
      <c r="H1" s="166"/>
    </row>
    <row r="2" spans="1:24" ht="15.75" customHeight="1">
      <c r="A2" s="54" t="s">
        <v>139</v>
      </c>
      <c r="B2" s="163" t="s">
        <v>27</v>
      </c>
      <c r="C2" s="164"/>
      <c r="D2" s="165"/>
      <c r="E2" s="165"/>
      <c r="F2" s="165"/>
      <c r="G2" s="165"/>
      <c r="H2" s="166"/>
    </row>
    <row r="3" spans="1:24" ht="15.75" customHeight="1">
      <c r="A3" s="54" t="s">
        <v>140</v>
      </c>
      <c r="B3" s="183" t="s">
        <v>154</v>
      </c>
      <c r="C3" s="184"/>
      <c r="D3" s="165"/>
      <c r="E3" s="165"/>
      <c r="F3" s="165"/>
      <c r="G3" s="165"/>
      <c r="H3" s="166"/>
    </row>
    <row r="4" spans="1:24" ht="20.25" customHeight="1">
      <c r="A4" s="54" t="s">
        <v>142</v>
      </c>
      <c r="B4" s="176"/>
      <c r="C4" s="177"/>
      <c r="D4" s="165"/>
      <c r="E4" s="165"/>
      <c r="F4" s="165"/>
      <c r="G4" s="165"/>
      <c r="H4" s="166"/>
    </row>
    <row r="5" spans="1:24" ht="43.5" customHeight="1">
      <c r="A5" s="54" t="s">
        <v>143</v>
      </c>
      <c r="B5" s="55" t="s">
        <v>397</v>
      </c>
      <c r="C5" s="55"/>
      <c r="D5" s="54" t="s">
        <v>145</v>
      </c>
      <c r="E5" s="171" t="s">
        <v>398</v>
      </c>
      <c r="F5" s="165"/>
      <c r="G5" s="165"/>
      <c r="H5" s="166"/>
    </row>
    <row r="6" spans="1:24" ht="15.75" customHeight="1">
      <c r="A6" s="54" t="s">
        <v>83</v>
      </c>
      <c r="B6" s="171" t="s">
        <v>415</v>
      </c>
      <c r="C6" s="182"/>
      <c r="D6" s="165"/>
      <c r="E6" s="165"/>
      <c r="F6" s="165"/>
      <c r="G6" s="165"/>
      <c r="H6" s="166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90">
        <v>1</v>
      </c>
      <c r="B10" s="77" t="s">
        <v>176</v>
      </c>
      <c r="C10" s="77"/>
      <c r="D10" s="78" t="s">
        <v>25</v>
      </c>
      <c r="E10" s="78" t="s">
        <v>31</v>
      </c>
      <c r="F10" s="79" t="s">
        <v>178</v>
      </c>
      <c r="G10" s="126" t="s">
        <v>276</v>
      </c>
      <c r="H10" s="101"/>
      <c r="I10" s="92" t="s">
        <v>29</v>
      </c>
    </row>
    <row r="11" spans="1:24" ht="88.5" customHeight="1">
      <c r="A11" s="90">
        <v>2</v>
      </c>
      <c r="B11" s="72" t="s">
        <v>235</v>
      </c>
      <c r="C11" s="98" t="s">
        <v>413</v>
      </c>
      <c r="D11" s="78" t="s">
        <v>26</v>
      </c>
      <c r="E11" s="78" t="s">
        <v>25</v>
      </c>
      <c r="F11" s="79" t="s">
        <v>177</v>
      </c>
      <c r="G11" s="104" t="s">
        <v>218</v>
      </c>
      <c r="H11" s="101"/>
      <c r="I11" s="92" t="s">
        <v>39</v>
      </c>
    </row>
    <row r="12" spans="1:24" ht="45" customHeight="1">
      <c r="A12" s="78">
        <v>3</v>
      </c>
      <c r="B12" s="75" t="s">
        <v>351</v>
      </c>
      <c r="C12" s="72" t="s">
        <v>249</v>
      </c>
      <c r="D12" s="78" t="s">
        <v>26</v>
      </c>
      <c r="E12" s="78" t="s">
        <v>25</v>
      </c>
      <c r="F12" s="79" t="s">
        <v>222</v>
      </c>
      <c r="G12" s="103" t="s">
        <v>224</v>
      </c>
      <c r="H12" s="91"/>
      <c r="I12" s="92" t="s">
        <v>29</v>
      </c>
    </row>
    <row r="13" spans="1:24" ht="59.25" customHeight="1">
      <c r="A13" s="78">
        <v>4</v>
      </c>
      <c r="B13" s="75" t="s">
        <v>448</v>
      </c>
      <c r="C13" s="72" t="s">
        <v>412</v>
      </c>
      <c r="D13" s="78" t="s">
        <v>26</v>
      </c>
      <c r="E13" s="78" t="s">
        <v>25</v>
      </c>
      <c r="F13" s="79" t="s">
        <v>399</v>
      </c>
      <c r="G13" s="104" t="s">
        <v>218</v>
      </c>
      <c r="H13" s="101"/>
      <c r="I13" s="92" t="s">
        <v>39</v>
      </c>
    </row>
    <row r="14" spans="1:24" ht="59.25" customHeight="1">
      <c r="A14" s="78">
        <v>5</v>
      </c>
      <c r="B14" s="75" t="s">
        <v>351</v>
      </c>
      <c r="C14" s="72" t="s">
        <v>400</v>
      </c>
      <c r="D14" s="78" t="s">
        <v>26</v>
      </c>
      <c r="E14" s="78" t="s">
        <v>25</v>
      </c>
      <c r="F14" s="79" t="s">
        <v>222</v>
      </c>
      <c r="G14" s="104" t="s">
        <v>218</v>
      </c>
      <c r="H14" s="101"/>
      <c r="I14" s="92" t="s">
        <v>39</v>
      </c>
    </row>
    <row r="15" spans="1:24" ht="91.5" customHeight="1">
      <c r="A15" s="90">
        <v>6</v>
      </c>
      <c r="B15" s="72" t="s">
        <v>250</v>
      </c>
      <c r="C15" s="98" t="s">
        <v>414</v>
      </c>
      <c r="D15" s="78" t="s">
        <v>26</v>
      </c>
      <c r="E15" s="78" t="s">
        <v>25</v>
      </c>
      <c r="F15" s="79" t="s">
        <v>172</v>
      </c>
      <c r="G15" s="104" t="s">
        <v>218</v>
      </c>
      <c r="H15" s="117"/>
      <c r="I15" s="92" t="s">
        <v>39</v>
      </c>
    </row>
    <row r="16" spans="1:24" ht="71.25" customHeight="1">
      <c r="A16" s="90">
        <v>7</v>
      </c>
      <c r="B16" s="72" t="s">
        <v>179</v>
      </c>
      <c r="C16" s="72"/>
      <c r="D16" s="78" t="s">
        <v>36</v>
      </c>
      <c r="E16" s="78" t="s">
        <v>35</v>
      </c>
      <c r="F16" s="79" t="s">
        <v>168</v>
      </c>
      <c r="G16" s="103" t="s">
        <v>393</v>
      </c>
      <c r="H16" s="117"/>
      <c r="I16" s="92" t="s">
        <v>29</v>
      </c>
    </row>
    <row r="17" spans="1:9" ht="57" customHeight="1">
      <c r="A17" s="90">
        <v>8</v>
      </c>
      <c r="B17" s="72" t="s">
        <v>236</v>
      </c>
      <c r="C17" s="72"/>
      <c r="D17" s="78" t="s">
        <v>36</v>
      </c>
      <c r="E17" s="78" t="s">
        <v>35</v>
      </c>
      <c r="F17" s="79" t="s">
        <v>237</v>
      </c>
      <c r="G17" s="103" t="s">
        <v>394</v>
      </c>
      <c r="H17" s="117"/>
      <c r="I17" s="92" t="s">
        <v>29</v>
      </c>
    </row>
    <row r="18" spans="1:9" ht="21.75" customHeight="1"/>
    <row r="19" spans="1:9" ht="15.75" customHeight="1">
      <c r="B19" s="62"/>
      <c r="C19" s="62"/>
      <c r="F19" s="63"/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">
    <mergeCell ref="B6:H6"/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738E05AA-3104-4B08-82F5-817EBD517692}">
          <x14:formula1>
            <xm:f>macros!$C$2:$C$4</xm:f>
          </x14:formula1>
          <xm:sqref>D10:D17</xm:sqref>
        </x14:dataValidation>
        <x14:dataValidation type="list" allowBlank="1" xr:uid="{E32B17C6-B5F5-47BA-BB7B-6DAA94AB5B9C}">
          <x14:formula1>
            <xm:f>macros!$F$2:$F$4</xm:f>
          </x14:formula1>
          <xm:sqref>I10:I17</xm:sqref>
        </x14:dataValidation>
        <x14:dataValidation type="list" allowBlank="1" xr:uid="{E0E94C42-C165-475B-B319-831CA702B1D2}">
          <x14:formula1>
            <xm:f>macros!$B$2:$B$6</xm:f>
          </x14:formula1>
          <xm:sqref>E10:E17</xm:sqref>
        </x14:dataValidation>
        <x14:dataValidation type="list" allowBlank="1" xr:uid="{52D2733D-9A7D-4BDD-A0E4-A1C7743C275E}">
          <x14:formula1>
            <xm:f>macros!$D$2:$D$5</xm:f>
          </x14:formula1>
          <xm:sqref>B2:C2</xm:sqref>
        </x14:dataValidation>
        <x14:dataValidation type="list" allowBlank="1" xr:uid="{3C9BCAB8-8471-4507-8C3B-8A6AC20BBDE9}">
          <x14:formula1>
            <xm:f>'Escopo do Teste'!$B$5:$B$25</xm:f>
          </x14:formula1>
          <xm:sqref>B6:C6</xm:sqref>
        </x14:dataValidation>
        <x14:dataValidation type="list" allowBlank="1" xr:uid="{BB6EE311-902B-4D94-B89E-D3DC1ED23D82}">
          <x14:formula1>
            <xm:f>macros!$E$2:$E$8</xm:f>
          </x14:formula1>
          <xm:sqref>B1:C1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6E1A-41D8-43F2-A757-826EAF753FBE}">
  <sheetPr>
    <outlinePr summaryBelow="0" summaryRight="0"/>
  </sheetPr>
  <dimension ref="A1:X999"/>
  <sheetViews>
    <sheetView topLeftCell="A14" workbookViewId="0">
      <selection activeCell="A14" sqref="A14"/>
    </sheetView>
  </sheetViews>
  <sheetFormatPr defaultColWidth="12.5703125" defaultRowHeight="15" customHeight="1"/>
  <cols>
    <col min="1" max="1" width="10" customWidth="1"/>
    <col min="2" max="2" width="48.85546875" customWidth="1"/>
    <col min="3" max="3" width="46.5703125" customWidth="1"/>
    <col min="4" max="4" width="18.85546875" customWidth="1"/>
    <col min="5" max="5" width="17.28515625" customWidth="1"/>
    <col min="6" max="6" width="32.85546875" customWidth="1"/>
    <col min="7" max="7" width="44.42578125" customWidth="1"/>
    <col min="8" max="8" width="16.140625" customWidth="1"/>
  </cols>
  <sheetData>
    <row r="1" spans="1:24" ht="15.75" customHeight="1">
      <c r="A1" s="54" t="s">
        <v>84</v>
      </c>
      <c r="B1" s="163" t="s">
        <v>28</v>
      </c>
      <c r="C1" s="164"/>
      <c r="D1" s="165"/>
      <c r="E1" s="165"/>
      <c r="F1" s="165"/>
      <c r="G1" s="165"/>
      <c r="H1" s="166"/>
    </row>
    <row r="2" spans="1:24" ht="15.75" customHeight="1">
      <c r="A2" s="54" t="s">
        <v>139</v>
      </c>
      <c r="B2" s="163" t="s">
        <v>27</v>
      </c>
      <c r="C2" s="164"/>
      <c r="D2" s="165"/>
      <c r="E2" s="165"/>
      <c r="F2" s="165"/>
      <c r="G2" s="165"/>
      <c r="H2" s="166"/>
    </row>
    <row r="3" spans="1:24" ht="25.5">
      <c r="A3" s="54" t="s">
        <v>140</v>
      </c>
      <c r="B3" s="163" t="s">
        <v>459</v>
      </c>
      <c r="C3" s="184"/>
      <c r="D3" s="165"/>
      <c r="E3" s="165"/>
      <c r="F3" s="165"/>
      <c r="G3" s="165"/>
      <c r="H3" s="166"/>
    </row>
    <row r="4" spans="1:24" ht="20.25" customHeight="1">
      <c r="A4" s="54" t="s">
        <v>142</v>
      </c>
      <c r="B4" s="174" t="s">
        <v>465</v>
      </c>
      <c r="C4" s="177"/>
      <c r="D4" s="165"/>
      <c r="E4" s="165"/>
      <c r="F4" s="165"/>
      <c r="G4" s="165"/>
      <c r="H4" s="166"/>
    </row>
    <row r="5" spans="1:24" ht="43.5" customHeight="1">
      <c r="A5" s="54" t="s">
        <v>143</v>
      </c>
      <c r="B5" s="55" t="s">
        <v>455</v>
      </c>
      <c r="C5" s="55"/>
      <c r="D5" s="54" t="s">
        <v>145</v>
      </c>
      <c r="E5" s="171"/>
      <c r="F5" s="165"/>
      <c r="G5" s="165"/>
      <c r="H5" s="166"/>
    </row>
    <row r="6" spans="1:24" ht="15.75" customHeight="1">
      <c r="A6" s="54" t="s">
        <v>83</v>
      </c>
      <c r="B6" s="70" t="s">
        <v>454</v>
      </c>
      <c r="C6" s="130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88.5" customHeight="1">
      <c r="A10" s="90">
        <v>1</v>
      </c>
      <c r="B10" s="72" t="s">
        <v>467</v>
      </c>
      <c r="C10" s="99" t="s">
        <v>486</v>
      </c>
      <c r="D10" s="78" t="s">
        <v>26</v>
      </c>
      <c r="E10" s="78" t="s">
        <v>25</v>
      </c>
      <c r="F10" s="79" t="s">
        <v>475</v>
      </c>
      <c r="G10" s="122" t="s">
        <v>478</v>
      </c>
      <c r="H10" s="101"/>
      <c r="I10" s="92" t="s">
        <v>39</v>
      </c>
    </row>
    <row r="11" spans="1:24" ht="88.5" customHeight="1">
      <c r="A11" s="90">
        <v>2</v>
      </c>
      <c r="B11" s="72" t="s">
        <v>467</v>
      </c>
      <c r="C11" s="99" t="s">
        <v>486</v>
      </c>
      <c r="D11" s="78" t="s">
        <v>26</v>
      </c>
      <c r="E11" s="78" t="s">
        <v>25</v>
      </c>
      <c r="F11" s="79" t="s">
        <v>463</v>
      </c>
      <c r="G11" s="121" t="s">
        <v>479</v>
      </c>
      <c r="H11" s="101"/>
      <c r="I11" s="92" t="s">
        <v>39</v>
      </c>
    </row>
    <row r="12" spans="1:24" ht="88.5" customHeight="1">
      <c r="A12" s="90">
        <v>3</v>
      </c>
      <c r="B12" s="72" t="s">
        <v>477</v>
      </c>
      <c r="C12" s="99" t="s">
        <v>484</v>
      </c>
      <c r="D12" s="78" t="s">
        <v>26</v>
      </c>
      <c r="E12" s="78" t="s">
        <v>25</v>
      </c>
      <c r="F12" s="79" t="s">
        <v>458</v>
      </c>
      <c r="G12" s="122" t="s">
        <v>478</v>
      </c>
      <c r="H12" s="101"/>
      <c r="I12" s="92" t="s">
        <v>39</v>
      </c>
    </row>
    <row r="13" spans="1:24" ht="69" customHeight="1">
      <c r="A13" s="90">
        <v>4</v>
      </c>
      <c r="B13" s="72" t="s">
        <v>477</v>
      </c>
      <c r="C13" s="99" t="s">
        <v>484</v>
      </c>
      <c r="D13" s="78" t="s">
        <v>26</v>
      </c>
      <c r="E13" s="78" t="s">
        <v>25</v>
      </c>
      <c r="F13" s="79" t="s">
        <v>463</v>
      </c>
      <c r="G13" s="121" t="s">
        <v>479</v>
      </c>
      <c r="H13" s="101"/>
      <c r="I13" s="92" t="s">
        <v>39</v>
      </c>
    </row>
    <row r="14" spans="1:24" ht="115.5" customHeight="1">
      <c r="A14" s="78">
        <v>5</v>
      </c>
      <c r="B14" s="72" t="s">
        <v>460</v>
      </c>
      <c r="C14" s="72"/>
      <c r="D14" s="78" t="s">
        <v>26</v>
      </c>
      <c r="E14" s="78" t="s">
        <v>25</v>
      </c>
      <c r="F14" s="79" t="s">
        <v>476</v>
      </c>
      <c r="G14" s="121" t="s">
        <v>480</v>
      </c>
      <c r="H14" s="91"/>
      <c r="I14" s="92"/>
    </row>
    <row r="15" spans="1:24" ht="78" customHeight="1">
      <c r="A15" s="78">
        <v>6</v>
      </c>
      <c r="B15" s="72" t="s">
        <v>469</v>
      </c>
      <c r="C15" s="72"/>
      <c r="D15" s="78" t="s">
        <v>26</v>
      </c>
      <c r="E15" s="78" t="s">
        <v>25</v>
      </c>
      <c r="F15" s="79" t="s">
        <v>462</v>
      </c>
      <c r="G15" s="121" t="s">
        <v>480</v>
      </c>
      <c r="H15" s="91"/>
      <c r="I15" s="92"/>
    </row>
    <row r="16" spans="1:24" ht="78" customHeight="1">
      <c r="A16" s="78">
        <v>7</v>
      </c>
      <c r="B16" s="72" t="s">
        <v>468</v>
      </c>
      <c r="C16" s="72"/>
      <c r="D16" s="78" t="s">
        <v>26</v>
      </c>
      <c r="E16" s="78" t="s">
        <v>25</v>
      </c>
      <c r="F16" s="79" t="s">
        <v>474</v>
      </c>
      <c r="G16" s="122" t="s">
        <v>478</v>
      </c>
      <c r="H16" s="91"/>
      <c r="I16" s="92"/>
    </row>
    <row r="17" spans="1:9" ht="78" customHeight="1">
      <c r="A17" s="78">
        <v>8</v>
      </c>
      <c r="B17" s="72" t="s">
        <v>468</v>
      </c>
      <c r="C17" s="72"/>
      <c r="D17" s="78" t="s">
        <v>26</v>
      </c>
      <c r="E17" s="78" t="s">
        <v>25</v>
      </c>
      <c r="F17" s="79" t="s">
        <v>463</v>
      </c>
      <c r="G17" s="121" t="s">
        <v>479</v>
      </c>
      <c r="H17" s="91"/>
      <c r="I17" s="92"/>
    </row>
    <row r="18" spans="1:9" ht="85.5" customHeight="1">
      <c r="A18" s="78">
        <v>9</v>
      </c>
      <c r="B18" s="72" t="s">
        <v>466</v>
      </c>
      <c r="C18" s="72"/>
      <c r="D18" s="78" t="s">
        <v>26</v>
      </c>
      <c r="E18" s="78" t="s">
        <v>25</v>
      </c>
      <c r="F18" s="79" t="s">
        <v>473</v>
      </c>
      <c r="G18" s="121" t="s">
        <v>480</v>
      </c>
      <c r="H18" s="101"/>
      <c r="I18" s="92"/>
    </row>
    <row r="19" spans="1:9" ht="85.5" customHeight="1">
      <c r="A19" s="78">
        <v>10</v>
      </c>
      <c r="B19" s="72" t="s">
        <v>470</v>
      </c>
      <c r="C19" s="72"/>
      <c r="D19" s="78" t="s">
        <v>26</v>
      </c>
      <c r="E19" s="78" t="s">
        <v>25</v>
      </c>
      <c r="F19" s="79" t="s">
        <v>462</v>
      </c>
      <c r="G19" s="121" t="s">
        <v>480</v>
      </c>
      <c r="H19" s="101"/>
      <c r="I19" s="92"/>
    </row>
    <row r="20" spans="1:9" ht="85.5" customHeight="1">
      <c r="A20" s="78">
        <v>11</v>
      </c>
      <c r="B20" s="72" t="s">
        <v>471</v>
      </c>
      <c r="C20" s="72"/>
      <c r="D20" s="78" t="s">
        <v>26</v>
      </c>
      <c r="E20" s="78" t="s">
        <v>25</v>
      </c>
      <c r="F20" s="79" t="s">
        <v>472</v>
      </c>
      <c r="G20" s="122" t="s">
        <v>480</v>
      </c>
      <c r="H20" s="101"/>
      <c r="I20" s="92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B1:H1"/>
    <mergeCell ref="B2:H2"/>
    <mergeCell ref="B3:H3"/>
    <mergeCell ref="B4:H4"/>
    <mergeCell ref="E5:H5"/>
  </mergeCells>
  <phoneticPr fontId="42" type="noConversion"/>
  <hyperlinks>
    <hyperlink ref="B4" r:id="rId1" xr:uid="{5097D973-0E88-4331-996B-5D08A44BBFEA}"/>
  </hyperlinks>
  <pageMargins left="0" right="0" top="0" bottom="0" header="0" footer="0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BDC9348E-EE8B-4887-96B8-D3A89FD6D171}">
          <x14:formula1>
            <xm:f>macros!$E$2:$E$8</xm:f>
          </x14:formula1>
          <xm:sqref>B1:C1</xm:sqref>
        </x14:dataValidation>
        <x14:dataValidation type="list" allowBlank="1" xr:uid="{455BF7D0-5208-4789-9064-E656F093E69A}">
          <x14:formula1>
            <xm:f>'Escopo do Teste'!$B$5:$B$25</xm:f>
          </x14:formula1>
          <xm:sqref>B6:C6</xm:sqref>
        </x14:dataValidation>
        <x14:dataValidation type="list" allowBlank="1" xr:uid="{21AEC4E3-FD90-4E73-9F1C-E694439434C3}">
          <x14:formula1>
            <xm:f>macros!$D$2:$D$5</xm:f>
          </x14:formula1>
          <xm:sqref>B2:C2</xm:sqref>
        </x14:dataValidation>
        <x14:dataValidation type="list" allowBlank="1" xr:uid="{21BC517B-9474-4E4E-80F5-8F306931ADC2}">
          <x14:formula1>
            <xm:f>macros!$B$2:$B$6</xm:f>
          </x14:formula1>
          <xm:sqref>E10:E20</xm:sqref>
        </x14:dataValidation>
        <x14:dataValidation type="list" allowBlank="1" xr:uid="{5ACDC1C6-F21D-488F-8A2B-E365FBE93645}">
          <x14:formula1>
            <xm:f>macros!$F$2:$F$4</xm:f>
          </x14:formula1>
          <xm:sqref>I10:I20</xm:sqref>
        </x14:dataValidation>
        <x14:dataValidation type="list" allowBlank="1" xr:uid="{5B6F3D4F-5EB2-484E-905C-6AAEB4797F49}">
          <x14:formula1>
            <xm:f>macros!$C$2:$C$4</xm:f>
          </x14:formula1>
          <xm:sqref>D10:D20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C959-9E18-48B7-9DA8-2E476421A52C}">
  <sheetPr>
    <outlinePr summaryBelow="0" summaryRight="0"/>
  </sheetPr>
  <dimension ref="A1:X999"/>
  <sheetViews>
    <sheetView tabSelected="1" topLeftCell="C13" workbookViewId="0">
      <selection activeCell="G16" sqref="G16"/>
    </sheetView>
  </sheetViews>
  <sheetFormatPr defaultColWidth="12.5703125" defaultRowHeight="15" customHeight="1"/>
  <cols>
    <col min="1" max="1" width="10" customWidth="1"/>
    <col min="2" max="2" width="48.85546875" customWidth="1"/>
    <col min="3" max="3" width="46.5703125" customWidth="1"/>
    <col min="4" max="4" width="18.85546875" customWidth="1"/>
    <col min="5" max="5" width="17.28515625" customWidth="1"/>
    <col min="6" max="6" width="32.85546875" customWidth="1"/>
    <col min="7" max="7" width="44.42578125" customWidth="1"/>
    <col min="8" max="8" width="16.140625" customWidth="1"/>
  </cols>
  <sheetData>
    <row r="1" spans="1:24" ht="15.75" customHeight="1">
      <c r="A1" s="54" t="s">
        <v>84</v>
      </c>
      <c r="B1" s="163" t="s">
        <v>28</v>
      </c>
      <c r="C1" s="164"/>
      <c r="D1" s="165"/>
      <c r="E1" s="165"/>
      <c r="F1" s="165"/>
      <c r="G1" s="165"/>
      <c r="H1" s="166"/>
    </row>
    <row r="2" spans="1:24" ht="15.75" customHeight="1">
      <c r="A2" s="54" t="s">
        <v>139</v>
      </c>
      <c r="B2" s="163" t="s">
        <v>27</v>
      </c>
      <c r="C2" s="164"/>
      <c r="D2" s="165"/>
      <c r="E2" s="165"/>
      <c r="F2" s="165"/>
      <c r="G2" s="165"/>
      <c r="H2" s="166"/>
    </row>
    <row r="3" spans="1:24" ht="25.5">
      <c r="A3" s="54" t="s">
        <v>140</v>
      </c>
      <c r="B3" s="163" t="s">
        <v>459</v>
      </c>
      <c r="C3" s="184"/>
      <c r="D3" s="165"/>
      <c r="E3" s="165"/>
      <c r="F3" s="165"/>
      <c r="G3" s="165"/>
      <c r="H3" s="166"/>
    </row>
    <row r="4" spans="1:24" ht="20.25" customHeight="1">
      <c r="A4" s="54" t="s">
        <v>142</v>
      </c>
      <c r="B4" s="174" t="s">
        <v>457</v>
      </c>
      <c r="C4" s="177"/>
      <c r="D4" s="165"/>
      <c r="E4" s="165"/>
      <c r="F4" s="165"/>
      <c r="G4" s="165"/>
      <c r="H4" s="166"/>
    </row>
    <row r="5" spans="1:24" ht="43.5" customHeight="1">
      <c r="A5" s="54" t="s">
        <v>143</v>
      </c>
      <c r="B5" s="55" t="s">
        <v>455</v>
      </c>
      <c r="C5" s="55"/>
      <c r="D5" s="54" t="s">
        <v>145</v>
      </c>
      <c r="E5" s="171"/>
      <c r="F5" s="165"/>
      <c r="G5" s="165"/>
      <c r="H5" s="166"/>
    </row>
    <row r="6" spans="1:24" ht="15.75" customHeight="1">
      <c r="A6" s="54" t="s">
        <v>83</v>
      </c>
      <c r="B6" s="70" t="s">
        <v>454</v>
      </c>
      <c r="C6" s="130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87" customHeight="1">
      <c r="A10" s="90">
        <v>1</v>
      </c>
      <c r="B10" s="72" t="s">
        <v>456</v>
      </c>
      <c r="C10" s="99" t="s">
        <v>485</v>
      </c>
      <c r="D10" s="78" t="s">
        <v>26</v>
      </c>
      <c r="E10" s="78" t="s">
        <v>25</v>
      </c>
      <c r="F10" s="79" t="s">
        <v>464</v>
      </c>
      <c r="G10" s="122" t="s">
        <v>478</v>
      </c>
      <c r="H10" s="101"/>
      <c r="I10" s="92" t="s">
        <v>39</v>
      </c>
    </row>
    <row r="11" spans="1:24" ht="65.25" customHeight="1">
      <c r="A11" s="90">
        <v>2</v>
      </c>
      <c r="B11" s="72" t="s">
        <v>456</v>
      </c>
      <c r="C11" s="99" t="s">
        <v>485</v>
      </c>
      <c r="D11" s="78" t="s">
        <v>26</v>
      </c>
      <c r="E11" s="78" t="s">
        <v>25</v>
      </c>
      <c r="F11" s="79" t="s">
        <v>463</v>
      </c>
      <c r="G11" s="121" t="s">
        <v>479</v>
      </c>
      <c r="H11" s="101"/>
      <c r="I11" s="92" t="s">
        <v>39</v>
      </c>
    </row>
    <row r="12" spans="1:24" ht="102">
      <c r="A12" s="78">
        <v>3</v>
      </c>
      <c r="B12" s="72" t="s">
        <v>461</v>
      </c>
      <c r="C12" s="72"/>
      <c r="D12" s="78" t="s">
        <v>26</v>
      </c>
      <c r="E12" s="78" t="s">
        <v>25</v>
      </c>
      <c r="F12" s="79" t="s">
        <v>481</v>
      </c>
      <c r="G12" s="122" t="s">
        <v>478</v>
      </c>
      <c r="H12" s="101"/>
      <c r="I12" s="92"/>
    </row>
    <row r="13" spans="1:24" ht="51">
      <c r="A13" s="78">
        <v>4</v>
      </c>
      <c r="B13" s="72" t="s">
        <v>461</v>
      </c>
      <c r="C13" s="72"/>
      <c r="D13" s="78"/>
      <c r="E13" s="78"/>
      <c r="F13" s="79" t="s">
        <v>462</v>
      </c>
      <c r="G13" s="122" t="s">
        <v>479</v>
      </c>
      <c r="H13" s="101"/>
      <c r="I13" s="92"/>
    </row>
    <row r="14" spans="1:24" ht="71.25" customHeight="1">
      <c r="A14" s="90">
        <v>5</v>
      </c>
      <c r="B14" s="72" t="s">
        <v>477</v>
      </c>
      <c r="C14" s="99" t="s">
        <v>484</v>
      </c>
      <c r="D14" s="78" t="s">
        <v>26</v>
      </c>
      <c r="E14" s="78" t="s">
        <v>25</v>
      </c>
      <c r="F14" s="79" t="s">
        <v>482</v>
      </c>
      <c r="G14" s="122" t="s">
        <v>478</v>
      </c>
      <c r="H14" s="101"/>
      <c r="I14" s="92" t="s">
        <v>39</v>
      </c>
    </row>
    <row r="15" spans="1:24" ht="75.75" customHeight="1">
      <c r="A15" s="90">
        <v>6</v>
      </c>
      <c r="B15" s="72" t="s">
        <v>477</v>
      </c>
      <c r="C15" s="99" t="s">
        <v>484</v>
      </c>
      <c r="D15" s="78" t="s">
        <v>26</v>
      </c>
      <c r="E15" s="78" t="s">
        <v>25</v>
      </c>
      <c r="F15" s="79" t="s">
        <v>463</v>
      </c>
      <c r="G15" s="121" t="s">
        <v>479</v>
      </c>
      <c r="H15" s="101"/>
      <c r="I15" s="92" t="s">
        <v>39</v>
      </c>
    </row>
    <row r="16" spans="1:24" ht="75" customHeight="1">
      <c r="A16" s="78">
        <v>7</v>
      </c>
      <c r="B16" s="72" t="s">
        <v>471</v>
      </c>
      <c r="C16" s="72"/>
      <c r="D16" s="78" t="s">
        <v>26</v>
      </c>
      <c r="E16" s="78" t="s">
        <v>25</v>
      </c>
      <c r="F16" s="79" t="s">
        <v>483</v>
      </c>
      <c r="G16" s="122" t="s">
        <v>480</v>
      </c>
      <c r="H16" s="101"/>
      <c r="I16" s="92"/>
    </row>
    <row r="18" spans="2:6" ht="21.75" customHeight="1"/>
    <row r="19" spans="2:6" ht="15.75" customHeight="1">
      <c r="B19" s="62"/>
      <c r="C19" s="62"/>
      <c r="F19" s="63"/>
    </row>
    <row r="20" spans="2:6" ht="15.75" customHeight="1">
      <c r="B20" s="62"/>
      <c r="C20" s="62"/>
      <c r="F20" s="63"/>
    </row>
    <row r="21" spans="2:6" ht="15.75" customHeight="1">
      <c r="B21" s="62"/>
      <c r="C21" s="62"/>
      <c r="F21" s="63"/>
    </row>
    <row r="22" spans="2:6" ht="15.75" customHeight="1">
      <c r="B22" s="62"/>
      <c r="C22" s="62"/>
      <c r="F22" s="63"/>
    </row>
    <row r="23" spans="2:6" ht="15.75" customHeight="1">
      <c r="B23" s="62"/>
      <c r="C23" s="62"/>
      <c r="F23" s="63"/>
    </row>
    <row r="24" spans="2:6" ht="15.75" customHeight="1">
      <c r="B24" s="62"/>
      <c r="C24" s="62"/>
      <c r="F24" s="63"/>
    </row>
    <row r="25" spans="2:6" ht="15.75" customHeight="1">
      <c r="B25" s="62"/>
      <c r="C25" s="62"/>
      <c r="F25" s="63"/>
    </row>
    <row r="26" spans="2:6" ht="15.75" customHeight="1">
      <c r="B26" s="62"/>
      <c r="C26" s="62"/>
      <c r="F26" s="63"/>
    </row>
    <row r="27" spans="2:6" ht="15.75" customHeight="1">
      <c r="B27" s="62"/>
      <c r="C27" s="62"/>
      <c r="F27" s="63"/>
    </row>
    <row r="28" spans="2:6" ht="15.75" customHeight="1">
      <c r="B28" s="62"/>
      <c r="C28" s="62"/>
      <c r="F28" s="63"/>
    </row>
    <row r="29" spans="2:6" ht="15.75" customHeight="1">
      <c r="B29" s="62"/>
      <c r="C29" s="62"/>
      <c r="F29" s="63"/>
    </row>
    <row r="30" spans="2:6" ht="15.75" customHeight="1">
      <c r="B30" s="62"/>
      <c r="C30" s="62"/>
      <c r="F30" s="63"/>
    </row>
    <row r="31" spans="2:6" ht="15.75" customHeight="1">
      <c r="B31" s="62"/>
      <c r="C31" s="62"/>
      <c r="F31" s="63"/>
    </row>
    <row r="32" spans="2:6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B1:H1"/>
    <mergeCell ref="B2:H2"/>
    <mergeCell ref="B3:H3"/>
    <mergeCell ref="B4:H4"/>
    <mergeCell ref="E5:H5"/>
  </mergeCells>
  <phoneticPr fontId="42" type="noConversion"/>
  <hyperlinks>
    <hyperlink ref="B4" r:id="rId1" xr:uid="{1F5684C8-88C7-4567-A2C7-DDD88D9417BE}"/>
  </hyperlinks>
  <pageMargins left="0" right="0" top="0" bottom="0" header="0" footer="0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705F5447-E86F-4652-BB3C-AEBA541AF8A3}">
          <x14:formula1>
            <xm:f>macros!$D$2:$D$5</xm:f>
          </x14:formula1>
          <xm:sqref>B2:C2</xm:sqref>
        </x14:dataValidation>
        <x14:dataValidation type="list" allowBlank="1" xr:uid="{DF4E362D-F33A-4BB6-8668-6ADD3FE7BF2B}">
          <x14:formula1>
            <xm:f>'Escopo do Teste'!$B$5:$B$25</xm:f>
          </x14:formula1>
          <xm:sqref>B6:C6</xm:sqref>
        </x14:dataValidation>
        <x14:dataValidation type="list" allowBlank="1" xr:uid="{E557D2D3-C34B-408C-8DA0-7E1F63C90C3A}">
          <x14:formula1>
            <xm:f>macros!$E$2:$E$8</xm:f>
          </x14:formula1>
          <xm:sqref>B1:C1</xm:sqref>
        </x14:dataValidation>
        <x14:dataValidation type="list" allowBlank="1" xr:uid="{06608FF3-9A6B-4057-9427-700203D03A49}">
          <x14:formula1>
            <xm:f>macros!$C$2:$C$4</xm:f>
          </x14:formula1>
          <xm:sqref>D10:D16</xm:sqref>
        </x14:dataValidation>
        <x14:dataValidation type="list" allowBlank="1" xr:uid="{27787CFB-45E8-4CA9-A059-3219101DDB2A}">
          <x14:formula1>
            <xm:f>macros!$F$2:$F$4</xm:f>
          </x14:formula1>
          <xm:sqref>I10:I16</xm:sqref>
        </x14:dataValidation>
        <x14:dataValidation type="list" allowBlank="1" xr:uid="{14A2C9D2-D7EA-4F11-A17C-07D535DA7078}">
          <x14:formula1>
            <xm:f>macros!$B$2:$B$6</xm:f>
          </x14:formula1>
          <xm:sqref>E10:E16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showGridLines="0" topLeftCell="A63" workbookViewId="0">
      <selection activeCell="C57" sqref="C57"/>
    </sheetView>
  </sheetViews>
  <sheetFormatPr defaultColWidth="12.5703125" defaultRowHeight="15" customHeight="1"/>
  <cols>
    <col min="1" max="1" width="29.85546875" customWidth="1"/>
    <col min="2" max="2" width="19.140625" customWidth="1"/>
    <col min="3" max="3" width="20" customWidth="1"/>
    <col min="4" max="6" width="12.5703125" customWidth="1"/>
  </cols>
  <sheetData>
    <row r="1" spans="1:13" ht="15.75" customHeight="1">
      <c r="A1" s="13"/>
      <c r="B1" s="14"/>
      <c r="C1" s="14"/>
      <c r="D1" s="14"/>
      <c r="E1" s="14"/>
      <c r="F1" s="14"/>
      <c r="G1" s="14"/>
      <c r="H1" s="10"/>
      <c r="I1" s="10"/>
      <c r="J1" s="10"/>
      <c r="K1" s="10"/>
      <c r="L1" s="10"/>
      <c r="M1" s="10"/>
    </row>
    <row r="2" spans="1:13" ht="15" customHeight="1">
      <c r="A2" s="15" t="s">
        <v>48</v>
      </c>
      <c r="B2" s="65" t="s">
        <v>49</v>
      </c>
      <c r="C2" s="66"/>
      <c r="D2" s="14"/>
      <c r="E2" s="14"/>
      <c r="F2" s="14"/>
      <c r="G2" s="14"/>
      <c r="H2" s="10"/>
      <c r="I2" s="10"/>
      <c r="J2" s="10"/>
      <c r="K2" s="10"/>
      <c r="L2" s="10"/>
      <c r="M2" s="10"/>
    </row>
    <row r="3" spans="1:13" ht="15.75" customHeight="1">
      <c r="A3" s="16" t="s">
        <v>50</v>
      </c>
      <c r="B3" s="66" t="s">
        <v>51</v>
      </c>
      <c r="C3" s="66"/>
      <c r="D3" s="14"/>
      <c r="E3" s="14"/>
      <c r="F3" s="14"/>
      <c r="G3" s="14"/>
      <c r="H3" s="10"/>
      <c r="I3" s="10"/>
      <c r="J3" s="10"/>
      <c r="K3" s="10"/>
      <c r="L3" s="10"/>
      <c r="M3" s="10"/>
    </row>
    <row r="4" spans="1:13" ht="15.75" customHeight="1">
      <c r="A4" s="16" t="s">
        <v>52</v>
      </c>
      <c r="B4" s="67">
        <v>45029</v>
      </c>
      <c r="C4" s="66"/>
      <c r="D4" s="14"/>
      <c r="E4" s="14"/>
      <c r="F4" s="14"/>
      <c r="G4" s="14"/>
      <c r="H4" s="10"/>
      <c r="I4" s="10"/>
      <c r="J4" s="10"/>
      <c r="K4" s="10"/>
      <c r="L4" s="10"/>
      <c r="M4" s="10"/>
    </row>
    <row r="5" spans="1:13" ht="15.75" customHeight="1">
      <c r="A5" s="16" t="s">
        <v>53</v>
      </c>
      <c r="B5" s="68">
        <v>45040</v>
      </c>
      <c r="C5" s="66"/>
      <c r="D5" s="14"/>
      <c r="E5" s="14"/>
      <c r="F5" s="14"/>
      <c r="G5" s="14"/>
      <c r="H5" s="10"/>
      <c r="I5" s="10"/>
      <c r="J5" s="10"/>
      <c r="K5" s="10"/>
      <c r="L5" s="10"/>
      <c r="M5" s="10"/>
    </row>
    <row r="6" spans="1:13" ht="15.75" customHeight="1">
      <c r="A6" s="16" t="s">
        <v>19</v>
      </c>
      <c r="B6" s="66" t="s">
        <v>26</v>
      </c>
      <c r="C6" s="66"/>
      <c r="D6" s="14"/>
      <c r="E6" s="14"/>
      <c r="F6" s="14"/>
      <c r="G6" s="14"/>
      <c r="H6" s="10"/>
      <c r="I6" s="10"/>
      <c r="J6" s="10"/>
      <c r="K6" s="10"/>
      <c r="L6" s="10"/>
      <c r="M6" s="10"/>
    </row>
    <row r="7" spans="1:13" ht="15.75" customHeight="1">
      <c r="A7" s="16" t="s">
        <v>18</v>
      </c>
      <c r="B7" s="66" t="s">
        <v>25</v>
      </c>
      <c r="C7" s="66"/>
      <c r="D7" s="14"/>
      <c r="E7" s="14"/>
      <c r="F7" s="14"/>
      <c r="G7" s="14"/>
      <c r="H7" s="10"/>
      <c r="I7" s="10"/>
      <c r="J7" s="10"/>
      <c r="K7" s="10"/>
      <c r="L7" s="10"/>
      <c r="M7" s="10"/>
    </row>
    <row r="8" spans="1:13" ht="15.75" customHeight="1">
      <c r="A8" s="16" t="s">
        <v>54</v>
      </c>
      <c r="B8" s="66" t="s">
        <v>28</v>
      </c>
      <c r="C8" s="66"/>
      <c r="D8" s="14"/>
      <c r="E8" s="14"/>
      <c r="F8" s="14"/>
      <c r="G8" s="14"/>
      <c r="H8" s="10"/>
      <c r="I8" s="10"/>
      <c r="J8" s="10"/>
      <c r="K8" s="10"/>
      <c r="L8" s="10"/>
      <c r="M8" s="10"/>
    </row>
    <row r="9" spans="1:13" ht="15.75" customHeight="1">
      <c r="A9" s="16" t="s">
        <v>55</v>
      </c>
      <c r="B9" s="66" t="s">
        <v>56</v>
      </c>
      <c r="C9" s="66"/>
      <c r="D9" s="14"/>
      <c r="E9" s="14"/>
      <c r="F9" s="14"/>
      <c r="G9" s="14"/>
      <c r="H9" s="10"/>
      <c r="I9" s="10"/>
      <c r="J9" s="10"/>
      <c r="K9" s="10"/>
      <c r="L9" s="10"/>
      <c r="M9" s="10"/>
    </row>
    <row r="10" spans="1:13" ht="15.75" customHeight="1">
      <c r="A10" s="16" t="s">
        <v>57</v>
      </c>
      <c r="B10" s="66" t="s">
        <v>58</v>
      </c>
      <c r="C10" s="66"/>
      <c r="D10" s="14"/>
      <c r="E10" s="14"/>
      <c r="F10" s="14"/>
      <c r="G10" s="14"/>
      <c r="H10" s="10"/>
      <c r="I10" s="10"/>
      <c r="J10" s="10"/>
      <c r="K10" s="10"/>
      <c r="L10" s="10"/>
      <c r="M10" s="10"/>
    </row>
    <row r="11" spans="1:13" ht="15.75" customHeight="1">
      <c r="A11" s="13"/>
      <c r="B11" s="14"/>
      <c r="C11" s="14"/>
      <c r="D11" s="14"/>
      <c r="E11" s="14"/>
      <c r="F11" s="14"/>
      <c r="G11" s="14"/>
      <c r="H11" s="10"/>
      <c r="I11" s="10"/>
      <c r="J11" s="10"/>
      <c r="K11" s="10"/>
      <c r="L11" s="10"/>
      <c r="M11" s="10"/>
    </row>
    <row r="12" spans="1:13" ht="15.75" customHeight="1">
      <c r="A12" s="13"/>
      <c r="B12" s="14"/>
      <c r="C12" s="14"/>
      <c r="D12" s="14"/>
      <c r="E12" s="14"/>
      <c r="F12" s="14"/>
      <c r="G12" s="14"/>
      <c r="H12" s="10"/>
      <c r="I12" s="10"/>
      <c r="J12" s="10"/>
      <c r="K12" s="10"/>
      <c r="L12" s="10"/>
      <c r="M12" s="10"/>
    </row>
    <row r="13" spans="1:13" ht="15.75" customHeight="1">
      <c r="A13" s="157" t="s">
        <v>59</v>
      </c>
      <c r="B13" s="144" t="s">
        <v>60</v>
      </c>
      <c r="C13" s="145"/>
      <c r="D13" s="145"/>
      <c r="E13" s="145"/>
      <c r="F13" s="145"/>
      <c r="G13" s="146"/>
      <c r="H13" s="10"/>
      <c r="I13" s="10"/>
      <c r="J13" s="10"/>
      <c r="K13" s="10"/>
      <c r="L13" s="10"/>
      <c r="M13" s="10"/>
    </row>
    <row r="14" spans="1:13" ht="15.75" customHeight="1">
      <c r="A14" s="158"/>
      <c r="B14" s="147"/>
      <c r="C14" s="141"/>
      <c r="D14" s="141"/>
      <c r="E14" s="141"/>
      <c r="F14" s="141"/>
      <c r="G14" s="148"/>
      <c r="H14" s="10"/>
      <c r="I14" s="10"/>
      <c r="J14" s="10"/>
      <c r="K14" s="10"/>
      <c r="L14" s="10"/>
      <c r="M14" s="10"/>
    </row>
    <row r="15" spans="1:13" ht="15.75" customHeight="1">
      <c r="A15" s="158"/>
      <c r="B15" s="147"/>
      <c r="C15" s="141"/>
      <c r="D15" s="141"/>
      <c r="E15" s="141"/>
      <c r="F15" s="141"/>
      <c r="G15" s="148"/>
      <c r="H15" s="10"/>
      <c r="I15" s="10"/>
      <c r="J15" s="10"/>
      <c r="K15" s="10"/>
      <c r="L15" s="10"/>
      <c r="M15" s="10"/>
    </row>
    <row r="16" spans="1:13" ht="15.75" customHeight="1">
      <c r="A16" s="158"/>
      <c r="B16" s="147"/>
      <c r="C16" s="141"/>
      <c r="D16" s="141"/>
      <c r="E16" s="141"/>
      <c r="F16" s="141"/>
      <c r="G16" s="148"/>
      <c r="H16" s="10"/>
      <c r="I16" s="10"/>
      <c r="J16" s="10"/>
      <c r="K16" s="10"/>
      <c r="L16" s="10"/>
      <c r="M16" s="10"/>
    </row>
    <row r="17" spans="1:13" ht="15.75" customHeight="1">
      <c r="A17" s="158"/>
      <c r="B17" s="147"/>
      <c r="C17" s="141"/>
      <c r="D17" s="141"/>
      <c r="E17" s="141"/>
      <c r="F17" s="141"/>
      <c r="G17" s="148"/>
      <c r="H17" s="10"/>
      <c r="I17" s="10"/>
      <c r="J17" s="10"/>
      <c r="K17" s="10"/>
      <c r="L17" s="10"/>
      <c r="M17" s="10"/>
    </row>
    <row r="18" spans="1:13" ht="15.75" customHeight="1">
      <c r="A18" s="158"/>
      <c r="B18" s="147"/>
      <c r="C18" s="141"/>
      <c r="D18" s="141"/>
      <c r="E18" s="141"/>
      <c r="F18" s="141"/>
      <c r="G18" s="148"/>
      <c r="H18" s="10"/>
      <c r="I18" s="10"/>
      <c r="J18" s="10"/>
      <c r="K18" s="10"/>
      <c r="L18" s="10"/>
      <c r="M18" s="10"/>
    </row>
    <row r="19" spans="1:13" ht="15.75" customHeight="1">
      <c r="A19" s="158"/>
      <c r="B19" s="147"/>
      <c r="C19" s="141"/>
      <c r="D19" s="141"/>
      <c r="E19" s="141"/>
      <c r="F19" s="141"/>
      <c r="G19" s="148"/>
      <c r="H19" s="10"/>
      <c r="I19" s="10"/>
      <c r="J19" s="10"/>
      <c r="K19" s="10"/>
      <c r="L19" s="10"/>
      <c r="M19" s="10"/>
    </row>
    <row r="20" spans="1:13" ht="15.75" customHeight="1">
      <c r="A20" s="159"/>
      <c r="B20" s="149"/>
      <c r="C20" s="150"/>
      <c r="D20" s="150"/>
      <c r="E20" s="150"/>
      <c r="F20" s="150"/>
      <c r="G20" s="151"/>
      <c r="H20" s="10"/>
      <c r="I20" s="10"/>
      <c r="J20" s="10"/>
      <c r="K20" s="10"/>
      <c r="L20" s="10"/>
      <c r="M20" s="10"/>
    </row>
    <row r="21" spans="1:13" ht="15.75" customHeight="1">
      <c r="A21" s="157" t="s">
        <v>61</v>
      </c>
      <c r="B21" s="144" t="s">
        <v>62</v>
      </c>
      <c r="C21" s="145"/>
      <c r="D21" s="145"/>
      <c r="E21" s="145"/>
      <c r="F21" s="145"/>
      <c r="G21" s="146"/>
      <c r="H21" s="10"/>
      <c r="I21" s="10"/>
      <c r="J21" s="10"/>
      <c r="K21" s="10"/>
      <c r="L21" s="10"/>
      <c r="M21" s="10"/>
    </row>
    <row r="22" spans="1:13" ht="15.75" customHeight="1">
      <c r="A22" s="158"/>
      <c r="B22" s="147"/>
      <c r="C22" s="141"/>
      <c r="D22" s="141"/>
      <c r="E22" s="141"/>
      <c r="F22" s="141"/>
      <c r="G22" s="148"/>
      <c r="H22" s="10"/>
      <c r="I22" s="10"/>
      <c r="J22" s="10"/>
      <c r="K22" s="10"/>
      <c r="L22" s="10"/>
      <c r="M22" s="10"/>
    </row>
    <row r="23" spans="1:13" ht="15.75" customHeight="1">
      <c r="A23" s="158"/>
      <c r="B23" s="147"/>
      <c r="C23" s="141"/>
      <c r="D23" s="141"/>
      <c r="E23" s="141"/>
      <c r="F23" s="141"/>
      <c r="G23" s="148"/>
      <c r="H23" s="10"/>
      <c r="I23" s="10"/>
      <c r="J23" s="10"/>
      <c r="K23" s="10"/>
      <c r="L23" s="10"/>
      <c r="M23" s="10"/>
    </row>
    <row r="24" spans="1:13" ht="15.75" customHeight="1">
      <c r="A24" s="158"/>
      <c r="B24" s="147"/>
      <c r="C24" s="141"/>
      <c r="D24" s="141"/>
      <c r="E24" s="141"/>
      <c r="F24" s="141"/>
      <c r="G24" s="148"/>
      <c r="H24" s="10"/>
      <c r="I24" s="10"/>
      <c r="J24" s="10"/>
      <c r="K24" s="10"/>
      <c r="L24" s="10"/>
      <c r="M24" s="10"/>
    </row>
    <row r="25" spans="1:13" ht="15.75" customHeight="1">
      <c r="A25" s="158"/>
      <c r="B25" s="147"/>
      <c r="C25" s="141"/>
      <c r="D25" s="141"/>
      <c r="E25" s="141"/>
      <c r="F25" s="141"/>
      <c r="G25" s="148"/>
      <c r="H25" s="10"/>
      <c r="I25" s="10"/>
      <c r="J25" s="10"/>
      <c r="K25" s="10"/>
      <c r="L25" s="10"/>
      <c r="M25" s="10"/>
    </row>
    <row r="26" spans="1:13" ht="15.75" customHeight="1">
      <c r="A26" s="158"/>
      <c r="B26" s="147"/>
      <c r="C26" s="141"/>
      <c r="D26" s="141"/>
      <c r="E26" s="141"/>
      <c r="F26" s="141"/>
      <c r="G26" s="148"/>
      <c r="H26" s="10"/>
      <c r="I26" s="10"/>
      <c r="J26" s="10"/>
      <c r="K26" s="10"/>
      <c r="L26" s="10"/>
      <c r="M26" s="10"/>
    </row>
    <row r="27" spans="1:13" ht="15.75" customHeight="1">
      <c r="A27" s="158"/>
      <c r="B27" s="147"/>
      <c r="C27" s="141"/>
      <c r="D27" s="141"/>
      <c r="E27" s="141"/>
      <c r="F27" s="141"/>
      <c r="G27" s="148"/>
      <c r="H27" s="10"/>
      <c r="I27" s="10"/>
      <c r="J27" s="10"/>
      <c r="K27" s="10"/>
      <c r="L27" s="10"/>
      <c r="M27" s="10"/>
    </row>
    <row r="28" spans="1:13" ht="15.75" customHeight="1">
      <c r="A28" s="159"/>
      <c r="B28" s="149"/>
      <c r="C28" s="150"/>
      <c r="D28" s="150"/>
      <c r="E28" s="150"/>
      <c r="F28" s="150"/>
      <c r="G28" s="151"/>
      <c r="H28" s="10"/>
      <c r="I28" s="10"/>
      <c r="J28" s="10"/>
      <c r="K28" s="10"/>
      <c r="L28" s="10"/>
      <c r="M28" s="10"/>
    </row>
    <row r="29" spans="1:13" ht="15.75" customHeight="1">
      <c r="A29" s="157" t="s">
        <v>63</v>
      </c>
      <c r="B29" s="144" t="s">
        <v>64</v>
      </c>
      <c r="C29" s="145"/>
      <c r="D29" s="145"/>
      <c r="E29" s="145"/>
      <c r="F29" s="145"/>
      <c r="G29" s="146"/>
      <c r="H29" s="10"/>
      <c r="I29" s="10"/>
      <c r="J29" s="10"/>
      <c r="K29" s="10"/>
      <c r="L29" s="10"/>
      <c r="M29" s="10"/>
    </row>
    <row r="30" spans="1:13" ht="15.75" customHeight="1">
      <c r="A30" s="158"/>
      <c r="B30" s="147"/>
      <c r="C30" s="141"/>
      <c r="D30" s="141"/>
      <c r="E30" s="141"/>
      <c r="F30" s="141"/>
      <c r="G30" s="148"/>
      <c r="H30" s="10"/>
      <c r="I30" s="10"/>
      <c r="J30" s="10"/>
      <c r="K30" s="10"/>
      <c r="L30" s="10"/>
      <c r="M30" s="10"/>
    </row>
    <row r="31" spans="1:13" ht="15.75" customHeight="1">
      <c r="A31" s="158"/>
      <c r="B31" s="147"/>
      <c r="C31" s="141"/>
      <c r="D31" s="141"/>
      <c r="E31" s="141"/>
      <c r="F31" s="141"/>
      <c r="G31" s="148"/>
      <c r="H31" s="10"/>
      <c r="I31" s="10"/>
      <c r="J31" s="10"/>
      <c r="K31" s="10"/>
      <c r="L31" s="10"/>
      <c r="M31" s="10"/>
    </row>
    <row r="32" spans="1:13" ht="15.75" customHeight="1">
      <c r="A32" s="158"/>
      <c r="B32" s="147"/>
      <c r="C32" s="141"/>
      <c r="D32" s="141"/>
      <c r="E32" s="141"/>
      <c r="F32" s="141"/>
      <c r="G32" s="148"/>
      <c r="H32" s="10"/>
      <c r="I32" s="10"/>
      <c r="J32" s="10"/>
      <c r="K32" s="10"/>
      <c r="L32" s="10"/>
      <c r="M32" s="10"/>
    </row>
    <row r="33" spans="1:13" ht="15.75" customHeight="1">
      <c r="A33" s="158"/>
      <c r="B33" s="147"/>
      <c r="C33" s="141"/>
      <c r="D33" s="141"/>
      <c r="E33" s="141"/>
      <c r="F33" s="141"/>
      <c r="G33" s="148"/>
      <c r="H33" s="10"/>
      <c r="I33" s="10"/>
      <c r="J33" s="10"/>
      <c r="K33" s="10"/>
      <c r="L33" s="10"/>
      <c r="M33" s="10"/>
    </row>
    <row r="34" spans="1:13" ht="15.75" customHeight="1">
      <c r="A34" s="158"/>
      <c r="B34" s="147"/>
      <c r="C34" s="141"/>
      <c r="D34" s="141"/>
      <c r="E34" s="141"/>
      <c r="F34" s="141"/>
      <c r="G34" s="148"/>
      <c r="H34" s="10"/>
      <c r="I34" s="10"/>
      <c r="J34" s="10"/>
      <c r="K34" s="10"/>
      <c r="L34" s="10"/>
      <c r="M34" s="10"/>
    </row>
    <row r="35" spans="1:13" ht="15.75" customHeight="1">
      <c r="A35" s="158"/>
      <c r="B35" s="147"/>
      <c r="C35" s="141"/>
      <c r="D35" s="141"/>
      <c r="E35" s="141"/>
      <c r="F35" s="141"/>
      <c r="G35" s="148"/>
      <c r="H35" s="10"/>
      <c r="I35" s="10"/>
      <c r="J35" s="10"/>
      <c r="K35" s="10"/>
      <c r="L35" s="10"/>
      <c r="M35" s="10"/>
    </row>
    <row r="36" spans="1:13" ht="93.75" customHeight="1">
      <c r="A36" s="159"/>
      <c r="B36" s="149"/>
      <c r="C36" s="150"/>
      <c r="D36" s="150"/>
      <c r="E36" s="150"/>
      <c r="F36" s="150"/>
      <c r="G36" s="151"/>
      <c r="H36" s="10"/>
      <c r="I36" s="10"/>
      <c r="J36" s="10"/>
      <c r="K36" s="10"/>
      <c r="L36" s="10"/>
      <c r="M36" s="10"/>
    </row>
    <row r="37" spans="1:13" ht="15.75" customHeight="1">
      <c r="A37" s="157" t="s">
        <v>65</v>
      </c>
      <c r="B37" s="144" t="s">
        <v>66</v>
      </c>
      <c r="C37" s="145"/>
      <c r="D37" s="145"/>
      <c r="E37" s="145"/>
      <c r="F37" s="145"/>
      <c r="G37" s="146"/>
      <c r="H37" s="10"/>
      <c r="I37" s="10"/>
      <c r="J37" s="10"/>
      <c r="K37" s="10"/>
      <c r="L37" s="10"/>
      <c r="M37" s="10"/>
    </row>
    <row r="38" spans="1:13" ht="15.75" customHeight="1">
      <c r="A38" s="158"/>
      <c r="B38" s="147"/>
      <c r="C38" s="141"/>
      <c r="D38" s="141"/>
      <c r="E38" s="141"/>
      <c r="F38" s="141"/>
      <c r="G38" s="148"/>
      <c r="H38" s="10"/>
      <c r="I38" s="10"/>
      <c r="J38" s="10"/>
      <c r="K38" s="10"/>
      <c r="L38" s="10"/>
      <c r="M38" s="10"/>
    </row>
    <row r="39" spans="1:13" ht="15.75" customHeight="1">
      <c r="A39" s="158"/>
      <c r="B39" s="147"/>
      <c r="C39" s="141"/>
      <c r="D39" s="141"/>
      <c r="E39" s="141"/>
      <c r="F39" s="141"/>
      <c r="G39" s="148"/>
      <c r="H39" s="10"/>
      <c r="I39" s="10"/>
      <c r="J39" s="10"/>
      <c r="K39" s="10"/>
      <c r="L39" s="10"/>
      <c r="M39" s="10"/>
    </row>
    <row r="40" spans="1:13" ht="15.75" customHeight="1">
      <c r="A40" s="158"/>
      <c r="B40" s="147"/>
      <c r="C40" s="141"/>
      <c r="D40" s="141"/>
      <c r="E40" s="141"/>
      <c r="F40" s="141"/>
      <c r="G40" s="148"/>
      <c r="H40" s="10"/>
      <c r="I40" s="10"/>
      <c r="J40" s="10"/>
      <c r="K40" s="10"/>
      <c r="L40" s="10"/>
      <c r="M40" s="10"/>
    </row>
    <row r="41" spans="1:13" ht="15.75" customHeight="1">
      <c r="A41" s="158"/>
      <c r="B41" s="147"/>
      <c r="C41" s="141"/>
      <c r="D41" s="141"/>
      <c r="E41" s="141"/>
      <c r="F41" s="141"/>
      <c r="G41" s="148"/>
      <c r="H41" s="10"/>
      <c r="I41" s="10"/>
      <c r="J41" s="10"/>
      <c r="K41" s="10"/>
      <c r="L41" s="10"/>
      <c r="M41" s="10"/>
    </row>
    <row r="42" spans="1:13" ht="15.75" customHeight="1">
      <c r="A42" s="158"/>
      <c r="B42" s="147"/>
      <c r="C42" s="141"/>
      <c r="D42" s="141"/>
      <c r="E42" s="141"/>
      <c r="F42" s="141"/>
      <c r="G42" s="148"/>
      <c r="H42" s="10"/>
      <c r="I42" s="10"/>
      <c r="J42" s="10"/>
      <c r="K42" s="10"/>
      <c r="L42" s="10"/>
      <c r="M42" s="10"/>
    </row>
    <row r="43" spans="1:13" ht="15.75" customHeight="1">
      <c r="A43" s="158"/>
      <c r="B43" s="147"/>
      <c r="C43" s="141"/>
      <c r="D43" s="141"/>
      <c r="E43" s="141"/>
      <c r="F43" s="141"/>
      <c r="G43" s="148"/>
      <c r="H43" s="10"/>
      <c r="I43" s="10"/>
      <c r="J43" s="10"/>
      <c r="K43" s="10"/>
      <c r="L43" s="10"/>
      <c r="M43" s="10"/>
    </row>
    <row r="44" spans="1:13" ht="15.75" customHeight="1">
      <c r="A44" s="159"/>
      <c r="B44" s="149"/>
      <c r="C44" s="150"/>
      <c r="D44" s="150"/>
      <c r="E44" s="150"/>
      <c r="F44" s="150"/>
      <c r="G44" s="151"/>
      <c r="H44" s="10"/>
      <c r="I44" s="10"/>
      <c r="J44" s="10"/>
      <c r="K44" s="10"/>
      <c r="L44" s="10"/>
      <c r="M44" s="10"/>
    </row>
    <row r="45" spans="1:13" ht="15.75" customHeight="1">
      <c r="A45" s="157" t="s">
        <v>67</v>
      </c>
      <c r="B45" s="144" t="s">
        <v>153</v>
      </c>
      <c r="C45" s="145"/>
      <c r="D45" s="145"/>
      <c r="E45" s="145"/>
      <c r="F45" s="145"/>
      <c r="G45" s="146"/>
      <c r="H45" s="10"/>
      <c r="I45" s="10"/>
      <c r="J45" s="10"/>
      <c r="K45" s="10"/>
      <c r="L45" s="10"/>
      <c r="M45" s="10"/>
    </row>
    <row r="46" spans="1:13" ht="15.75" customHeight="1">
      <c r="A46" s="158"/>
      <c r="B46" s="147"/>
      <c r="C46" s="141"/>
      <c r="D46" s="141"/>
      <c r="E46" s="141"/>
      <c r="F46" s="141"/>
      <c r="G46" s="148"/>
      <c r="H46" s="10"/>
      <c r="I46" s="10"/>
      <c r="J46" s="10"/>
      <c r="K46" s="10"/>
      <c r="L46" s="10"/>
      <c r="M46" s="10"/>
    </row>
    <row r="47" spans="1:13" ht="15.75" customHeight="1">
      <c r="A47" s="158"/>
      <c r="B47" s="147"/>
      <c r="C47" s="141"/>
      <c r="D47" s="141"/>
      <c r="E47" s="141"/>
      <c r="F47" s="141"/>
      <c r="G47" s="148"/>
      <c r="H47" s="10"/>
      <c r="I47" s="10"/>
      <c r="J47" s="10"/>
      <c r="K47" s="10"/>
      <c r="L47" s="10"/>
      <c r="M47" s="10"/>
    </row>
    <row r="48" spans="1:13" ht="15.75" customHeight="1">
      <c r="A48" s="158"/>
      <c r="B48" s="147"/>
      <c r="C48" s="141"/>
      <c r="D48" s="141"/>
      <c r="E48" s="141"/>
      <c r="F48" s="141"/>
      <c r="G48" s="148"/>
      <c r="H48" s="10"/>
      <c r="I48" s="10"/>
      <c r="J48" s="10"/>
      <c r="K48" s="10"/>
      <c r="L48" s="10"/>
      <c r="M48" s="10"/>
    </row>
    <row r="49" spans="1:13" ht="15.75" customHeight="1">
      <c r="A49" s="158"/>
      <c r="B49" s="147"/>
      <c r="C49" s="141"/>
      <c r="D49" s="141"/>
      <c r="E49" s="141"/>
      <c r="F49" s="141"/>
      <c r="G49" s="148"/>
      <c r="H49" s="10"/>
      <c r="I49" s="10"/>
      <c r="J49" s="10"/>
      <c r="K49" s="10"/>
      <c r="L49" s="10"/>
      <c r="M49" s="10"/>
    </row>
    <row r="50" spans="1:13" ht="15.75" customHeight="1">
      <c r="A50" s="158"/>
      <c r="B50" s="147"/>
      <c r="C50" s="141"/>
      <c r="D50" s="141"/>
      <c r="E50" s="141"/>
      <c r="F50" s="141"/>
      <c r="G50" s="148"/>
      <c r="H50" s="10"/>
      <c r="I50" s="10"/>
      <c r="J50" s="10"/>
      <c r="K50" s="10"/>
      <c r="L50" s="10"/>
      <c r="M50" s="10"/>
    </row>
    <row r="51" spans="1:13" ht="15.75" customHeight="1">
      <c r="A51" s="158"/>
      <c r="B51" s="147"/>
      <c r="C51" s="141"/>
      <c r="D51" s="141"/>
      <c r="E51" s="141"/>
      <c r="F51" s="141"/>
      <c r="G51" s="148"/>
      <c r="H51" s="10"/>
      <c r="I51" s="10"/>
      <c r="J51" s="10"/>
      <c r="K51" s="10"/>
      <c r="L51" s="10"/>
      <c r="M51" s="10"/>
    </row>
    <row r="52" spans="1:13" ht="15.75" customHeight="1">
      <c r="A52" s="159"/>
      <c r="B52" s="149"/>
      <c r="C52" s="150"/>
      <c r="D52" s="150"/>
      <c r="E52" s="150"/>
      <c r="F52" s="150"/>
      <c r="G52" s="151"/>
      <c r="H52" s="10"/>
      <c r="I52" s="10"/>
      <c r="J52" s="10"/>
      <c r="K52" s="10"/>
      <c r="L52" s="10"/>
      <c r="M52" s="10"/>
    </row>
    <row r="53" spans="1:13" ht="15.75" customHeight="1">
      <c r="A53" s="160" t="s">
        <v>68</v>
      </c>
      <c r="B53" s="17"/>
      <c r="C53" s="14"/>
      <c r="D53" s="14"/>
      <c r="E53" s="14"/>
      <c r="F53" s="14"/>
      <c r="G53" s="18"/>
      <c r="H53" s="10"/>
      <c r="I53" s="10"/>
      <c r="J53" s="10"/>
      <c r="K53" s="10"/>
      <c r="L53" s="10"/>
      <c r="M53" s="10"/>
    </row>
    <row r="54" spans="1:13" ht="15.75" customHeight="1">
      <c r="A54" s="158"/>
      <c r="B54" s="17"/>
      <c r="C54" s="14"/>
      <c r="D54" s="155"/>
      <c r="E54" s="141"/>
      <c r="F54" s="141"/>
      <c r="G54" s="148"/>
      <c r="H54" s="10"/>
      <c r="I54" s="10"/>
      <c r="J54" s="10"/>
      <c r="K54" s="10"/>
      <c r="L54" s="10"/>
      <c r="M54" s="10"/>
    </row>
    <row r="55" spans="1:13" ht="15.75" customHeight="1">
      <c r="A55" s="158"/>
      <c r="B55" s="17" t="s">
        <v>69</v>
      </c>
      <c r="D55" s="155"/>
      <c r="E55" s="141"/>
      <c r="F55" s="141"/>
      <c r="G55" s="148"/>
      <c r="H55" s="10"/>
      <c r="I55" s="10"/>
      <c r="J55" s="10"/>
      <c r="K55" s="10"/>
      <c r="L55" s="10"/>
      <c r="M55" s="10"/>
    </row>
    <row r="56" spans="1:13" ht="15.75" customHeight="1">
      <c r="A56" s="158"/>
      <c r="B56" s="13" t="s">
        <v>70</v>
      </c>
      <c r="C56" s="14"/>
      <c r="D56" s="156"/>
      <c r="E56" s="141"/>
      <c r="F56" s="141"/>
      <c r="G56" s="148"/>
      <c r="H56" s="10"/>
      <c r="I56" s="10"/>
      <c r="J56" s="10"/>
      <c r="K56" s="10"/>
      <c r="L56" s="10"/>
      <c r="M56" s="10"/>
    </row>
    <row r="57" spans="1:13" ht="15.75" customHeight="1">
      <c r="A57" s="158"/>
      <c r="B57" s="17"/>
      <c r="C57" s="14"/>
      <c r="D57" s="155"/>
      <c r="E57" s="141"/>
      <c r="F57" s="141"/>
      <c r="G57" s="148"/>
      <c r="H57" s="10"/>
      <c r="I57" s="10"/>
      <c r="J57" s="10"/>
      <c r="K57" s="10"/>
      <c r="L57" s="10"/>
      <c r="M57" s="10"/>
    </row>
    <row r="58" spans="1:13" ht="15.75" customHeight="1">
      <c r="A58" s="158"/>
      <c r="B58" s="17"/>
      <c r="C58" s="14"/>
      <c r="D58" s="14"/>
      <c r="E58" s="14"/>
      <c r="F58" s="14"/>
      <c r="G58" s="18"/>
      <c r="H58" s="10"/>
      <c r="I58" s="10"/>
      <c r="J58" s="10"/>
      <c r="K58" s="10"/>
      <c r="L58" s="10"/>
      <c r="M58" s="10"/>
    </row>
    <row r="59" spans="1:13" ht="15.75" customHeight="1">
      <c r="A59" s="158"/>
      <c r="B59" s="17"/>
      <c r="C59" s="14"/>
      <c r="D59" s="14"/>
      <c r="E59" s="14"/>
      <c r="F59" s="14"/>
      <c r="G59" s="18"/>
      <c r="H59" s="10"/>
      <c r="I59" s="10"/>
      <c r="J59" s="10"/>
      <c r="K59" s="10"/>
      <c r="L59" s="10"/>
      <c r="M59" s="10"/>
    </row>
    <row r="60" spans="1:13" ht="15.75" customHeight="1">
      <c r="A60" s="159"/>
      <c r="B60" s="19"/>
      <c r="C60" s="20"/>
      <c r="D60" s="20"/>
      <c r="E60" s="20"/>
      <c r="F60" s="20"/>
      <c r="G60" s="21"/>
      <c r="H60" s="10"/>
      <c r="I60" s="10"/>
      <c r="J60" s="10"/>
      <c r="K60" s="10"/>
      <c r="L60" s="10"/>
      <c r="M60" s="10"/>
    </row>
    <row r="61" spans="1:13" ht="15.75" customHeight="1">
      <c r="A61" s="161" t="s">
        <v>71</v>
      </c>
      <c r="B61" s="144" t="s">
        <v>72</v>
      </c>
      <c r="C61" s="145"/>
      <c r="D61" s="145"/>
      <c r="E61" s="145"/>
      <c r="F61" s="145"/>
      <c r="G61" s="146"/>
      <c r="H61" s="10"/>
      <c r="I61" s="10"/>
      <c r="J61" s="10"/>
      <c r="K61" s="10"/>
      <c r="L61" s="10"/>
      <c r="M61" s="10"/>
    </row>
    <row r="62" spans="1:13" ht="15.75" customHeight="1">
      <c r="A62" s="158"/>
      <c r="B62" s="147"/>
      <c r="C62" s="141"/>
      <c r="D62" s="141"/>
      <c r="E62" s="141"/>
      <c r="F62" s="141"/>
      <c r="G62" s="148"/>
      <c r="H62" s="10"/>
      <c r="I62" s="10"/>
      <c r="J62" s="10"/>
      <c r="K62" s="10"/>
      <c r="L62" s="10"/>
      <c r="M62" s="10"/>
    </row>
    <row r="63" spans="1:13" ht="15.75" customHeight="1">
      <c r="A63" s="159"/>
      <c r="B63" s="149"/>
      <c r="C63" s="150"/>
      <c r="D63" s="150"/>
      <c r="E63" s="150"/>
      <c r="F63" s="150"/>
      <c r="G63" s="151"/>
      <c r="H63" s="10"/>
      <c r="I63" s="10"/>
      <c r="J63" s="10"/>
      <c r="K63" s="10"/>
      <c r="L63" s="10"/>
      <c r="M63" s="10"/>
    </row>
    <row r="64" spans="1:13" ht="41.25" customHeight="1">
      <c r="A64" s="22" t="s">
        <v>73</v>
      </c>
      <c r="B64" s="152" t="s">
        <v>74</v>
      </c>
      <c r="C64" s="153"/>
      <c r="D64" s="153"/>
      <c r="E64" s="153"/>
      <c r="F64" s="153"/>
      <c r="G64" s="154"/>
      <c r="H64" s="10"/>
      <c r="I64" s="10"/>
      <c r="J64" s="10"/>
      <c r="K64" s="10"/>
      <c r="L64" s="10"/>
      <c r="M64" s="10"/>
    </row>
    <row r="65" spans="1:13" ht="45.75" customHeight="1">
      <c r="A65" s="22" t="s">
        <v>75</v>
      </c>
      <c r="B65" s="152" t="s">
        <v>76</v>
      </c>
      <c r="C65" s="153"/>
      <c r="D65" s="153"/>
      <c r="E65" s="153"/>
      <c r="F65" s="153"/>
      <c r="G65" s="154"/>
      <c r="H65" s="10"/>
      <c r="I65" s="10"/>
      <c r="J65" s="10"/>
      <c r="K65" s="10"/>
      <c r="L65" s="10"/>
      <c r="M65" s="10"/>
    </row>
    <row r="66" spans="1:13" ht="35.25" customHeight="1">
      <c r="A66" s="22" t="s">
        <v>77</v>
      </c>
      <c r="B66" s="152" t="s">
        <v>78</v>
      </c>
      <c r="C66" s="153"/>
      <c r="D66" s="153"/>
      <c r="E66" s="153"/>
      <c r="F66" s="153"/>
      <c r="G66" s="154"/>
      <c r="H66" s="10"/>
      <c r="I66" s="10"/>
      <c r="J66" s="10"/>
      <c r="K66" s="10"/>
      <c r="L66" s="10"/>
      <c r="M66" s="10"/>
    </row>
    <row r="67" spans="1:13" ht="15.75" customHeight="1">
      <c r="A67" s="13"/>
      <c r="B67" s="14"/>
      <c r="C67" s="14"/>
      <c r="D67" s="14"/>
      <c r="E67" s="14"/>
      <c r="F67" s="14"/>
      <c r="G67" s="14"/>
      <c r="H67" s="10"/>
      <c r="I67" s="10"/>
      <c r="J67" s="10"/>
      <c r="K67" s="10"/>
      <c r="L67" s="10"/>
      <c r="M67" s="10"/>
    </row>
    <row r="68" spans="1:13" ht="15.75" customHeight="1">
      <c r="A68" s="13"/>
      <c r="B68" s="14"/>
      <c r="C68" s="14"/>
      <c r="D68" s="14"/>
      <c r="E68" s="14"/>
      <c r="F68" s="14"/>
      <c r="G68" s="14"/>
      <c r="H68" s="10"/>
      <c r="I68" s="10"/>
      <c r="J68" s="10"/>
      <c r="K68" s="10"/>
      <c r="L68" s="10"/>
      <c r="M68" s="10"/>
    </row>
    <row r="69" spans="1:13" ht="15.75" customHeight="1">
      <c r="A69" s="13"/>
      <c r="B69" s="14"/>
      <c r="C69" s="14"/>
      <c r="D69" s="14"/>
      <c r="E69" s="14"/>
      <c r="F69" s="14"/>
      <c r="G69" s="14"/>
      <c r="H69" s="10"/>
      <c r="I69" s="10"/>
      <c r="J69" s="10"/>
      <c r="K69" s="10"/>
      <c r="L69" s="10"/>
      <c r="M69" s="10"/>
    </row>
    <row r="70" spans="1:13" ht="15.75" customHeight="1">
      <c r="A70" s="13"/>
      <c r="B70" s="14"/>
      <c r="C70" s="14"/>
      <c r="D70" s="14"/>
      <c r="E70" s="14"/>
      <c r="F70" s="14"/>
      <c r="G70" s="14"/>
      <c r="H70" s="10"/>
      <c r="I70" s="10"/>
      <c r="J70" s="10"/>
      <c r="K70" s="10"/>
      <c r="L70" s="10"/>
      <c r="M70" s="10"/>
    </row>
    <row r="71" spans="1:13" ht="15.75" customHeight="1">
      <c r="A71" s="13"/>
      <c r="B71" s="14"/>
      <c r="C71" s="14"/>
      <c r="D71" s="14"/>
      <c r="E71" s="14"/>
      <c r="F71" s="14"/>
      <c r="G71" s="14"/>
      <c r="H71" s="10"/>
      <c r="I71" s="10"/>
      <c r="J71" s="10"/>
      <c r="K71" s="10"/>
      <c r="L71" s="10"/>
      <c r="M71" s="10"/>
    </row>
    <row r="72" spans="1:13" ht="15.75" customHeight="1">
      <c r="A72" s="13"/>
      <c r="B72" s="14"/>
      <c r="C72" s="14"/>
      <c r="D72" s="14"/>
      <c r="E72" s="14"/>
      <c r="F72" s="14"/>
      <c r="G72" s="14"/>
      <c r="H72" s="10"/>
      <c r="I72" s="10"/>
      <c r="J72" s="10"/>
      <c r="K72" s="10"/>
      <c r="L72" s="10"/>
      <c r="M72" s="10"/>
    </row>
    <row r="73" spans="1:13" ht="15.75" customHeight="1">
      <c r="A73" s="13"/>
      <c r="B73" s="14"/>
      <c r="C73" s="14"/>
      <c r="D73" s="14"/>
      <c r="E73" s="14"/>
      <c r="F73" s="14"/>
      <c r="G73" s="14"/>
      <c r="H73" s="10"/>
      <c r="I73" s="10"/>
      <c r="J73" s="10"/>
      <c r="K73" s="10"/>
      <c r="L73" s="10"/>
      <c r="M73" s="10"/>
    </row>
    <row r="74" spans="1:13" ht="15.75" customHeight="1">
      <c r="A74" s="13"/>
      <c r="B74" s="14"/>
      <c r="C74" s="14"/>
      <c r="D74" s="14"/>
      <c r="E74" s="14"/>
      <c r="F74" s="14"/>
      <c r="G74" s="14"/>
      <c r="H74" s="10"/>
      <c r="I74" s="10"/>
      <c r="J74" s="10"/>
      <c r="K74" s="10"/>
      <c r="L74" s="10"/>
      <c r="M74" s="10"/>
    </row>
    <row r="75" spans="1:13" ht="15.75" customHeight="1">
      <c r="A75" s="13"/>
      <c r="B75" s="14"/>
      <c r="C75" s="14"/>
      <c r="D75" s="14"/>
      <c r="E75" s="14"/>
      <c r="F75" s="14"/>
      <c r="G75" s="14"/>
      <c r="H75" s="10"/>
      <c r="I75" s="10"/>
      <c r="J75" s="10"/>
      <c r="K75" s="10"/>
      <c r="L75" s="10"/>
      <c r="M75" s="10"/>
    </row>
    <row r="76" spans="1:13" ht="15.75" customHeight="1">
      <c r="A76" s="13"/>
      <c r="B76" s="14"/>
      <c r="C76" s="14"/>
      <c r="D76" s="14"/>
      <c r="E76" s="14"/>
      <c r="F76" s="14"/>
      <c r="G76" s="14"/>
      <c r="H76" s="10"/>
      <c r="I76" s="10"/>
      <c r="J76" s="10"/>
      <c r="K76" s="10"/>
      <c r="L76" s="10"/>
      <c r="M76" s="10"/>
    </row>
    <row r="77" spans="1:13" ht="15.75" customHeight="1">
      <c r="A77" s="13"/>
      <c r="B77" s="14"/>
      <c r="C77" s="14"/>
      <c r="D77" s="14"/>
      <c r="E77" s="14"/>
      <c r="F77" s="14"/>
      <c r="G77" s="14"/>
      <c r="H77" s="10"/>
      <c r="I77" s="10"/>
      <c r="J77" s="10"/>
      <c r="K77" s="10"/>
      <c r="L77" s="10"/>
      <c r="M77" s="10"/>
    </row>
    <row r="78" spans="1:13" ht="15.75" customHeight="1">
      <c r="A78" s="13"/>
      <c r="B78" s="14"/>
      <c r="C78" s="14"/>
      <c r="D78" s="14"/>
      <c r="E78" s="14"/>
      <c r="F78" s="14"/>
      <c r="G78" s="14"/>
      <c r="H78" s="10"/>
      <c r="I78" s="10"/>
      <c r="J78" s="10"/>
      <c r="K78" s="10"/>
      <c r="L78" s="10"/>
      <c r="M78" s="10"/>
    </row>
    <row r="79" spans="1:13" ht="15.75" customHeight="1">
      <c r="A79" s="13"/>
      <c r="B79" s="14"/>
      <c r="C79" s="14"/>
      <c r="D79" s="14"/>
      <c r="E79" s="14"/>
      <c r="F79" s="14"/>
      <c r="G79" s="14"/>
      <c r="H79" s="10"/>
      <c r="I79" s="10"/>
      <c r="J79" s="10"/>
      <c r="K79" s="10"/>
      <c r="L79" s="10"/>
      <c r="M79" s="10"/>
    </row>
    <row r="80" spans="1:13" ht="15.75" customHeight="1">
      <c r="A80" s="13"/>
      <c r="B80" s="14"/>
      <c r="C80" s="14"/>
      <c r="D80" s="14"/>
      <c r="E80" s="14"/>
      <c r="F80" s="14"/>
      <c r="G80" s="14"/>
      <c r="H80" s="10"/>
      <c r="I80" s="10"/>
      <c r="J80" s="10"/>
      <c r="K80" s="10"/>
      <c r="L80" s="10"/>
      <c r="M80" s="10"/>
    </row>
    <row r="81" spans="1:13" ht="15.75" customHeight="1">
      <c r="A81" s="13"/>
      <c r="B81" s="14"/>
      <c r="C81" s="14"/>
      <c r="D81" s="14"/>
      <c r="E81" s="14"/>
      <c r="F81" s="14"/>
      <c r="G81" s="14"/>
      <c r="H81" s="10"/>
      <c r="I81" s="10"/>
      <c r="J81" s="10"/>
      <c r="K81" s="10"/>
      <c r="L81" s="10"/>
      <c r="M81" s="10"/>
    </row>
    <row r="82" spans="1:13" ht="15.75" customHeight="1">
      <c r="A82" s="13"/>
      <c r="B82" s="14"/>
      <c r="C82" s="14"/>
      <c r="D82" s="14"/>
      <c r="E82" s="14"/>
      <c r="F82" s="14"/>
      <c r="G82" s="14"/>
      <c r="H82" s="10"/>
      <c r="I82" s="10"/>
      <c r="J82" s="10"/>
      <c r="K82" s="10"/>
      <c r="L82" s="10"/>
      <c r="M82" s="10"/>
    </row>
    <row r="83" spans="1:13" ht="15.75" customHeight="1">
      <c r="A83" s="13"/>
      <c r="B83" s="14"/>
      <c r="C83" s="14"/>
      <c r="D83" s="14"/>
      <c r="E83" s="14"/>
      <c r="F83" s="14"/>
      <c r="G83" s="14"/>
      <c r="H83" s="10"/>
      <c r="I83" s="10"/>
      <c r="J83" s="10"/>
      <c r="K83" s="10"/>
      <c r="L83" s="10"/>
      <c r="M83" s="10"/>
    </row>
    <row r="84" spans="1:13" ht="15.75" customHeight="1">
      <c r="A84" s="13"/>
      <c r="B84" s="14"/>
      <c r="C84" s="14"/>
      <c r="D84" s="14"/>
      <c r="E84" s="14"/>
      <c r="F84" s="14"/>
      <c r="G84" s="14"/>
      <c r="H84" s="10"/>
      <c r="I84" s="10"/>
      <c r="J84" s="10"/>
      <c r="K84" s="10"/>
      <c r="L84" s="10"/>
      <c r="M84" s="10"/>
    </row>
    <row r="85" spans="1:13" ht="15.75" customHeight="1">
      <c r="A85" s="13"/>
      <c r="B85" s="14"/>
      <c r="C85" s="14"/>
      <c r="D85" s="14"/>
      <c r="E85" s="14"/>
      <c r="F85" s="14"/>
      <c r="G85" s="14"/>
      <c r="H85" s="10"/>
      <c r="I85" s="10"/>
      <c r="J85" s="10"/>
      <c r="K85" s="10"/>
      <c r="L85" s="10"/>
      <c r="M85" s="10"/>
    </row>
    <row r="86" spans="1:13" ht="15.75" customHeight="1">
      <c r="A86" s="13"/>
      <c r="B86" s="14"/>
      <c r="C86" s="14"/>
      <c r="D86" s="14"/>
      <c r="E86" s="14"/>
      <c r="F86" s="14"/>
      <c r="G86" s="14"/>
      <c r="H86" s="10"/>
      <c r="I86" s="10"/>
      <c r="J86" s="10"/>
      <c r="K86" s="10"/>
      <c r="L86" s="10"/>
      <c r="M86" s="10"/>
    </row>
    <row r="87" spans="1:13" ht="15.75" customHeight="1">
      <c r="A87" s="13"/>
      <c r="B87" s="14"/>
      <c r="C87" s="14"/>
      <c r="D87" s="14"/>
      <c r="E87" s="14"/>
      <c r="F87" s="14"/>
      <c r="G87" s="14"/>
      <c r="H87" s="10"/>
      <c r="I87" s="10"/>
      <c r="J87" s="10"/>
      <c r="K87" s="10"/>
      <c r="L87" s="10"/>
      <c r="M87" s="10"/>
    </row>
    <row r="88" spans="1:13" ht="15.75" customHeight="1">
      <c r="A88" s="13"/>
      <c r="B88" s="14"/>
      <c r="C88" s="14"/>
      <c r="D88" s="14"/>
      <c r="E88" s="14"/>
      <c r="F88" s="14"/>
      <c r="G88" s="14"/>
      <c r="H88" s="10"/>
      <c r="I88" s="10"/>
      <c r="J88" s="10"/>
      <c r="K88" s="10"/>
      <c r="L88" s="10"/>
      <c r="M88" s="10"/>
    </row>
    <row r="89" spans="1:13" ht="15.75" customHeight="1">
      <c r="A89" s="13"/>
      <c r="B89" s="14"/>
      <c r="C89" s="14"/>
      <c r="D89" s="14"/>
      <c r="E89" s="14"/>
      <c r="F89" s="14"/>
      <c r="G89" s="14"/>
      <c r="H89" s="10"/>
      <c r="I89" s="10"/>
      <c r="J89" s="10"/>
      <c r="K89" s="10"/>
      <c r="L89" s="10"/>
      <c r="M89" s="10"/>
    </row>
    <row r="90" spans="1:13" ht="15.75" customHeight="1">
      <c r="A90" s="13"/>
      <c r="B90" s="14"/>
      <c r="C90" s="14"/>
      <c r="D90" s="14"/>
      <c r="E90" s="14"/>
      <c r="F90" s="14"/>
      <c r="G90" s="14"/>
      <c r="H90" s="10"/>
      <c r="I90" s="10"/>
      <c r="J90" s="10"/>
      <c r="K90" s="10"/>
      <c r="L90" s="10"/>
      <c r="M90" s="10"/>
    </row>
    <row r="91" spans="1:13" ht="15.75" customHeight="1">
      <c r="A91" s="13"/>
      <c r="B91" s="14"/>
      <c r="C91" s="14"/>
      <c r="D91" s="14"/>
      <c r="E91" s="14"/>
      <c r="F91" s="14"/>
      <c r="G91" s="14"/>
      <c r="H91" s="10"/>
      <c r="I91" s="10"/>
      <c r="J91" s="10"/>
      <c r="K91" s="10"/>
      <c r="L91" s="10"/>
      <c r="M91" s="10"/>
    </row>
    <row r="92" spans="1:13" ht="15.75" customHeight="1">
      <c r="A92" s="13"/>
      <c r="B92" s="14"/>
      <c r="C92" s="14"/>
      <c r="D92" s="14"/>
      <c r="E92" s="14"/>
      <c r="F92" s="14"/>
      <c r="G92" s="14"/>
      <c r="H92" s="10"/>
      <c r="I92" s="10"/>
      <c r="J92" s="10"/>
      <c r="K92" s="10"/>
      <c r="L92" s="10"/>
      <c r="M92" s="10"/>
    </row>
    <row r="93" spans="1:13" ht="15.75" customHeight="1">
      <c r="A93" s="13"/>
      <c r="B93" s="14"/>
      <c r="C93" s="14"/>
      <c r="D93" s="14"/>
      <c r="E93" s="14"/>
      <c r="F93" s="14"/>
      <c r="G93" s="14"/>
      <c r="H93" s="10"/>
      <c r="I93" s="10"/>
      <c r="J93" s="10"/>
      <c r="K93" s="10"/>
      <c r="L93" s="10"/>
      <c r="M93" s="10"/>
    </row>
    <row r="94" spans="1:13" ht="15.75" customHeight="1">
      <c r="A94" s="13"/>
      <c r="B94" s="14"/>
      <c r="C94" s="14"/>
      <c r="D94" s="14"/>
      <c r="E94" s="14"/>
      <c r="F94" s="14"/>
      <c r="G94" s="14"/>
      <c r="H94" s="10"/>
      <c r="I94" s="10"/>
      <c r="J94" s="10"/>
      <c r="K94" s="10"/>
      <c r="L94" s="10"/>
      <c r="M94" s="10"/>
    </row>
    <row r="95" spans="1:13" ht="15.75" customHeight="1">
      <c r="A95" s="13"/>
      <c r="B95" s="14"/>
      <c r="C95" s="14"/>
      <c r="D95" s="14"/>
      <c r="E95" s="14"/>
      <c r="F95" s="14"/>
      <c r="G95" s="14"/>
      <c r="H95" s="10"/>
      <c r="I95" s="10"/>
      <c r="J95" s="10"/>
      <c r="K95" s="10"/>
      <c r="L95" s="10"/>
      <c r="M95" s="10"/>
    </row>
    <row r="96" spans="1:13" ht="15.75" customHeight="1">
      <c r="A96" s="13"/>
      <c r="B96" s="14"/>
      <c r="C96" s="14"/>
      <c r="D96" s="14"/>
      <c r="E96" s="14"/>
      <c r="F96" s="14"/>
      <c r="G96" s="14"/>
      <c r="H96" s="10"/>
      <c r="I96" s="10"/>
      <c r="J96" s="10"/>
      <c r="K96" s="10"/>
      <c r="L96" s="10"/>
      <c r="M96" s="10"/>
    </row>
    <row r="97" spans="1:13" ht="15.75" customHeight="1">
      <c r="A97" s="13"/>
      <c r="B97" s="14"/>
      <c r="C97" s="14"/>
      <c r="D97" s="14"/>
      <c r="E97" s="14"/>
      <c r="F97" s="14"/>
      <c r="G97" s="14"/>
      <c r="H97" s="10"/>
      <c r="I97" s="10"/>
      <c r="J97" s="10"/>
      <c r="K97" s="10"/>
      <c r="L97" s="10"/>
      <c r="M97" s="10"/>
    </row>
    <row r="98" spans="1:13" ht="15.75" customHeight="1">
      <c r="A98" s="13"/>
      <c r="B98" s="14"/>
      <c r="C98" s="14"/>
      <c r="D98" s="14"/>
      <c r="E98" s="14"/>
      <c r="F98" s="14"/>
      <c r="G98" s="14"/>
      <c r="H98" s="10"/>
      <c r="I98" s="10"/>
      <c r="J98" s="10"/>
      <c r="K98" s="10"/>
      <c r="L98" s="10"/>
      <c r="M98" s="10"/>
    </row>
    <row r="99" spans="1:13" ht="15.75" customHeight="1">
      <c r="A99" s="13"/>
      <c r="B99" s="14"/>
      <c r="C99" s="14"/>
      <c r="D99" s="14"/>
      <c r="E99" s="14"/>
      <c r="F99" s="14"/>
      <c r="G99" s="14"/>
      <c r="H99" s="10"/>
      <c r="I99" s="10"/>
      <c r="J99" s="10"/>
      <c r="K99" s="10"/>
      <c r="L99" s="10"/>
      <c r="M99" s="10"/>
    </row>
    <row r="100" spans="1:13" ht="15.75" customHeight="1">
      <c r="A100" s="13"/>
      <c r="B100" s="14"/>
      <c r="C100" s="14"/>
      <c r="D100" s="14"/>
      <c r="E100" s="14"/>
      <c r="F100" s="14"/>
      <c r="G100" s="14"/>
      <c r="H100" s="10"/>
      <c r="I100" s="10"/>
      <c r="J100" s="10"/>
      <c r="K100" s="10"/>
      <c r="L100" s="10"/>
      <c r="M100" s="10"/>
    </row>
    <row r="101" spans="1:13" ht="15.75" customHeight="1">
      <c r="A101" s="13"/>
      <c r="B101" s="14"/>
      <c r="C101" s="14"/>
      <c r="D101" s="14"/>
      <c r="E101" s="14"/>
      <c r="F101" s="14"/>
      <c r="G101" s="14"/>
      <c r="H101" s="10"/>
      <c r="I101" s="10"/>
      <c r="J101" s="10"/>
      <c r="K101" s="10"/>
      <c r="L101" s="10"/>
      <c r="M101" s="10"/>
    </row>
    <row r="102" spans="1:13" ht="15.75" customHeight="1">
      <c r="A102" s="13"/>
      <c r="B102" s="14"/>
      <c r="C102" s="14"/>
      <c r="D102" s="14"/>
      <c r="E102" s="14"/>
      <c r="F102" s="14"/>
      <c r="G102" s="14"/>
      <c r="H102" s="10"/>
      <c r="I102" s="10"/>
      <c r="J102" s="10"/>
      <c r="K102" s="10"/>
      <c r="L102" s="10"/>
      <c r="M102" s="10"/>
    </row>
    <row r="103" spans="1:13" ht="15.75" customHeight="1">
      <c r="A103" s="13"/>
      <c r="B103" s="14"/>
      <c r="C103" s="14"/>
      <c r="D103" s="14"/>
      <c r="E103" s="14"/>
      <c r="F103" s="14"/>
      <c r="G103" s="14"/>
      <c r="H103" s="10"/>
      <c r="I103" s="10"/>
      <c r="J103" s="10"/>
      <c r="K103" s="10"/>
      <c r="L103" s="10"/>
      <c r="M103" s="10"/>
    </row>
    <row r="104" spans="1:13" ht="15.75" customHeight="1">
      <c r="A104" s="13"/>
      <c r="B104" s="14"/>
      <c r="C104" s="14"/>
      <c r="D104" s="14"/>
      <c r="E104" s="14"/>
      <c r="F104" s="14"/>
      <c r="G104" s="14"/>
      <c r="H104" s="10"/>
      <c r="I104" s="10"/>
      <c r="J104" s="10"/>
      <c r="K104" s="10"/>
      <c r="L104" s="10"/>
      <c r="M104" s="10"/>
    </row>
    <row r="105" spans="1:13" ht="15.75" customHeight="1">
      <c r="A105" s="13"/>
      <c r="B105" s="14"/>
      <c r="C105" s="14"/>
      <c r="D105" s="14"/>
      <c r="E105" s="14"/>
      <c r="F105" s="14"/>
      <c r="G105" s="14"/>
      <c r="H105" s="10"/>
      <c r="I105" s="10"/>
      <c r="J105" s="10"/>
      <c r="K105" s="10"/>
      <c r="L105" s="10"/>
      <c r="M105" s="10"/>
    </row>
    <row r="106" spans="1:13" ht="15.75" customHeight="1">
      <c r="A106" s="13"/>
      <c r="B106" s="14"/>
      <c r="C106" s="14"/>
      <c r="D106" s="14"/>
      <c r="E106" s="14"/>
      <c r="F106" s="14"/>
      <c r="G106" s="14"/>
      <c r="H106" s="10"/>
      <c r="I106" s="10"/>
      <c r="J106" s="10"/>
      <c r="K106" s="10"/>
      <c r="L106" s="10"/>
      <c r="M106" s="10"/>
    </row>
    <row r="107" spans="1:13" ht="15.75" customHeight="1">
      <c r="A107" s="13"/>
      <c r="B107" s="14"/>
      <c r="C107" s="14"/>
      <c r="D107" s="14"/>
      <c r="E107" s="14"/>
      <c r="F107" s="14"/>
      <c r="G107" s="14"/>
      <c r="H107" s="10"/>
      <c r="I107" s="10"/>
      <c r="J107" s="10"/>
      <c r="K107" s="10"/>
      <c r="L107" s="10"/>
      <c r="M107" s="10"/>
    </row>
    <row r="108" spans="1:13" ht="15.75" customHeight="1">
      <c r="A108" s="13"/>
      <c r="B108" s="14"/>
      <c r="C108" s="14"/>
      <c r="D108" s="14"/>
      <c r="E108" s="14"/>
      <c r="F108" s="14"/>
      <c r="G108" s="14"/>
      <c r="H108" s="10"/>
      <c r="I108" s="10"/>
      <c r="J108" s="10"/>
      <c r="K108" s="10"/>
      <c r="L108" s="10"/>
      <c r="M108" s="10"/>
    </row>
    <row r="109" spans="1:13" ht="15.75" customHeight="1">
      <c r="A109" s="13"/>
      <c r="B109" s="14"/>
      <c r="C109" s="14"/>
      <c r="D109" s="14"/>
      <c r="E109" s="14"/>
      <c r="F109" s="14"/>
      <c r="G109" s="14"/>
      <c r="H109" s="10"/>
      <c r="I109" s="10"/>
      <c r="J109" s="10"/>
      <c r="K109" s="10"/>
      <c r="L109" s="10"/>
      <c r="M109" s="10"/>
    </row>
    <row r="110" spans="1:13" ht="15.75" customHeight="1">
      <c r="A110" s="13"/>
      <c r="B110" s="14"/>
      <c r="C110" s="14"/>
      <c r="D110" s="14"/>
      <c r="E110" s="14"/>
      <c r="F110" s="14"/>
      <c r="G110" s="14"/>
      <c r="H110" s="10"/>
      <c r="I110" s="10"/>
      <c r="J110" s="10"/>
      <c r="K110" s="10"/>
      <c r="L110" s="10"/>
      <c r="M110" s="10"/>
    </row>
    <row r="111" spans="1:13" ht="15.75" customHeight="1">
      <c r="A111" s="13"/>
      <c r="B111" s="14"/>
      <c r="C111" s="14"/>
      <c r="D111" s="14"/>
      <c r="E111" s="14"/>
      <c r="F111" s="14"/>
      <c r="G111" s="14"/>
      <c r="H111" s="10"/>
      <c r="I111" s="10"/>
      <c r="J111" s="10"/>
      <c r="K111" s="10"/>
      <c r="L111" s="10"/>
      <c r="M111" s="10"/>
    </row>
    <row r="112" spans="1:13" ht="15.75" customHeight="1">
      <c r="A112" s="13"/>
      <c r="B112" s="14"/>
      <c r="C112" s="14"/>
      <c r="D112" s="14"/>
      <c r="E112" s="14"/>
      <c r="F112" s="14"/>
      <c r="G112" s="14"/>
      <c r="H112" s="10"/>
      <c r="I112" s="10"/>
      <c r="J112" s="10"/>
      <c r="K112" s="10"/>
      <c r="L112" s="10"/>
      <c r="M112" s="10"/>
    </row>
    <row r="113" spans="1:13" ht="15.75" customHeight="1">
      <c r="A113" s="13"/>
      <c r="B113" s="14"/>
      <c r="C113" s="14"/>
      <c r="D113" s="14"/>
      <c r="E113" s="14"/>
      <c r="F113" s="14"/>
      <c r="G113" s="14"/>
      <c r="H113" s="10"/>
      <c r="I113" s="10"/>
      <c r="J113" s="10"/>
      <c r="K113" s="10"/>
      <c r="L113" s="10"/>
      <c r="M113" s="10"/>
    </row>
    <row r="114" spans="1:13" ht="15.75" customHeight="1">
      <c r="A114" s="13"/>
      <c r="B114" s="14"/>
      <c r="C114" s="14"/>
      <c r="D114" s="14"/>
      <c r="E114" s="14"/>
      <c r="F114" s="14"/>
      <c r="G114" s="14"/>
      <c r="H114" s="10"/>
      <c r="I114" s="10"/>
      <c r="J114" s="10"/>
      <c r="K114" s="10"/>
      <c r="L114" s="10"/>
      <c r="M114" s="10"/>
    </row>
    <row r="115" spans="1:13" ht="15.75" customHeight="1">
      <c r="A115" s="13"/>
      <c r="B115" s="14"/>
      <c r="C115" s="14"/>
      <c r="D115" s="14"/>
      <c r="E115" s="14"/>
      <c r="F115" s="14"/>
      <c r="G115" s="14"/>
      <c r="H115" s="10"/>
      <c r="I115" s="10"/>
      <c r="J115" s="10"/>
      <c r="K115" s="10"/>
      <c r="L115" s="10"/>
      <c r="M115" s="10"/>
    </row>
    <row r="116" spans="1:13" ht="15.75" customHeight="1">
      <c r="A116" s="13"/>
      <c r="B116" s="14"/>
      <c r="C116" s="14"/>
      <c r="D116" s="14"/>
      <c r="E116" s="14"/>
      <c r="F116" s="14"/>
      <c r="G116" s="14"/>
      <c r="H116" s="10"/>
      <c r="I116" s="10"/>
      <c r="J116" s="10"/>
      <c r="K116" s="10"/>
      <c r="L116" s="10"/>
      <c r="M116" s="10"/>
    </row>
    <row r="117" spans="1:13" ht="15.75" customHeight="1">
      <c r="A117" s="13"/>
      <c r="B117" s="14"/>
      <c r="C117" s="14"/>
      <c r="D117" s="14"/>
      <c r="E117" s="14"/>
      <c r="F117" s="14"/>
      <c r="G117" s="14"/>
      <c r="H117" s="10"/>
      <c r="I117" s="10"/>
      <c r="J117" s="10"/>
      <c r="K117" s="10"/>
      <c r="L117" s="10"/>
      <c r="M117" s="10"/>
    </row>
    <row r="118" spans="1:13" ht="15.75" customHeight="1">
      <c r="A118" s="13"/>
      <c r="B118" s="14"/>
      <c r="C118" s="14"/>
      <c r="D118" s="14"/>
      <c r="E118" s="14"/>
      <c r="F118" s="14"/>
      <c r="G118" s="14"/>
      <c r="H118" s="10"/>
      <c r="I118" s="10"/>
      <c r="J118" s="10"/>
      <c r="K118" s="10"/>
      <c r="L118" s="10"/>
      <c r="M118" s="10"/>
    </row>
    <row r="119" spans="1:13" ht="15.75" customHeight="1">
      <c r="A119" s="13"/>
      <c r="B119" s="14"/>
      <c r="C119" s="14"/>
      <c r="D119" s="14"/>
      <c r="E119" s="14"/>
      <c r="F119" s="14"/>
      <c r="G119" s="14"/>
      <c r="H119" s="10"/>
      <c r="I119" s="10"/>
      <c r="J119" s="10"/>
      <c r="K119" s="10"/>
      <c r="L119" s="10"/>
      <c r="M119" s="10"/>
    </row>
    <row r="120" spans="1:13" ht="15.75" customHeight="1">
      <c r="A120" s="13"/>
      <c r="B120" s="14"/>
      <c r="C120" s="14"/>
      <c r="D120" s="14"/>
      <c r="E120" s="14"/>
      <c r="F120" s="14"/>
      <c r="G120" s="14"/>
      <c r="H120" s="10"/>
      <c r="I120" s="10"/>
      <c r="J120" s="10"/>
      <c r="K120" s="10"/>
      <c r="L120" s="10"/>
      <c r="M120" s="10"/>
    </row>
    <row r="121" spans="1:13" ht="15.75" customHeight="1">
      <c r="A121" s="13"/>
      <c r="B121" s="14"/>
      <c r="C121" s="14"/>
      <c r="D121" s="14"/>
      <c r="E121" s="14"/>
      <c r="F121" s="14"/>
      <c r="G121" s="14"/>
      <c r="H121" s="10"/>
      <c r="I121" s="10"/>
      <c r="J121" s="10"/>
      <c r="K121" s="10"/>
      <c r="L121" s="10"/>
      <c r="M121" s="10"/>
    </row>
    <row r="122" spans="1:13" ht="15.75" customHeight="1">
      <c r="A122" s="13"/>
      <c r="B122" s="14"/>
      <c r="C122" s="14"/>
      <c r="D122" s="14"/>
      <c r="E122" s="14"/>
      <c r="F122" s="14"/>
      <c r="G122" s="14"/>
      <c r="H122" s="10"/>
      <c r="I122" s="10"/>
      <c r="J122" s="10"/>
      <c r="K122" s="10"/>
      <c r="L122" s="10"/>
      <c r="M122" s="10"/>
    </row>
    <row r="123" spans="1:13" ht="15.75" customHeight="1">
      <c r="A123" s="13"/>
      <c r="B123" s="14"/>
      <c r="C123" s="14"/>
      <c r="D123" s="14"/>
      <c r="E123" s="14"/>
      <c r="F123" s="14"/>
      <c r="G123" s="14"/>
      <c r="H123" s="10"/>
      <c r="I123" s="10"/>
      <c r="J123" s="10"/>
      <c r="K123" s="10"/>
      <c r="L123" s="10"/>
      <c r="M123" s="10"/>
    </row>
    <row r="124" spans="1:13" ht="15.75" customHeight="1">
      <c r="A124" s="13"/>
      <c r="B124" s="14"/>
      <c r="C124" s="14"/>
      <c r="D124" s="14"/>
      <c r="E124" s="14"/>
      <c r="F124" s="14"/>
      <c r="G124" s="14"/>
      <c r="H124" s="10"/>
      <c r="I124" s="10"/>
      <c r="J124" s="10"/>
      <c r="K124" s="10"/>
      <c r="L124" s="10"/>
      <c r="M124" s="10"/>
    </row>
    <row r="125" spans="1:13" ht="15.75" customHeight="1">
      <c r="A125" s="13"/>
      <c r="B125" s="14"/>
      <c r="C125" s="14"/>
      <c r="D125" s="14"/>
      <c r="E125" s="14"/>
      <c r="F125" s="14"/>
      <c r="G125" s="14"/>
      <c r="H125" s="10"/>
      <c r="I125" s="10"/>
      <c r="J125" s="10"/>
      <c r="K125" s="10"/>
      <c r="L125" s="10"/>
      <c r="M125" s="10"/>
    </row>
    <row r="126" spans="1:13" ht="15.75" customHeight="1">
      <c r="A126" s="13"/>
      <c r="B126" s="14"/>
      <c r="C126" s="14"/>
      <c r="D126" s="14"/>
      <c r="E126" s="14"/>
      <c r="F126" s="14"/>
      <c r="G126" s="14"/>
      <c r="H126" s="10"/>
      <c r="I126" s="10"/>
      <c r="J126" s="10"/>
      <c r="K126" s="10"/>
      <c r="L126" s="10"/>
      <c r="M126" s="10"/>
    </row>
    <row r="127" spans="1:13" ht="15.75" customHeight="1">
      <c r="A127" s="13"/>
      <c r="B127" s="14"/>
      <c r="C127" s="14"/>
      <c r="D127" s="14"/>
      <c r="E127" s="14"/>
      <c r="F127" s="14"/>
      <c r="G127" s="14"/>
      <c r="H127" s="10"/>
      <c r="I127" s="10"/>
      <c r="J127" s="10"/>
      <c r="K127" s="10"/>
      <c r="L127" s="10"/>
      <c r="M127" s="10"/>
    </row>
    <row r="128" spans="1:13" ht="15.75" customHeight="1">
      <c r="A128" s="13"/>
      <c r="B128" s="14"/>
      <c r="C128" s="14"/>
      <c r="D128" s="14"/>
      <c r="E128" s="14"/>
      <c r="F128" s="14"/>
      <c r="G128" s="14"/>
      <c r="H128" s="10"/>
      <c r="I128" s="10"/>
      <c r="J128" s="10"/>
      <c r="K128" s="10"/>
      <c r="L128" s="10"/>
      <c r="M128" s="10"/>
    </row>
    <row r="129" spans="1:13" ht="15.75" customHeight="1">
      <c r="A129" s="13"/>
      <c r="B129" s="14"/>
      <c r="C129" s="14"/>
      <c r="D129" s="14"/>
      <c r="E129" s="14"/>
      <c r="F129" s="14"/>
      <c r="G129" s="14"/>
      <c r="H129" s="10"/>
      <c r="I129" s="10"/>
      <c r="J129" s="10"/>
      <c r="K129" s="10"/>
      <c r="L129" s="10"/>
      <c r="M129" s="10"/>
    </row>
    <row r="130" spans="1:13" ht="15.75" customHeight="1">
      <c r="A130" s="13"/>
      <c r="B130" s="14"/>
      <c r="C130" s="14"/>
      <c r="D130" s="14"/>
      <c r="E130" s="14"/>
      <c r="F130" s="14"/>
      <c r="G130" s="14"/>
      <c r="H130" s="10"/>
      <c r="I130" s="10"/>
      <c r="J130" s="10"/>
      <c r="K130" s="10"/>
      <c r="L130" s="10"/>
      <c r="M130" s="10"/>
    </row>
    <row r="131" spans="1:13" ht="15.75" customHeight="1">
      <c r="A131" s="13"/>
      <c r="B131" s="14"/>
      <c r="C131" s="14"/>
      <c r="D131" s="14"/>
      <c r="E131" s="14"/>
      <c r="F131" s="14"/>
      <c r="G131" s="14"/>
      <c r="H131" s="10"/>
      <c r="I131" s="10"/>
      <c r="J131" s="10"/>
      <c r="K131" s="10"/>
      <c r="L131" s="10"/>
      <c r="M131" s="10"/>
    </row>
    <row r="132" spans="1:13" ht="15.75" customHeight="1">
      <c r="A132" s="13"/>
      <c r="B132" s="14"/>
      <c r="C132" s="14"/>
      <c r="D132" s="14"/>
      <c r="E132" s="14"/>
      <c r="F132" s="14"/>
      <c r="G132" s="14"/>
      <c r="H132" s="10"/>
      <c r="I132" s="10"/>
      <c r="J132" s="10"/>
      <c r="K132" s="10"/>
      <c r="L132" s="10"/>
      <c r="M132" s="10"/>
    </row>
    <row r="133" spans="1:13" ht="15.75" customHeight="1">
      <c r="A133" s="13"/>
      <c r="B133" s="14"/>
      <c r="C133" s="14"/>
      <c r="D133" s="14"/>
      <c r="E133" s="14"/>
      <c r="F133" s="14"/>
      <c r="G133" s="14"/>
      <c r="H133" s="10"/>
      <c r="I133" s="10"/>
      <c r="J133" s="10"/>
      <c r="K133" s="10"/>
      <c r="L133" s="10"/>
      <c r="M133" s="10"/>
    </row>
    <row r="134" spans="1:13" ht="15.75" customHeight="1">
      <c r="A134" s="13"/>
      <c r="B134" s="14"/>
      <c r="C134" s="14"/>
      <c r="D134" s="14"/>
      <c r="E134" s="14"/>
      <c r="F134" s="14"/>
      <c r="G134" s="14"/>
      <c r="H134" s="10"/>
      <c r="I134" s="10"/>
      <c r="J134" s="10"/>
      <c r="K134" s="10"/>
      <c r="L134" s="10"/>
      <c r="M134" s="10"/>
    </row>
    <row r="135" spans="1:13" ht="15.75" customHeight="1">
      <c r="A135" s="13"/>
      <c r="B135" s="14"/>
      <c r="C135" s="14"/>
      <c r="D135" s="14"/>
      <c r="E135" s="14"/>
      <c r="F135" s="14"/>
      <c r="G135" s="14"/>
      <c r="H135" s="10"/>
      <c r="I135" s="10"/>
      <c r="J135" s="10"/>
      <c r="K135" s="10"/>
      <c r="L135" s="10"/>
      <c r="M135" s="10"/>
    </row>
    <row r="136" spans="1:13" ht="15.75" customHeight="1">
      <c r="A136" s="13"/>
      <c r="B136" s="14"/>
      <c r="C136" s="14"/>
      <c r="D136" s="14"/>
      <c r="E136" s="14"/>
      <c r="F136" s="14"/>
      <c r="G136" s="14"/>
      <c r="H136" s="10"/>
      <c r="I136" s="10"/>
      <c r="J136" s="10"/>
      <c r="K136" s="10"/>
      <c r="L136" s="10"/>
      <c r="M136" s="10"/>
    </row>
    <row r="137" spans="1:13" ht="15.75" customHeight="1">
      <c r="A137" s="13"/>
      <c r="B137" s="14"/>
      <c r="C137" s="14"/>
      <c r="D137" s="14"/>
      <c r="E137" s="14"/>
      <c r="F137" s="14"/>
      <c r="G137" s="14"/>
      <c r="H137" s="10"/>
      <c r="I137" s="10"/>
      <c r="J137" s="10"/>
      <c r="K137" s="10"/>
      <c r="L137" s="10"/>
      <c r="M137" s="10"/>
    </row>
    <row r="138" spans="1:13" ht="15.75" customHeight="1">
      <c r="A138" s="13"/>
      <c r="B138" s="14"/>
      <c r="C138" s="14"/>
      <c r="D138" s="14"/>
      <c r="E138" s="14"/>
      <c r="F138" s="14"/>
      <c r="G138" s="14"/>
      <c r="H138" s="10"/>
      <c r="I138" s="10"/>
      <c r="J138" s="10"/>
      <c r="K138" s="10"/>
      <c r="L138" s="10"/>
      <c r="M138" s="10"/>
    </row>
    <row r="139" spans="1:13" ht="15.75" customHeight="1">
      <c r="A139" s="13"/>
      <c r="B139" s="14"/>
      <c r="C139" s="14"/>
      <c r="D139" s="14"/>
      <c r="E139" s="14"/>
      <c r="F139" s="14"/>
      <c r="G139" s="14"/>
      <c r="H139" s="10"/>
      <c r="I139" s="10"/>
      <c r="J139" s="10"/>
      <c r="K139" s="10"/>
      <c r="L139" s="10"/>
      <c r="M139" s="10"/>
    </row>
    <row r="140" spans="1:13" ht="15.75" customHeight="1">
      <c r="A140" s="13"/>
      <c r="B140" s="14"/>
      <c r="C140" s="14"/>
      <c r="D140" s="14"/>
      <c r="E140" s="14"/>
      <c r="F140" s="14"/>
      <c r="G140" s="14"/>
      <c r="H140" s="10"/>
      <c r="I140" s="10"/>
      <c r="J140" s="10"/>
      <c r="K140" s="10"/>
      <c r="L140" s="10"/>
      <c r="M140" s="10"/>
    </row>
    <row r="141" spans="1:13" ht="15.75" customHeight="1">
      <c r="A141" s="13"/>
      <c r="B141" s="14"/>
      <c r="C141" s="14"/>
      <c r="D141" s="14"/>
      <c r="E141" s="14"/>
      <c r="F141" s="14"/>
      <c r="G141" s="14"/>
      <c r="H141" s="10"/>
      <c r="I141" s="10"/>
      <c r="J141" s="10"/>
      <c r="K141" s="10"/>
      <c r="L141" s="10"/>
      <c r="M141" s="10"/>
    </row>
    <row r="142" spans="1:13" ht="15.75" customHeight="1">
      <c r="A142" s="13"/>
      <c r="B142" s="14"/>
      <c r="C142" s="14"/>
      <c r="D142" s="14"/>
      <c r="E142" s="14"/>
      <c r="F142" s="14"/>
      <c r="G142" s="14"/>
      <c r="H142" s="10"/>
      <c r="I142" s="10"/>
      <c r="J142" s="10"/>
      <c r="K142" s="10"/>
      <c r="L142" s="10"/>
      <c r="M142" s="10"/>
    </row>
    <row r="143" spans="1:13" ht="15.75" customHeight="1">
      <c r="A143" s="13"/>
      <c r="B143" s="14"/>
      <c r="C143" s="14"/>
      <c r="D143" s="14"/>
      <c r="E143" s="14"/>
      <c r="F143" s="14"/>
      <c r="G143" s="14"/>
      <c r="H143" s="10"/>
      <c r="I143" s="10"/>
      <c r="J143" s="10"/>
      <c r="K143" s="10"/>
      <c r="L143" s="10"/>
      <c r="M143" s="10"/>
    </row>
    <row r="144" spans="1:13" ht="15.75" customHeight="1">
      <c r="A144" s="13"/>
      <c r="B144" s="14"/>
      <c r="C144" s="14"/>
      <c r="D144" s="14"/>
      <c r="E144" s="14"/>
      <c r="F144" s="14"/>
      <c r="G144" s="14"/>
      <c r="H144" s="10"/>
      <c r="I144" s="10"/>
      <c r="J144" s="10"/>
      <c r="K144" s="10"/>
      <c r="L144" s="10"/>
      <c r="M144" s="10"/>
    </row>
    <row r="145" spans="1:13" ht="15.75" customHeight="1">
      <c r="A145" s="13"/>
      <c r="B145" s="14"/>
      <c r="C145" s="14"/>
      <c r="D145" s="14"/>
      <c r="E145" s="14"/>
      <c r="F145" s="14"/>
      <c r="G145" s="14"/>
      <c r="H145" s="10"/>
      <c r="I145" s="10"/>
      <c r="J145" s="10"/>
      <c r="K145" s="10"/>
      <c r="L145" s="10"/>
      <c r="M145" s="10"/>
    </row>
    <row r="146" spans="1:13" ht="15.75" customHeight="1">
      <c r="A146" s="13"/>
      <c r="B146" s="14"/>
      <c r="C146" s="14"/>
      <c r="D146" s="14"/>
      <c r="E146" s="14"/>
      <c r="F146" s="14"/>
      <c r="G146" s="14"/>
      <c r="H146" s="10"/>
      <c r="I146" s="10"/>
      <c r="J146" s="10"/>
      <c r="K146" s="10"/>
      <c r="L146" s="10"/>
      <c r="M146" s="10"/>
    </row>
    <row r="147" spans="1:13" ht="15.75" customHeight="1">
      <c r="A147" s="13"/>
      <c r="B147" s="14"/>
      <c r="C147" s="14"/>
      <c r="D147" s="14"/>
      <c r="E147" s="14"/>
      <c r="F147" s="14"/>
      <c r="G147" s="14"/>
      <c r="H147" s="10"/>
      <c r="I147" s="10"/>
      <c r="J147" s="10"/>
      <c r="K147" s="10"/>
      <c r="L147" s="10"/>
      <c r="M147" s="10"/>
    </row>
    <row r="148" spans="1:13" ht="15.75" customHeight="1">
      <c r="A148" s="13"/>
      <c r="B148" s="14"/>
      <c r="C148" s="14"/>
      <c r="D148" s="14"/>
      <c r="E148" s="14"/>
      <c r="F148" s="14"/>
      <c r="G148" s="14"/>
      <c r="H148" s="10"/>
      <c r="I148" s="10"/>
      <c r="J148" s="10"/>
      <c r="K148" s="10"/>
      <c r="L148" s="10"/>
      <c r="M148" s="10"/>
    </row>
    <row r="149" spans="1:13" ht="15.75" customHeight="1">
      <c r="A149" s="13"/>
      <c r="B149" s="14"/>
      <c r="C149" s="14"/>
      <c r="D149" s="14"/>
      <c r="E149" s="14"/>
      <c r="F149" s="14"/>
      <c r="G149" s="14"/>
      <c r="H149" s="10"/>
      <c r="I149" s="10"/>
      <c r="J149" s="10"/>
      <c r="K149" s="10"/>
      <c r="L149" s="10"/>
      <c r="M149" s="10"/>
    </row>
    <row r="150" spans="1:13" ht="15.75" customHeight="1">
      <c r="A150" s="13"/>
      <c r="B150" s="14"/>
      <c r="C150" s="14"/>
      <c r="D150" s="14"/>
      <c r="E150" s="14"/>
      <c r="F150" s="14"/>
      <c r="G150" s="14"/>
      <c r="H150" s="10"/>
      <c r="I150" s="10"/>
      <c r="J150" s="10"/>
      <c r="K150" s="10"/>
      <c r="L150" s="10"/>
      <c r="M150" s="10"/>
    </row>
    <row r="151" spans="1:13" ht="15.75" customHeight="1">
      <c r="A151" s="13"/>
      <c r="B151" s="14"/>
      <c r="C151" s="14"/>
      <c r="D151" s="14"/>
      <c r="E151" s="14"/>
      <c r="F151" s="14"/>
      <c r="G151" s="14"/>
      <c r="H151" s="10"/>
      <c r="I151" s="10"/>
      <c r="J151" s="10"/>
      <c r="K151" s="10"/>
      <c r="L151" s="10"/>
      <c r="M151" s="10"/>
    </row>
    <row r="152" spans="1:13" ht="15.75" customHeight="1">
      <c r="A152" s="13"/>
      <c r="B152" s="14"/>
      <c r="C152" s="14"/>
      <c r="D152" s="14"/>
      <c r="E152" s="14"/>
      <c r="F152" s="14"/>
      <c r="G152" s="14"/>
      <c r="H152" s="10"/>
      <c r="I152" s="10"/>
      <c r="J152" s="10"/>
      <c r="K152" s="10"/>
      <c r="L152" s="10"/>
      <c r="M152" s="10"/>
    </row>
    <row r="153" spans="1:13" ht="15.75" customHeight="1">
      <c r="A153" s="13"/>
      <c r="B153" s="14"/>
      <c r="C153" s="14"/>
      <c r="D153" s="14"/>
      <c r="E153" s="14"/>
      <c r="F153" s="14"/>
      <c r="G153" s="14"/>
      <c r="H153" s="10"/>
      <c r="I153" s="10"/>
      <c r="J153" s="10"/>
      <c r="K153" s="10"/>
      <c r="L153" s="10"/>
      <c r="M153" s="10"/>
    </row>
    <row r="154" spans="1:13" ht="15.75" customHeight="1">
      <c r="A154" s="13"/>
      <c r="B154" s="14"/>
      <c r="C154" s="14"/>
      <c r="D154" s="14"/>
      <c r="E154" s="14"/>
      <c r="F154" s="14"/>
      <c r="G154" s="14"/>
      <c r="H154" s="10"/>
      <c r="I154" s="10"/>
      <c r="J154" s="10"/>
      <c r="K154" s="10"/>
      <c r="L154" s="10"/>
      <c r="M154" s="10"/>
    </row>
    <row r="155" spans="1:13" ht="15.75" customHeight="1">
      <c r="A155" s="13"/>
      <c r="B155" s="14"/>
      <c r="C155" s="14"/>
      <c r="D155" s="14"/>
      <c r="E155" s="14"/>
      <c r="F155" s="14"/>
      <c r="G155" s="14"/>
      <c r="H155" s="10"/>
      <c r="I155" s="10"/>
      <c r="J155" s="10"/>
      <c r="K155" s="10"/>
      <c r="L155" s="10"/>
      <c r="M155" s="10"/>
    </row>
    <row r="156" spans="1:13" ht="15.75" customHeight="1">
      <c r="A156" s="13"/>
      <c r="B156" s="14"/>
      <c r="C156" s="14"/>
      <c r="D156" s="14"/>
      <c r="E156" s="14"/>
      <c r="F156" s="14"/>
      <c r="G156" s="14"/>
      <c r="H156" s="10"/>
      <c r="I156" s="10"/>
      <c r="J156" s="10"/>
      <c r="K156" s="10"/>
      <c r="L156" s="10"/>
      <c r="M156" s="10"/>
    </row>
    <row r="157" spans="1:13" ht="15.75" customHeight="1">
      <c r="A157" s="13"/>
      <c r="B157" s="14"/>
      <c r="C157" s="14"/>
      <c r="D157" s="14"/>
      <c r="E157" s="14"/>
      <c r="F157" s="14"/>
      <c r="G157" s="14"/>
      <c r="H157" s="10"/>
      <c r="I157" s="10"/>
      <c r="J157" s="10"/>
      <c r="K157" s="10"/>
      <c r="L157" s="10"/>
      <c r="M157" s="10"/>
    </row>
    <row r="158" spans="1:13" ht="15.75" customHeight="1">
      <c r="A158" s="13"/>
      <c r="B158" s="14"/>
      <c r="C158" s="14"/>
      <c r="D158" s="14"/>
      <c r="E158" s="14"/>
      <c r="F158" s="14"/>
      <c r="G158" s="14"/>
      <c r="H158" s="10"/>
      <c r="I158" s="10"/>
      <c r="J158" s="10"/>
      <c r="K158" s="10"/>
      <c r="L158" s="10"/>
      <c r="M158" s="10"/>
    </row>
    <row r="159" spans="1:13" ht="15.75" customHeight="1">
      <c r="A159" s="13"/>
      <c r="B159" s="14"/>
      <c r="C159" s="14"/>
      <c r="D159" s="14"/>
      <c r="E159" s="14"/>
      <c r="F159" s="14"/>
      <c r="G159" s="14"/>
      <c r="H159" s="10"/>
      <c r="I159" s="10"/>
      <c r="J159" s="10"/>
      <c r="K159" s="10"/>
      <c r="L159" s="10"/>
      <c r="M159" s="10"/>
    </row>
    <row r="160" spans="1:13" ht="15.75" customHeight="1">
      <c r="A160" s="13"/>
      <c r="B160" s="14"/>
      <c r="C160" s="14"/>
      <c r="D160" s="14"/>
      <c r="E160" s="14"/>
      <c r="F160" s="14"/>
      <c r="G160" s="14"/>
      <c r="H160" s="10"/>
      <c r="I160" s="10"/>
      <c r="J160" s="10"/>
      <c r="K160" s="10"/>
      <c r="L160" s="10"/>
      <c r="M160" s="10"/>
    </row>
    <row r="161" spans="1:13" ht="15.75" customHeight="1">
      <c r="A161" s="13"/>
      <c r="B161" s="14"/>
      <c r="C161" s="14"/>
      <c r="D161" s="14"/>
      <c r="E161" s="14"/>
      <c r="F161" s="14"/>
      <c r="G161" s="14"/>
      <c r="H161" s="10"/>
      <c r="I161" s="10"/>
      <c r="J161" s="10"/>
      <c r="K161" s="10"/>
      <c r="L161" s="10"/>
      <c r="M161" s="10"/>
    </row>
    <row r="162" spans="1:13" ht="15.75" customHeight="1">
      <c r="A162" s="13"/>
      <c r="B162" s="14"/>
      <c r="C162" s="14"/>
      <c r="D162" s="14"/>
      <c r="E162" s="14"/>
      <c r="F162" s="14"/>
      <c r="G162" s="14"/>
      <c r="H162" s="10"/>
      <c r="I162" s="10"/>
      <c r="J162" s="10"/>
      <c r="K162" s="10"/>
      <c r="L162" s="10"/>
      <c r="M162" s="10"/>
    </row>
    <row r="163" spans="1:13" ht="15.75" customHeight="1">
      <c r="A163" s="13"/>
      <c r="B163" s="14"/>
      <c r="C163" s="14"/>
      <c r="D163" s="14"/>
      <c r="E163" s="14"/>
      <c r="F163" s="14"/>
      <c r="G163" s="14"/>
      <c r="H163" s="10"/>
      <c r="I163" s="10"/>
      <c r="J163" s="10"/>
      <c r="K163" s="10"/>
      <c r="L163" s="10"/>
      <c r="M163" s="10"/>
    </row>
    <row r="164" spans="1:13" ht="15.75" customHeight="1">
      <c r="A164" s="13"/>
      <c r="B164" s="14"/>
      <c r="C164" s="14"/>
      <c r="D164" s="14"/>
      <c r="E164" s="14"/>
      <c r="F164" s="14"/>
      <c r="G164" s="14"/>
      <c r="H164" s="10"/>
      <c r="I164" s="10"/>
      <c r="J164" s="10"/>
      <c r="K164" s="10"/>
      <c r="L164" s="10"/>
      <c r="M164" s="10"/>
    </row>
    <row r="165" spans="1:13" ht="15.75" customHeight="1">
      <c r="A165" s="13"/>
      <c r="B165" s="14"/>
      <c r="C165" s="14"/>
      <c r="D165" s="14"/>
      <c r="E165" s="14"/>
      <c r="F165" s="14"/>
      <c r="G165" s="14"/>
      <c r="H165" s="10"/>
      <c r="I165" s="10"/>
      <c r="J165" s="10"/>
      <c r="K165" s="10"/>
      <c r="L165" s="10"/>
      <c r="M165" s="10"/>
    </row>
    <row r="166" spans="1:13" ht="15.75" customHeight="1">
      <c r="A166" s="13"/>
      <c r="B166" s="14"/>
      <c r="C166" s="14"/>
      <c r="D166" s="14"/>
      <c r="E166" s="14"/>
      <c r="F166" s="14"/>
      <c r="G166" s="14"/>
      <c r="H166" s="10"/>
      <c r="I166" s="10"/>
      <c r="J166" s="10"/>
      <c r="K166" s="10"/>
      <c r="L166" s="10"/>
      <c r="M166" s="10"/>
    </row>
    <row r="167" spans="1:13" ht="15.75" customHeight="1">
      <c r="A167" s="13"/>
      <c r="B167" s="14"/>
      <c r="C167" s="14"/>
      <c r="D167" s="14"/>
      <c r="E167" s="14"/>
      <c r="F167" s="14"/>
      <c r="G167" s="14"/>
      <c r="H167" s="10"/>
      <c r="I167" s="10"/>
      <c r="J167" s="10"/>
      <c r="K167" s="10"/>
      <c r="L167" s="10"/>
      <c r="M167" s="10"/>
    </row>
    <row r="168" spans="1:13" ht="15.75" customHeight="1">
      <c r="A168" s="13"/>
      <c r="B168" s="14"/>
      <c r="C168" s="14"/>
      <c r="D168" s="14"/>
      <c r="E168" s="14"/>
      <c r="F168" s="14"/>
      <c r="G168" s="14"/>
      <c r="H168" s="10"/>
      <c r="I168" s="10"/>
      <c r="J168" s="10"/>
      <c r="K168" s="10"/>
      <c r="L168" s="10"/>
      <c r="M168" s="10"/>
    </row>
    <row r="169" spans="1:13" ht="15.75" customHeight="1">
      <c r="A169" s="13"/>
      <c r="B169" s="14"/>
      <c r="C169" s="14"/>
      <c r="D169" s="14"/>
      <c r="E169" s="14"/>
      <c r="F169" s="14"/>
      <c r="G169" s="14"/>
      <c r="H169" s="10"/>
      <c r="I169" s="10"/>
      <c r="J169" s="10"/>
      <c r="K169" s="10"/>
      <c r="L169" s="10"/>
      <c r="M169" s="10"/>
    </row>
    <row r="170" spans="1:13" ht="15.75" customHeight="1">
      <c r="A170" s="13"/>
      <c r="B170" s="14"/>
      <c r="C170" s="14"/>
      <c r="D170" s="14"/>
      <c r="E170" s="14"/>
      <c r="F170" s="14"/>
      <c r="G170" s="14"/>
      <c r="H170" s="10"/>
      <c r="I170" s="10"/>
      <c r="J170" s="10"/>
      <c r="K170" s="10"/>
      <c r="L170" s="10"/>
      <c r="M170" s="10"/>
    </row>
    <row r="171" spans="1:13" ht="15.75" customHeight="1">
      <c r="A171" s="13"/>
      <c r="B171" s="14"/>
      <c r="C171" s="14"/>
      <c r="D171" s="14"/>
      <c r="E171" s="14"/>
      <c r="F171" s="14"/>
      <c r="G171" s="14"/>
      <c r="H171" s="10"/>
      <c r="I171" s="10"/>
      <c r="J171" s="10"/>
      <c r="K171" s="10"/>
      <c r="L171" s="10"/>
      <c r="M171" s="10"/>
    </row>
    <row r="172" spans="1:13" ht="15.75" customHeight="1">
      <c r="A172" s="13"/>
      <c r="B172" s="14"/>
      <c r="C172" s="14"/>
      <c r="D172" s="14"/>
      <c r="E172" s="14"/>
      <c r="F172" s="14"/>
      <c r="G172" s="14"/>
      <c r="H172" s="10"/>
      <c r="I172" s="10"/>
      <c r="J172" s="10"/>
      <c r="K172" s="10"/>
      <c r="L172" s="10"/>
      <c r="M172" s="10"/>
    </row>
    <row r="173" spans="1:13" ht="15.75" customHeight="1">
      <c r="A173" s="13"/>
      <c r="B173" s="14"/>
      <c r="C173" s="14"/>
      <c r="D173" s="14"/>
      <c r="E173" s="14"/>
      <c r="F173" s="14"/>
      <c r="G173" s="14"/>
      <c r="H173" s="10"/>
      <c r="I173" s="10"/>
      <c r="J173" s="10"/>
      <c r="K173" s="10"/>
      <c r="L173" s="10"/>
      <c r="M173" s="10"/>
    </row>
    <row r="174" spans="1:13" ht="15.75" customHeight="1">
      <c r="A174" s="13"/>
      <c r="B174" s="14"/>
      <c r="C174" s="14"/>
      <c r="D174" s="14"/>
      <c r="E174" s="14"/>
      <c r="F174" s="14"/>
      <c r="G174" s="14"/>
      <c r="H174" s="10"/>
      <c r="I174" s="10"/>
      <c r="J174" s="10"/>
      <c r="K174" s="10"/>
      <c r="L174" s="10"/>
      <c r="M174" s="10"/>
    </row>
    <row r="175" spans="1:13" ht="15.75" customHeight="1">
      <c r="A175" s="13"/>
      <c r="B175" s="14"/>
      <c r="C175" s="14"/>
      <c r="D175" s="14"/>
      <c r="E175" s="14"/>
      <c r="F175" s="14"/>
      <c r="G175" s="14"/>
      <c r="H175" s="10"/>
      <c r="I175" s="10"/>
      <c r="J175" s="10"/>
      <c r="K175" s="10"/>
      <c r="L175" s="10"/>
      <c r="M175" s="10"/>
    </row>
    <row r="176" spans="1:13" ht="15.75" customHeight="1">
      <c r="A176" s="13"/>
      <c r="B176" s="14"/>
      <c r="C176" s="14"/>
      <c r="D176" s="14"/>
      <c r="E176" s="14"/>
      <c r="F176" s="14"/>
      <c r="G176" s="14"/>
      <c r="H176" s="10"/>
      <c r="I176" s="10"/>
      <c r="J176" s="10"/>
      <c r="K176" s="10"/>
      <c r="L176" s="10"/>
      <c r="M176" s="10"/>
    </row>
    <row r="177" spans="1:13" ht="15.75" customHeight="1">
      <c r="A177" s="13"/>
      <c r="B177" s="14"/>
      <c r="C177" s="14"/>
      <c r="D177" s="14"/>
      <c r="E177" s="14"/>
      <c r="F177" s="14"/>
      <c r="G177" s="14"/>
      <c r="H177" s="10"/>
      <c r="I177" s="10"/>
      <c r="J177" s="10"/>
      <c r="K177" s="10"/>
      <c r="L177" s="10"/>
      <c r="M177" s="10"/>
    </row>
    <row r="178" spans="1:13" ht="15.75" customHeight="1">
      <c r="A178" s="13"/>
      <c r="B178" s="14"/>
      <c r="C178" s="14"/>
      <c r="D178" s="14"/>
      <c r="E178" s="14"/>
      <c r="F178" s="14"/>
      <c r="G178" s="14"/>
      <c r="H178" s="10"/>
      <c r="I178" s="10"/>
      <c r="J178" s="10"/>
      <c r="K178" s="10"/>
      <c r="L178" s="10"/>
      <c r="M178" s="10"/>
    </row>
    <row r="179" spans="1:13" ht="15.75" customHeight="1">
      <c r="A179" s="13"/>
      <c r="B179" s="14"/>
      <c r="C179" s="14"/>
      <c r="D179" s="14"/>
      <c r="E179" s="14"/>
      <c r="F179" s="14"/>
      <c r="G179" s="14"/>
      <c r="H179" s="10"/>
      <c r="I179" s="10"/>
      <c r="J179" s="10"/>
      <c r="K179" s="10"/>
      <c r="L179" s="10"/>
      <c r="M179" s="10"/>
    </row>
    <row r="180" spans="1:13" ht="15.75" customHeight="1">
      <c r="A180" s="13"/>
      <c r="B180" s="14"/>
      <c r="C180" s="14"/>
      <c r="D180" s="14"/>
      <c r="E180" s="14"/>
      <c r="F180" s="14"/>
      <c r="G180" s="14"/>
      <c r="H180" s="10"/>
      <c r="I180" s="10"/>
      <c r="J180" s="10"/>
      <c r="K180" s="10"/>
      <c r="L180" s="10"/>
      <c r="M180" s="10"/>
    </row>
    <row r="181" spans="1:13" ht="15.75" customHeight="1">
      <c r="A181" s="13"/>
      <c r="B181" s="14"/>
      <c r="C181" s="14"/>
      <c r="D181" s="14"/>
      <c r="E181" s="14"/>
      <c r="F181" s="14"/>
      <c r="G181" s="14"/>
      <c r="H181" s="10"/>
      <c r="I181" s="10"/>
      <c r="J181" s="10"/>
      <c r="K181" s="10"/>
      <c r="L181" s="10"/>
      <c r="M181" s="10"/>
    </row>
    <row r="182" spans="1:13" ht="15.75" customHeight="1">
      <c r="A182" s="13"/>
      <c r="B182" s="14"/>
      <c r="C182" s="14"/>
      <c r="D182" s="14"/>
      <c r="E182" s="14"/>
      <c r="F182" s="14"/>
      <c r="G182" s="14"/>
      <c r="H182" s="10"/>
      <c r="I182" s="10"/>
      <c r="J182" s="10"/>
      <c r="K182" s="10"/>
      <c r="L182" s="10"/>
      <c r="M182" s="10"/>
    </row>
    <row r="183" spans="1:13" ht="15.75" customHeight="1">
      <c r="A183" s="13"/>
      <c r="B183" s="14"/>
      <c r="C183" s="14"/>
      <c r="D183" s="14"/>
      <c r="E183" s="14"/>
      <c r="F183" s="14"/>
      <c r="G183" s="14"/>
      <c r="H183" s="10"/>
      <c r="I183" s="10"/>
      <c r="J183" s="10"/>
      <c r="K183" s="10"/>
      <c r="L183" s="10"/>
      <c r="M183" s="10"/>
    </row>
    <row r="184" spans="1:13" ht="15.75" customHeight="1">
      <c r="A184" s="13"/>
      <c r="B184" s="14"/>
      <c r="C184" s="14"/>
      <c r="D184" s="14"/>
      <c r="E184" s="14"/>
      <c r="F184" s="14"/>
      <c r="G184" s="14"/>
      <c r="H184" s="10"/>
      <c r="I184" s="10"/>
      <c r="J184" s="10"/>
      <c r="K184" s="10"/>
      <c r="L184" s="10"/>
      <c r="M184" s="10"/>
    </row>
    <row r="185" spans="1:13" ht="15.75" customHeight="1">
      <c r="A185" s="13"/>
      <c r="B185" s="14"/>
      <c r="C185" s="14"/>
      <c r="D185" s="14"/>
      <c r="E185" s="14"/>
      <c r="F185" s="14"/>
      <c r="G185" s="14"/>
      <c r="H185" s="10"/>
      <c r="I185" s="10"/>
      <c r="J185" s="10"/>
      <c r="K185" s="10"/>
      <c r="L185" s="10"/>
      <c r="M185" s="10"/>
    </row>
    <row r="186" spans="1:13" ht="15.75" customHeight="1">
      <c r="A186" s="13"/>
      <c r="B186" s="14"/>
      <c r="C186" s="14"/>
      <c r="D186" s="14"/>
      <c r="E186" s="14"/>
      <c r="F186" s="14"/>
      <c r="G186" s="14"/>
      <c r="H186" s="10"/>
      <c r="I186" s="10"/>
      <c r="J186" s="10"/>
      <c r="K186" s="10"/>
      <c r="L186" s="10"/>
      <c r="M186" s="10"/>
    </row>
    <row r="187" spans="1:13" ht="15.75" customHeight="1">
      <c r="A187" s="13"/>
      <c r="B187" s="14"/>
      <c r="C187" s="14"/>
      <c r="D187" s="14"/>
      <c r="E187" s="14"/>
      <c r="F187" s="14"/>
      <c r="G187" s="14"/>
      <c r="H187" s="10"/>
      <c r="I187" s="10"/>
      <c r="J187" s="10"/>
      <c r="K187" s="10"/>
      <c r="L187" s="10"/>
      <c r="M187" s="10"/>
    </row>
    <row r="188" spans="1:13" ht="15.75" customHeight="1">
      <c r="A188" s="13"/>
      <c r="B188" s="14"/>
      <c r="C188" s="14"/>
      <c r="D188" s="14"/>
      <c r="E188" s="14"/>
      <c r="F188" s="14"/>
      <c r="G188" s="14"/>
      <c r="H188" s="10"/>
      <c r="I188" s="10"/>
      <c r="J188" s="10"/>
      <c r="K188" s="10"/>
      <c r="L188" s="10"/>
      <c r="M188" s="10"/>
    </row>
    <row r="189" spans="1:13" ht="15.75" customHeight="1">
      <c r="A189" s="13"/>
      <c r="B189" s="14"/>
      <c r="C189" s="14"/>
      <c r="D189" s="14"/>
      <c r="E189" s="14"/>
      <c r="F189" s="14"/>
      <c r="G189" s="14"/>
      <c r="H189" s="10"/>
      <c r="I189" s="10"/>
      <c r="J189" s="10"/>
      <c r="K189" s="10"/>
      <c r="L189" s="10"/>
      <c r="M189" s="10"/>
    </row>
    <row r="190" spans="1:13" ht="15.75" customHeight="1">
      <c r="A190" s="13"/>
      <c r="B190" s="14"/>
      <c r="C190" s="14"/>
      <c r="D190" s="14"/>
      <c r="E190" s="14"/>
      <c r="F190" s="14"/>
      <c r="G190" s="14"/>
      <c r="H190" s="10"/>
      <c r="I190" s="10"/>
      <c r="J190" s="10"/>
      <c r="K190" s="10"/>
      <c r="L190" s="10"/>
      <c r="M190" s="10"/>
    </row>
    <row r="191" spans="1:13" ht="15.75" customHeight="1">
      <c r="A191" s="13"/>
      <c r="B191" s="14"/>
      <c r="C191" s="14"/>
      <c r="D191" s="14"/>
      <c r="E191" s="14"/>
      <c r="F191" s="14"/>
      <c r="G191" s="14"/>
      <c r="H191" s="10"/>
      <c r="I191" s="10"/>
      <c r="J191" s="10"/>
      <c r="K191" s="10"/>
      <c r="L191" s="10"/>
      <c r="M191" s="10"/>
    </row>
    <row r="192" spans="1:13" ht="15.75" customHeight="1">
      <c r="A192" s="13"/>
      <c r="B192" s="14"/>
      <c r="C192" s="14"/>
      <c r="D192" s="14"/>
      <c r="E192" s="14"/>
      <c r="F192" s="14"/>
      <c r="G192" s="14"/>
      <c r="H192" s="10"/>
      <c r="I192" s="10"/>
      <c r="J192" s="10"/>
      <c r="K192" s="10"/>
      <c r="L192" s="10"/>
      <c r="M192" s="10"/>
    </row>
    <row r="193" spans="1:13" ht="15.75" customHeight="1">
      <c r="A193" s="13"/>
      <c r="B193" s="14"/>
      <c r="C193" s="14"/>
      <c r="D193" s="14"/>
      <c r="E193" s="14"/>
      <c r="F193" s="14"/>
      <c r="G193" s="14"/>
      <c r="H193" s="10"/>
      <c r="I193" s="10"/>
      <c r="J193" s="10"/>
      <c r="K193" s="10"/>
      <c r="L193" s="10"/>
      <c r="M193" s="10"/>
    </row>
    <row r="194" spans="1:13" ht="15.75" customHeight="1">
      <c r="A194" s="13"/>
      <c r="B194" s="14"/>
      <c r="C194" s="14"/>
      <c r="D194" s="14"/>
      <c r="E194" s="14"/>
      <c r="F194" s="14"/>
      <c r="G194" s="14"/>
      <c r="H194" s="10"/>
      <c r="I194" s="10"/>
      <c r="J194" s="10"/>
      <c r="K194" s="10"/>
      <c r="L194" s="10"/>
      <c r="M194" s="10"/>
    </row>
    <row r="195" spans="1:13" ht="15.75" customHeight="1">
      <c r="A195" s="13"/>
      <c r="B195" s="14"/>
      <c r="C195" s="14"/>
      <c r="D195" s="14"/>
      <c r="E195" s="14"/>
      <c r="F195" s="14"/>
      <c r="G195" s="14"/>
      <c r="H195" s="10"/>
      <c r="I195" s="10"/>
      <c r="J195" s="10"/>
      <c r="K195" s="10"/>
      <c r="L195" s="10"/>
      <c r="M195" s="10"/>
    </row>
    <row r="196" spans="1:13" ht="15.75" customHeight="1">
      <c r="A196" s="13"/>
      <c r="B196" s="14"/>
      <c r="C196" s="14"/>
      <c r="D196" s="14"/>
      <c r="E196" s="14"/>
      <c r="F196" s="14"/>
      <c r="G196" s="14"/>
      <c r="H196" s="10"/>
      <c r="I196" s="10"/>
      <c r="J196" s="10"/>
      <c r="K196" s="10"/>
      <c r="L196" s="10"/>
      <c r="M196" s="10"/>
    </row>
    <row r="197" spans="1:13" ht="15.75" customHeight="1">
      <c r="A197" s="13"/>
      <c r="B197" s="14"/>
      <c r="C197" s="14"/>
      <c r="D197" s="14"/>
      <c r="E197" s="14"/>
      <c r="F197" s="14"/>
      <c r="G197" s="14"/>
      <c r="H197" s="10"/>
      <c r="I197" s="10"/>
      <c r="J197" s="10"/>
      <c r="K197" s="10"/>
      <c r="L197" s="10"/>
      <c r="M197" s="10"/>
    </row>
    <row r="198" spans="1:13" ht="15.75" customHeight="1">
      <c r="A198" s="13"/>
      <c r="B198" s="14"/>
      <c r="C198" s="14"/>
      <c r="D198" s="14"/>
      <c r="E198" s="14"/>
      <c r="F198" s="14"/>
      <c r="G198" s="14"/>
      <c r="H198" s="10"/>
      <c r="I198" s="10"/>
      <c r="J198" s="10"/>
      <c r="K198" s="10"/>
      <c r="L198" s="10"/>
      <c r="M198" s="10"/>
    </row>
    <row r="199" spans="1:13" ht="15.75" customHeight="1">
      <c r="A199" s="13"/>
      <c r="B199" s="14"/>
      <c r="C199" s="14"/>
      <c r="D199" s="14"/>
      <c r="E199" s="14"/>
      <c r="F199" s="14"/>
      <c r="G199" s="14"/>
      <c r="H199" s="10"/>
      <c r="I199" s="10"/>
      <c r="J199" s="10"/>
      <c r="K199" s="10"/>
      <c r="L199" s="10"/>
      <c r="M199" s="10"/>
    </row>
    <row r="200" spans="1:13" ht="15.75" customHeight="1">
      <c r="A200" s="13"/>
      <c r="B200" s="14"/>
      <c r="C200" s="14"/>
      <c r="D200" s="14"/>
      <c r="E200" s="14"/>
      <c r="F200" s="14"/>
      <c r="G200" s="14"/>
      <c r="H200" s="10"/>
      <c r="I200" s="10"/>
      <c r="J200" s="10"/>
      <c r="K200" s="10"/>
      <c r="L200" s="10"/>
      <c r="M200" s="10"/>
    </row>
    <row r="201" spans="1:13" ht="15.75" customHeight="1">
      <c r="A201" s="13"/>
      <c r="B201" s="14"/>
      <c r="C201" s="14"/>
      <c r="D201" s="14"/>
      <c r="E201" s="14"/>
      <c r="F201" s="14"/>
      <c r="G201" s="14"/>
      <c r="H201" s="10"/>
      <c r="I201" s="10"/>
      <c r="J201" s="10"/>
      <c r="K201" s="10"/>
      <c r="L201" s="10"/>
      <c r="M201" s="10"/>
    </row>
    <row r="202" spans="1:13" ht="15.75" customHeight="1">
      <c r="A202" s="13"/>
      <c r="B202" s="14"/>
      <c r="C202" s="14"/>
      <c r="D202" s="14"/>
      <c r="E202" s="14"/>
      <c r="F202" s="14"/>
      <c r="G202" s="14"/>
      <c r="H202" s="10"/>
      <c r="I202" s="10"/>
      <c r="J202" s="10"/>
      <c r="K202" s="10"/>
      <c r="L202" s="10"/>
      <c r="M202" s="10"/>
    </row>
    <row r="203" spans="1:13" ht="15.75" customHeight="1">
      <c r="A203" s="13"/>
      <c r="B203" s="14"/>
      <c r="C203" s="14"/>
      <c r="D203" s="14"/>
      <c r="E203" s="14"/>
      <c r="F203" s="14"/>
      <c r="G203" s="14"/>
      <c r="H203" s="10"/>
      <c r="I203" s="10"/>
      <c r="J203" s="10"/>
      <c r="K203" s="10"/>
      <c r="L203" s="10"/>
      <c r="M203" s="10"/>
    </row>
    <row r="204" spans="1:13" ht="15.75" customHeight="1">
      <c r="A204" s="13"/>
      <c r="B204" s="14"/>
      <c r="C204" s="14"/>
      <c r="D204" s="14"/>
      <c r="E204" s="14"/>
      <c r="F204" s="14"/>
      <c r="G204" s="14"/>
      <c r="H204" s="10"/>
      <c r="I204" s="10"/>
      <c r="J204" s="10"/>
      <c r="K204" s="10"/>
      <c r="L204" s="10"/>
      <c r="M204" s="10"/>
    </row>
    <row r="205" spans="1:13" ht="15.75" customHeight="1">
      <c r="A205" s="13"/>
      <c r="B205" s="14"/>
      <c r="C205" s="14"/>
      <c r="D205" s="14"/>
      <c r="E205" s="14"/>
      <c r="F205" s="14"/>
      <c r="G205" s="14"/>
      <c r="H205" s="10"/>
      <c r="I205" s="10"/>
      <c r="J205" s="10"/>
      <c r="K205" s="10"/>
      <c r="L205" s="10"/>
      <c r="M205" s="10"/>
    </row>
    <row r="206" spans="1:13" ht="15.75" customHeight="1">
      <c r="A206" s="13"/>
      <c r="B206" s="14"/>
      <c r="C206" s="14"/>
      <c r="D206" s="14"/>
      <c r="E206" s="14"/>
      <c r="F206" s="14"/>
      <c r="G206" s="14"/>
      <c r="H206" s="10"/>
      <c r="I206" s="10"/>
      <c r="J206" s="10"/>
      <c r="K206" s="10"/>
      <c r="L206" s="10"/>
      <c r="M206" s="10"/>
    </row>
    <row r="207" spans="1:13" ht="15.75" customHeight="1">
      <c r="A207" s="13"/>
      <c r="B207" s="14"/>
      <c r="C207" s="14"/>
      <c r="D207" s="14"/>
      <c r="E207" s="14"/>
      <c r="F207" s="14"/>
      <c r="G207" s="14"/>
      <c r="H207" s="10"/>
      <c r="I207" s="10"/>
      <c r="J207" s="10"/>
      <c r="K207" s="10"/>
      <c r="L207" s="10"/>
      <c r="M207" s="10"/>
    </row>
    <row r="208" spans="1:13" ht="15.75" customHeight="1">
      <c r="A208" s="13"/>
      <c r="B208" s="14"/>
      <c r="C208" s="14"/>
      <c r="D208" s="14"/>
      <c r="E208" s="14"/>
      <c r="F208" s="14"/>
      <c r="G208" s="14"/>
      <c r="H208" s="10"/>
      <c r="I208" s="10"/>
      <c r="J208" s="10"/>
      <c r="K208" s="10"/>
      <c r="L208" s="10"/>
      <c r="M208" s="10"/>
    </row>
    <row r="209" spans="1:13" ht="15.75" customHeight="1">
      <c r="A209" s="13"/>
      <c r="B209" s="14"/>
      <c r="C209" s="14"/>
      <c r="D209" s="14"/>
      <c r="E209" s="14"/>
      <c r="F209" s="14"/>
      <c r="G209" s="14"/>
      <c r="H209" s="10"/>
      <c r="I209" s="10"/>
      <c r="J209" s="10"/>
      <c r="K209" s="10"/>
      <c r="L209" s="10"/>
      <c r="M209" s="10"/>
    </row>
    <row r="210" spans="1:13" ht="15.75" customHeight="1">
      <c r="A210" s="13"/>
      <c r="B210" s="14"/>
      <c r="C210" s="14"/>
      <c r="D210" s="14"/>
      <c r="E210" s="14"/>
      <c r="F210" s="14"/>
      <c r="G210" s="14"/>
      <c r="H210" s="10"/>
      <c r="I210" s="10"/>
      <c r="J210" s="10"/>
      <c r="K210" s="10"/>
      <c r="L210" s="10"/>
      <c r="M210" s="10"/>
    </row>
    <row r="211" spans="1:13" ht="15.75" customHeight="1">
      <c r="A211" s="13"/>
      <c r="B211" s="14"/>
      <c r="C211" s="14"/>
      <c r="D211" s="14"/>
      <c r="E211" s="14"/>
      <c r="F211" s="14"/>
      <c r="G211" s="14"/>
      <c r="H211" s="10"/>
      <c r="I211" s="10"/>
      <c r="J211" s="10"/>
      <c r="K211" s="10"/>
      <c r="L211" s="10"/>
      <c r="M211" s="10"/>
    </row>
    <row r="212" spans="1:13" ht="15.75" customHeight="1">
      <c r="A212" s="13"/>
      <c r="B212" s="14"/>
      <c r="C212" s="14"/>
      <c r="D212" s="14"/>
      <c r="E212" s="14"/>
      <c r="F212" s="14"/>
      <c r="G212" s="14"/>
      <c r="H212" s="10"/>
      <c r="I212" s="10"/>
      <c r="J212" s="10"/>
      <c r="K212" s="10"/>
      <c r="L212" s="10"/>
      <c r="M212" s="10"/>
    </row>
    <row r="213" spans="1:13" ht="15.75" customHeight="1">
      <c r="A213" s="13"/>
      <c r="B213" s="14"/>
      <c r="C213" s="14"/>
      <c r="D213" s="14"/>
      <c r="E213" s="14"/>
      <c r="F213" s="14"/>
      <c r="G213" s="14"/>
      <c r="H213" s="10"/>
      <c r="I213" s="10"/>
      <c r="J213" s="10"/>
      <c r="K213" s="10"/>
      <c r="L213" s="10"/>
      <c r="M213" s="10"/>
    </row>
    <row r="214" spans="1:13" ht="15.75" customHeight="1">
      <c r="A214" s="13"/>
      <c r="B214" s="14"/>
      <c r="C214" s="14"/>
      <c r="D214" s="14"/>
      <c r="E214" s="14"/>
      <c r="F214" s="14"/>
      <c r="G214" s="14"/>
      <c r="H214" s="10"/>
      <c r="I214" s="10"/>
      <c r="J214" s="10"/>
      <c r="K214" s="10"/>
      <c r="L214" s="10"/>
      <c r="M214" s="10"/>
    </row>
    <row r="215" spans="1:13" ht="15.75" customHeight="1">
      <c r="A215" s="13"/>
      <c r="B215" s="14"/>
      <c r="C215" s="14"/>
      <c r="D215" s="14"/>
      <c r="E215" s="14"/>
      <c r="F215" s="14"/>
      <c r="G215" s="14"/>
      <c r="H215" s="10"/>
      <c r="I215" s="10"/>
      <c r="J215" s="10"/>
      <c r="K215" s="10"/>
      <c r="L215" s="10"/>
      <c r="M215" s="10"/>
    </row>
    <row r="216" spans="1:13" ht="15.75" customHeight="1">
      <c r="A216" s="13"/>
      <c r="B216" s="14"/>
      <c r="C216" s="14"/>
      <c r="D216" s="14"/>
      <c r="E216" s="14"/>
      <c r="F216" s="14"/>
      <c r="G216" s="14"/>
      <c r="H216" s="10"/>
      <c r="I216" s="10"/>
      <c r="J216" s="10"/>
      <c r="K216" s="10"/>
      <c r="L216" s="10"/>
      <c r="M216" s="10"/>
    </row>
    <row r="217" spans="1:13" ht="15.75" customHeight="1">
      <c r="A217" s="13"/>
      <c r="B217" s="14"/>
      <c r="C217" s="14"/>
      <c r="D217" s="14"/>
      <c r="E217" s="14"/>
      <c r="F217" s="14"/>
      <c r="G217" s="14"/>
      <c r="H217" s="10"/>
      <c r="I217" s="10"/>
      <c r="J217" s="10"/>
      <c r="K217" s="10"/>
      <c r="L217" s="10"/>
      <c r="M217" s="10"/>
    </row>
    <row r="218" spans="1:13" ht="15.75" customHeight="1">
      <c r="A218" s="13"/>
      <c r="B218" s="14"/>
      <c r="C218" s="14"/>
      <c r="D218" s="14"/>
      <c r="E218" s="14"/>
      <c r="F218" s="14"/>
      <c r="G218" s="14"/>
      <c r="H218" s="10"/>
      <c r="I218" s="10"/>
      <c r="J218" s="10"/>
      <c r="K218" s="10"/>
      <c r="L218" s="10"/>
      <c r="M218" s="10"/>
    </row>
    <row r="219" spans="1:13" ht="15.75" customHeight="1">
      <c r="A219" s="13"/>
      <c r="B219" s="14"/>
      <c r="C219" s="14"/>
      <c r="D219" s="14"/>
      <c r="E219" s="14"/>
      <c r="F219" s="14"/>
      <c r="G219" s="14"/>
      <c r="H219" s="10"/>
      <c r="I219" s="10"/>
      <c r="J219" s="10"/>
      <c r="K219" s="10"/>
      <c r="L219" s="10"/>
      <c r="M219" s="10"/>
    </row>
    <row r="220" spans="1:13" ht="15.75" customHeight="1">
      <c r="A220" s="13"/>
      <c r="B220" s="14"/>
      <c r="C220" s="14"/>
      <c r="D220" s="14"/>
      <c r="E220" s="14"/>
      <c r="F220" s="14"/>
      <c r="G220" s="14"/>
      <c r="H220" s="10"/>
      <c r="I220" s="10"/>
      <c r="J220" s="10"/>
      <c r="K220" s="10"/>
      <c r="L220" s="10"/>
      <c r="M220" s="10"/>
    </row>
    <row r="221" spans="1:13" ht="15.75" customHeight="1">
      <c r="A221" s="13"/>
      <c r="B221" s="14"/>
      <c r="C221" s="14"/>
      <c r="D221" s="14"/>
      <c r="E221" s="14"/>
      <c r="F221" s="14"/>
      <c r="G221" s="14"/>
      <c r="H221" s="10"/>
      <c r="I221" s="10"/>
      <c r="J221" s="10"/>
      <c r="K221" s="10"/>
      <c r="L221" s="10"/>
      <c r="M221" s="10"/>
    </row>
    <row r="222" spans="1:13" ht="15.75" customHeight="1">
      <c r="A222" s="13"/>
      <c r="B222" s="14"/>
      <c r="C222" s="14"/>
      <c r="D222" s="14"/>
      <c r="E222" s="14"/>
      <c r="F222" s="14"/>
      <c r="G222" s="14"/>
      <c r="H222" s="10"/>
      <c r="I222" s="10"/>
      <c r="J222" s="10"/>
      <c r="K222" s="10"/>
      <c r="L222" s="10"/>
      <c r="M222" s="10"/>
    </row>
    <row r="223" spans="1:13" ht="15.75" customHeight="1">
      <c r="A223" s="13"/>
      <c r="B223" s="14"/>
      <c r="C223" s="14"/>
      <c r="D223" s="14"/>
      <c r="E223" s="14"/>
      <c r="F223" s="14"/>
      <c r="G223" s="14"/>
      <c r="H223" s="10"/>
      <c r="I223" s="10"/>
      <c r="J223" s="10"/>
      <c r="K223" s="10"/>
      <c r="L223" s="10"/>
      <c r="M223" s="10"/>
    </row>
    <row r="224" spans="1:13" ht="15.75" customHeight="1">
      <c r="A224" s="13"/>
      <c r="B224" s="14"/>
      <c r="C224" s="14"/>
      <c r="D224" s="14"/>
      <c r="E224" s="14"/>
      <c r="F224" s="14"/>
      <c r="G224" s="14"/>
      <c r="H224" s="10"/>
      <c r="I224" s="10"/>
      <c r="J224" s="10"/>
      <c r="K224" s="10"/>
      <c r="L224" s="10"/>
      <c r="M224" s="10"/>
    </row>
    <row r="225" spans="1:13" ht="15.75" customHeight="1">
      <c r="A225" s="13"/>
      <c r="B225" s="14"/>
      <c r="C225" s="14"/>
      <c r="D225" s="14"/>
      <c r="E225" s="14"/>
      <c r="F225" s="14"/>
      <c r="G225" s="14"/>
      <c r="H225" s="10"/>
      <c r="I225" s="10"/>
      <c r="J225" s="10"/>
      <c r="K225" s="10"/>
      <c r="L225" s="10"/>
      <c r="M225" s="10"/>
    </row>
    <row r="226" spans="1:13" ht="15.75" customHeight="1">
      <c r="A226" s="13"/>
      <c r="B226" s="14"/>
      <c r="C226" s="14"/>
      <c r="D226" s="14"/>
      <c r="E226" s="14"/>
      <c r="F226" s="14"/>
      <c r="G226" s="14"/>
      <c r="H226" s="10"/>
      <c r="I226" s="10"/>
      <c r="J226" s="10"/>
      <c r="K226" s="10"/>
      <c r="L226" s="10"/>
      <c r="M226" s="10"/>
    </row>
    <row r="227" spans="1:13" ht="15.75" customHeight="1">
      <c r="A227" s="13"/>
      <c r="B227" s="14"/>
      <c r="C227" s="14"/>
      <c r="D227" s="14"/>
      <c r="E227" s="14"/>
      <c r="F227" s="14"/>
      <c r="G227" s="14"/>
      <c r="H227" s="10"/>
      <c r="I227" s="10"/>
      <c r="J227" s="10"/>
      <c r="K227" s="10"/>
      <c r="L227" s="10"/>
      <c r="M227" s="10"/>
    </row>
    <row r="228" spans="1:13" ht="15.75" customHeight="1">
      <c r="A228" s="13"/>
      <c r="B228" s="14"/>
      <c r="C228" s="14"/>
      <c r="D228" s="14"/>
      <c r="E228" s="14"/>
      <c r="F228" s="14"/>
      <c r="G228" s="14"/>
      <c r="H228" s="10"/>
      <c r="I228" s="10"/>
      <c r="J228" s="10"/>
      <c r="K228" s="10"/>
      <c r="L228" s="10"/>
      <c r="M228" s="10"/>
    </row>
    <row r="229" spans="1:13" ht="15.75" customHeight="1">
      <c r="A229" s="13"/>
      <c r="B229" s="14"/>
      <c r="C229" s="14"/>
      <c r="D229" s="14"/>
      <c r="E229" s="14"/>
      <c r="F229" s="14"/>
      <c r="G229" s="14"/>
      <c r="H229" s="10"/>
      <c r="I229" s="10"/>
      <c r="J229" s="10"/>
      <c r="K229" s="10"/>
      <c r="L229" s="10"/>
      <c r="M229" s="10"/>
    </row>
    <row r="230" spans="1:13" ht="15.75" customHeight="1">
      <c r="A230" s="13"/>
      <c r="B230" s="14"/>
      <c r="C230" s="14"/>
      <c r="D230" s="14"/>
      <c r="E230" s="14"/>
      <c r="F230" s="14"/>
      <c r="G230" s="14"/>
      <c r="H230" s="10"/>
      <c r="I230" s="10"/>
      <c r="J230" s="10"/>
      <c r="K230" s="10"/>
      <c r="L230" s="10"/>
      <c r="M230" s="10"/>
    </row>
    <row r="231" spans="1:13" ht="15.75" customHeight="1">
      <c r="A231" s="13"/>
      <c r="B231" s="14"/>
      <c r="C231" s="14"/>
      <c r="D231" s="14"/>
      <c r="E231" s="14"/>
      <c r="F231" s="14"/>
      <c r="G231" s="14"/>
      <c r="H231" s="10"/>
      <c r="I231" s="10"/>
      <c r="J231" s="10"/>
      <c r="K231" s="10"/>
      <c r="L231" s="10"/>
      <c r="M231" s="10"/>
    </row>
    <row r="232" spans="1:13" ht="15.75" customHeight="1">
      <c r="A232" s="13"/>
      <c r="B232" s="14"/>
      <c r="C232" s="14"/>
      <c r="D232" s="14"/>
      <c r="E232" s="14"/>
      <c r="F232" s="14"/>
      <c r="G232" s="14"/>
      <c r="H232" s="10"/>
      <c r="I232" s="10"/>
      <c r="J232" s="10"/>
      <c r="K232" s="10"/>
      <c r="L232" s="10"/>
      <c r="M232" s="10"/>
    </row>
    <row r="233" spans="1:13" ht="15.75" customHeight="1">
      <c r="A233" s="13"/>
      <c r="B233" s="14"/>
      <c r="C233" s="14"/>
      <c r="D233" s="14"/>
      <c r="E233" s="14"/>
      <c r="F233" s="14"/>
      <c r="G233" s="14"/>
      <c r="H233" s="10"/>
      <c r="I233" s="10"/>
      <c r="J233" s="10"/>
      <c r="K233" s="10"/>
      <c r="L233" s="10"/>
      <c r="M233" s="10"/>
    </row>
    <row r="234" spans="1:13" ht="15.75" customHeight="1">
      <c r="A234" s="13"/>
      <c r="B234" s="14"/>
      <c r="C234" s="14"/>
      <c r="D234" s="14"/>
      <c r="E234" s="14"/>
      <c r="F234" s="14"/>
      <c r="G234" s="14"/>
      <c r="H234" s="10"/>
      <c r="I234" s="10"/>
      <c r="J234" s="10"/>
      <c r="K234" s="10"/>
      <c r="L234" s="10"/>
      <c r="M234" s="10"/>
    </row>
    <row r="235" spans="1:13" ht="15.75" customHeight="1">
      <c r="A235" s="13"/>
      <c r="B235" s="14"/>
      <c r="C235" s="14"/>
      <c r="D235" s="14"/>
      <c r="E235" s="14"/>
      <c r="F235" s="14"/>
      <c r="G235" s="14"/>
      <c r="H235" s="10"/>
      <c r="I235" s="10"/>
      <c r="J235" s="10"/>
      <c r="K235" s="10"/>
      <c r="L235" s="10"/>
      <c r="M235" s="10"/>
    </row>
    <row r="236" spans="1:13" ht="15.75" customHeight="1">
      <c r="A236" s="13"/>
      <c r="B236" s="14"/>
      <c r="C236" s="14"/>
      <c r="D236" s="14"/>
      <c r="E236" s="14"/>
      <c r="F236" s="14"/>
      <c r="G236" s="14"/>
      <c r="H236" s="10"/>
      <c r="I236" s="10"/>
      <c r="J236" s="10"/>
      <c r="K236" s="10"/>
      <c r="L236" s="10"/>
      <c r="M236" s="10"/>
    </row>
    <row r="237" spans="1:13" ht="15.75" customHeight="1">
      <c r="A237" s="13"/>
      <c r="B237" s="14"/>
      <c r="C237" s="14"/>
      <c r="D237" s="14"/>
      <c r="E237" s="14"/>
      <c r="F237" s="14"/>
      <c r="G237" s="14"/>
      <c r="H237" s="10"/>
      <c r="I237" s="10"/>
      <c r="J237" s="10"/>
      <c r="K237" s="10"/>
      <c r="L237" s="10"/>
      <c r="M237" s="10"/>
    </row>
    <row r="238" spans="1:13" ht="15.75" customHeight="1">
      <c r="A238" s="13"/>
      <c r="B238" s="14"/>
      <c r="C238" s="14"/>
      <c r="D238" s="14"/>
      <c r="E238" s="14"/>
      <c r="F238" s="14"/>
      <c r="G238" s="14"/>
      <c r="H238" s="10"/>
      <c r="I238" s="10"/>
      <c r="J238" s="10"/>
      <c r="K238" s="10"/>
      <c r="L238" s="10"/>
      <c r="M238" s="10"/>
    </row>
    <row r="239" spans="1:13" ht="15.75" customHeight="1">
      <c r="A239" s="13"/>
      <c r="B239" s="14"/>
      <c r="C239" s="14"/>
      <c r="D239" s="14"/>
      <c r="E239" s="14"/>
      <c r="F239" s="14"/>
      <c r="G239" s="14"/>
      <c r="H239" s="10"/>
      <c r="I239" s="10"/>
      <c r="J239" s="10"/>
      <c r="K239" s="10"/>
      <c r="L239" s="10"/>
      <c r="M239" s="10"/>
    </row>
    <row r="240" spans="1:13" ht="15.75" customHeight="1">
      <c r="A240" s="13"/>
      <c r="B240" s="14"/>
      <c r="C240" s="14"/>
      <c r="D240" s="14"/>
      <c r="E240" s="14"/>
      <c r="F240" s="14"/>
      <c r="G240" s="14"/>
      <c r="H240" s="10"/>
      <c r="I240" s="10"/>
      <c r="J240" s="10"/>
      <c r="K240" s="10"/>
      <c r="L240" s="10"/>
      <c r="M240" s="10"/>
    </row>
    <row r="241" spans="1:13" ht="15.75" customHeight="1">
      <c r="A241" s="13"/>
      <c r="B241" s="14"/>
      <c r="C241" s="14"/>
      <c r="D241" s="14"/>
      <c r="E241" s="14"/>
      <c r="F241" s="14"/>
      <c r="G241" s="14"/>
      <c r="H241" s="10"/>
      <c r="I241" s="10"/>
      <c r="J241" s="10"/>
      <c r="K241" s="10"/>
      <c r="L241" s="10"/>
      <c r="M241" s="10"/>
    </row>
    <row r="242" spans="1:13" ht="15.75" customHeight="1">
      <c r="A242" s="13"/>
      <c r="B242" s="14"/>
      <c r="C242" s="14"/>
      <c r="D242" s="14"/>
      <c r="E242" s="14"/>
      <c r="F242" s="14"/>
      <c r="G242" s="14"/>
      <c r="H242" s="10"/>
      <c r="I242" s="10"/>
      <c r="J242" s="10"/>
      <c r="K242" s="10"/>
      <c r="L242" s="10"/>
      <c r="M242" s="10"/>
    </row>
    <row r="243" spans="1:13" ht="15.75" customHeight="1">
      <c r="A243" s="13"/>
      <c r="B243" s="14"/>
      <c r="C243" s="14"/>
      <c r="D243" s="14"/>
      <c r="E243" s="14"/>
      <c r="F243" s="14"/>
      <c r="G243" s="14"/>
      <c r="H243" s="10"/>
      <c r="I243" s="10"/>
      <c r="J243" s="10"/>
      <c r="K243" s="10"/>
      <c r="L243" s="10"/>
      <c r="M243" s="10"/>
    </row>
    <row r="244" spans="1:13" ht="15.75" customHeight="1">
      <c r="A244" s="13"/>
      <c r="B244" s="14"/>
      <c r="C244" s="14"/>
      <c r="D244" s="14"/>
      <c r="E244" s="14"/>
      <c r="F244" s="14"/>
      <c r="G244" s="14"/>
      <c r="H244" s="10"/>
      <c r="I244" s="10"/>
      <c r="J244" s="10"/>
      <c r="K244" s="10"/>
      <c r="L244" s="10"/>
      <c r="M244" s="10"/>
    </row>
    <row r="245" spans="1:13" ht="15.75" customHeight="1">
      <c r="A245" s="13"/>
      <c r="B245" s="14"/>
      <c r="C245" s="14"/>
      <c r="D245" s="14"/>
      <c r="E245" s="14"/>
      <c r="F245" s="14"/>
      <c r="G245" s="14"/>
      <c r="H245" s="10"/>
      <c r="I245" s="10"/>
      <c r="J245" s="10"/>
      <c r="K245" s="10"/>
      <c r="L245" s="10"/>
      <c r="M245" s="10"/>
    </row>
    <row r="246" spans="1:13" ht="15.75" customHeight="1">
      <c r="A246" s="13"/>
      <c r="B246" s="14"/>
      <c r="C246" s="14"/>
      <c r="D246" s="14"/>
      <c r="E246" s="14"/>
      <c r="F246" s="14"/>
      <c r="G246" s="14"/>
      <c r="H246" s="10"/>
      <c r="I246" s="10"/>
      <c r="J246" s="10"/>
      <c r="K246" s="10"/>
      <c r="L246" s="10"/>
      <c r="M246" s="10"/>
    </row>
    <row r="247" spans="1:13" ht="15.75" customHeight="1">
      <c r="A247" s="13"/>
      <c r="B247" s="14"/>
      <c r="C247" s="14"/>
      <c r="D247" s="14"/>
      <c r="E247" s="14"/>
      <c r="F247" s="14"/>
      <c r="G247" s="14"/>
      <c r="H247" s="10"/>
      <c r="I247" s="10"/>
      <c r="J247" s="10"/>
      <c r="K247" s="10"/>
      <c r="L247" s="10"/>
      <c r="M247" s="10"/>
    </row>
    <row r="248" spans="1:13" ht="15.75" customHeight="1">
      <c r="A248" s="13"/>
      <c r="B248" s="14"/>
      <c r="C248" s="14"/>
      <c r="D248" s="14"/>
      <c r="E248" s="14"/>
      <c r="F248" s="14"/>
      <c r="G248" s="14"/>
      <c r="H248" s="10"/>
      <c r="I248" s="10"/>
      <c r="J248" s="10"/>
      <c r="K248" s="10"/>
      <c r="L248" s="10"/>
      <c r="M248" s="10"/>
    </row>
    <row r="249" spans="1:13" ht="15.75" customHeight="1">
      <c r="A249" s="13"/>
      <c r="B249" s="14"/>
      <c r="C249" s="14"/>
      <c r="D249" s="14"/>
      <c r="E249" s="14"/>
      <c r="F249" s="14"/>
      <c r="G249" s="14"/>
      <c r="H249" s="10"/>
      <c r="I249" s="10"/>
      <c r="J249" s="10"/>
      <c r="K249" s="10"/>
      <c r="L249" s="10"/>
      <c r="M249" s="10"/>
    </row>
    <row r="250" spans="1:13" ht="15.75" customHeight="1">
      <c r="A250" s="13"/>
      <c r="B250" s="14"/>
      <c r="C250" s="14"/>
      <c r="D250" s="14"/>
      <c r="E250" s="14"/>
      <c r="F250" s="14"/>
      <c r="G250" s="14"/>
      <c r="H250" s="10"/>
      <c r="I250" s="10"/>
      <c r="J250" s="10"/>
      <c r="K250" s="10"/>
      <c r="L250" s="10"/>
      <c r="M250" s="10"/>
    </row>
    <row r="251" spans="1:13" ht="15.75" customHeight="1">
      <c r="A251" s="13"/>
      <c r="B251" s="14"/>
      <c r="C251" s="14"/>
      <c r="D251" s="14"/>
      <c r="E251" s="14"/>
      <c r="F251" s="14"/>
      <c r="G251" s="14"/>
      <c r="H251" s="10"/>
      <c r="I251" s="10"/>
      <c r="J251" s="10"/>
      <c r="K251" s="10"/>
      <c r="L251" s="10"/>
      <c r="M251" s="10"/>
    </row>
    <row r="252" spans="1:13" ht="15.75" customHeight="1">
      <c r="A252" s="13"/>
      <c r="B252" s="14"/>
      <c r="C252" s="14"/>
      <c r="D252" s="14"/>
      <c r="E252" s="14"/>
      <c r="F252" s="14"/>
      <c r="G252" s="14"/>
      <c r="H252" s="10"/>
      <c r="I252" s="10"/>
      <c r="J252" s="10"/>
      <c r="K252" s="10"/>
      <c r="L252" s="10"/>
      <c r="M252" s="10"/>
    </row>
    <row r="253" spans="1:13" ht="15.75" customHeight="1">
      <c r="A253" s="13"/>
      <c r="B253" s="14"/>
      <c r="C253" s="14"/>
      <c r="D253" s="14"/>
      <c r="E253" s="14"/>
      <c r="F253" s="14"/>
      <c r="G253" s="14"/>
      <c r="H253" s="10"/>
      <c r="I253" s="10"/>
      <c r="J253" s="10"/>
      <c r="K253" s="10"/>
      <c r="L253" s="10"/>
      <c r="M253" s="10"/>
    </row>
    <row r="254" spans="1:13" ht="15.75" customHeight="1">
      <c r="A254" s="13"/>
      <c r="B254" s="14"/>
      <c r="C254" s="14"/>
      <c r="D254" s="14"/>
      <c r="E254" s="14"/>
      <c r="F254" s="14"/>
      <c r="G254" s="14"/>
      <c r="H254" s="10"/>
      <c r="I254" s="10"/>
      <c r="J254" s="10"/>
      <c r="K254" s="10"/>
      <c r="L254" s="10"/>
      <c r="M254" s="10"/>
    </row>
    <row r="255" spans="1:13" ht="15.75" customHeight="1">
      <c r="A255" s="13"/>
      <c r="B255" s="14"/>
      <c r="C255" s="14"/>
      <c r="D255" s="14"/>
      <c r="E255" s="14"/>
      <c r="F255" s="14"/>
      <c r="G255" s="14"/>
      <c r="H255" s="10"/>
      <c r="I255" s="10"/>
      <c r="J255" s="10"/>
      <c r="K255" s="10"/>
      <c r="L255" s="10"/>
      <c r="M255" s="10"/>
    </row>
    <row r="256" spans="1:13" ht="15.75" customHeight="1">
      <c r="A256" s="13"/>
      <c r="B256" s="14"/>
      <c r="C256" s="14"/>
      <c r="D256" s="14"/>
      <c r="E256" s="14"/>
      <c r="F256" s="14"/>
      <c r="G256" s="14"/>
      <c r="H256" s="10"/>
      <c r="I256" s="10"/>
      <c r="J256" s="10"/>
      <c r="K256" s="10"/>
      <c r="L256" s="10"/>
      <c r="M256" s="10"/>
    </row>
    <row r="257" spans="1:13" ht="15.75" customHeight="1">
      <c r="A257" s="13"/>
      <c r="B257" s="14"/>
      <c r="C257" s="14"/>
      <c r="D257" s="14"/>
      <c r="E257" s="14"/>
      <c r="F257" s="14"/>
      <c r="G257" s="14"/>
      <c r="H257" s="10"/>
      <c r="I257" s="10"/>
      <c r="J257" s="10"/>
      <c r="K257" s="10"/>
      <c r="L257" s="10"/>
      <c r="M257" s="10"/>
    </row>
    <row r="258" spans="1:13" ht="15.75" customHeight="1">
      <c r="A258" s="13"/>
      <c r="B258" s="14"/>
      <c r="C258" s="14"/>
      <c r="D258" s="14"/>
      <c r="E258" s="14"/>
      <c r="F258" s="14"/>
      <c r="G258" s="14"/>
      <c r="H258" s="10"/>
      <c r="I258" s="10"/>
      <c r="J258" s="10"/>
      <c r="K258" s="10"/>
      <c r="L258" s="10"/>
      <c r="M258" s="10"/>
    </row>
    <row r="259" spans="1:13" ht="15.75" customHeight="1">
      <c r="A259" s="13"/>
      <c r="B259" s="14"/>
      <c r="C259" s="14"/>
      <c r="D259" s="14"/>
      <c r="E259" s="14"/>
      <c r="F259" s="14"/>
      <c r="G259" s="14"/>
      <c r="H259" s="10"/>
      <c r="I259" s="10"/>
      <c r="J259" s="10"/>
      <c r="K259" s="10"/>
      <c r="L259" s="10"/>
      <c r="M259" s="10"/>
    </row>
    <row r="260" spans="1:13" ht="15.75" customHeight="1">
      <c r="A260" s="13"/>
      <c r="B260" s="14"/>
      <c r="C260" s="14"/>
      <c r="D260" s="14"/>
      <c r="E260" s="14"/>
      <c r="F260" s="14"/>
      <c r="G260" s="14"/>
      <c r="H260" s="10"/>
      <c r="I260" s="10"/>
      <c r="J260" s="10"/>
      <c r="K260" s="10"/>
      <c r="L260" s="10"/>
      <c r="M260" s="10"/>
    </row>
    <row r="261" spans="1:13" ht="15.75" customHeight="1">
      <c r="A261" s="13"/>
      <c r="B261" s="14"/>
      <c r="C261" s="14"/>
      <c r="D261" s="14"/>
      <c r="E261" s="14"/>
      <c r="F261" s="14"/>
      <c r="G261" s="14"/>
      <c r="H261" s="10"/>
      <c r="I261" s="10"/>
      <c r="J261" s="10"/>
      <c r="K261" s="10"/>
      <c r="L261" s="10"/>
      <c r="M261" s="10"/>
    </row>
    <row r="262" spans="1:13" ht="15.75" customHeight="1">
      <c r="A262" s="13"/>
      <c r="B262" s="14"/>
      <c r="C262" s="14"/>
      <c r="D262" s="14"/>
      <c r="E262" s="14"/>
      <c r="F262" s="14"/>
      <c r="G262" s="14"/>
      <c r="H262" s="10"/>
      <c r="I262" s="10"/>
      <c r="J262" s="10"/>
      <c r="K262" s="10"/>
      <c r="L262" s="10"/>
      <c r="M262" s="10"/>
    </row>
    <row r="263" spans="1:13" ht="15.75" customHeight="1">
      <c r="A263" s="13"/>
      <c r="B263" s="14"/>
      <c r="C263" s="14"/>
      <c r="D263" s="14"/>
      <c r="E263" s="14"/>
      <c r="F263" s="14"/>
      <c r="G263" s="14"/>
      <c r="H263" s="10"/>
      <c r="I263" s="10"/>
      <c r="J263" s="10"/>
      <c r="K263" s="10"/>
      <c r="L263" s="10"/>
      <c r="M263" s="10"/>
    </row>
    <row r="264" spans="1:13" ht="15.75" customHeight="1">
      <c r="A264" s="13"/>
      <c r="B264" s="14"/>
      <c r="C264" s="14"/>
      <c r="D264" s="14"/>
      <c r="E264" s="14"/>
      <c r="F264" s="14"/>
      <c r="G264" s="14"/>
      <c r="H264" s="10"/>
      <c r="I264" s="10"/>
      <c r="J264" s="10"/>
      <c r="K264" s="10"/>
      <c r="L264" s="10"/>
      <c r="M264" s="10"/>
    </row>
    <row r="265" spans="1:13" ht="15.75" customHeight="1">
      <c r="A265" s="13"/>
      <c r="B265" s="14"/>
      <c r="C265" s="14"/>
      <c r="D265" s="14"/>
      <c r="E265" s="14"/>
      <c r="F265" s="14"/>
      <c r="G265" s="14"/>
      <c r="H265" s="10"/>
      <c r="I265" s="10"/>
      <c r="J265" s="10"/>
      <c r="K265" s="10"/>
      <c r="L265" s="10"/>
      <c r="M265" s="10"/>
    </row>
    <row r="266" spans="1:13" ht="15.75" customHeight="1">
      <c r="A266" s="13"/>
      <c r="B266" s="14"/>
      <c r="C266" s="14"/>
      <c r="D266" s="14"/>
      <c r="E266" s="14"/>
      <c r="F266" s="14"/>
      <c r="G266" s="14"/>
      <c r="H266" s="10"/>
      <c r="I266" s="10"/>
      <c r="J266" s="10"/>
      <c r="K266" s="10"/>
      <c r="L266" s="10"/>
      <c r="M266" s="10"/>
    </row>
    <row r="267" spans="1:13" ht="15.75" customHeight="1"/>
    <row r="268" spans="1:13" ht="15.75" customHeight="1"/>
    <row r="269" spans="1:13" ht="15.75" customHeight="1"/>
    <row r="270" spans="1:13" ht="15.75" customHeight="1"/>
    <row r="271" spans="1:13" ht="15.75" customHeight="1"/>
    <row r="272" spans="1:1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37:A44"/>
    <mergeCell ref="A45:A52"/>
    <mergeCell ref="A53:A60"/>
    <mergeCell ref="A61:A63"/>
    <mergeCell ref="A13:A20"/>
    <mergeCell ref="B13:G20"/>
    <mergeCell ref="A21:A28"/>
    <mergeCell ref="B21:G28"/>
    <mergeCell ref="A29:A36"/>
    <mergeCell ref="B29:G36"/>
    <mergeCell ref="B37:G44"/>
    <mergeCell ref="B65:G65"/>
    <mergeCell ref="B66:G66"/>
    <mergeCell ref="B45:G52"/>
    <mergeCell ref="D54:G54"/>
    <mergeCell ref="D55:G55"/>
    <mergeCell ref="D56:G56"/>
    <mergeCell ref="D57:G57"/>
    <mergeCell ref="B61:G63"/>
    <mergeCell ref="B64:G64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macros!$B$2:$B$6</xm:f>
          </x14:formula1>
          <xm:sqref>B7</xm:sqref>
        </x14:dataValidation>
        <x14:dataValidation type="list" allowBlank="1" xr:uid="{00000000-0002-0000-0200-000001000000}">
          <x14:formula1>
            <xm:f>macros!$E$2:$E$8</xm:f>
          </x14:formula1>
          <xm:sqref>B8</xm:sqref>
        </x14:dataValidation>
        <x14:dataValidation type="list" allowBlank="1" xr:uid="{00000000-0002-0000-0200-000002000000}">
          <x14:formula1>
            <xm:f>macros!$C$2:$C$4</xm:f>
          </x14:formula1>
          <xm:sqref>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showGridLines="0" topLeftCell="A22" workbookViewId="0">
      <selection activeCell="B23" sqref="B23"/>
    </sheetView>
  </sheetViews>
  <sheetFormatPr defaultColWidth="12.5703125" defaultRowHeight="15" customHeight="1"/>
  <cols>
    <col min="1" max="1" width="9.42578125" customWidth="1"/>
    <col min="2" max="2" width="41.42578125" customWidth="1"/>
    <col min="3" max="3" width="52" customWidth="1"/>
    <col min="4" max="4" width="11.5703125" customWidth="1"/>
    <col min="5" max="7" width="12.5703125" customWidth="1"/>
    <col min="8" max="8" width="21.140625" customWidth="1"/>
    <col min="9" max="14" width="12.5703125" customWidth="1"/>
  </cols>
  <sheetData>
    <row r="1" spans="1:26" ht="15.75" customHeight="1">
      <c r="A1" s="23"/>
      <c r="B1" s="23"/>
      <c r="C1" s="23"/>
      <c r="D1" s="23"/>
      <c r="E1" s="23"/>
      <c r="F1" s="23"/>
      <c r="G1" s="23"/>
      <c r="H1" s="23"/>
      <c r="I1" s="23"/>
      <c r="J1" s="24"/>
      <c r="K1" s="25"/>
      <c r="L1" s="23"/>
      <c r="M1" s="23"/>
      <c r="N1" s="23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.75" customHeight="1">
      <c r="A2" s="27"/>
      <c r="B2" s="162" t="s">
        <v>79</v>
      </c>
      <c r="C2" s="28"/>
      <c r="D2" s="29"/>
      <c r="E2" s="29"/>
      <c r="F2" s="29"/>
      <c r="G2" s="29" t="s">
        <v>80</v>
      </c>
      <c r="H2" s="29" t="s">
        <v>81</v>
      </c>
      <c r="I2" s="27"/>
      <c r="J2" s="30"/>
      <c r="K2" s="31"/>
      <c r="L2" s="27"/>
      <c r="M2" s="27"/>
      <c r="N2" s="27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 customHeight="1">
      <c r="A3" s="27"/>
      <c r="B3" s="141"/>
      <c r="C3" s="28"/>
      <c r="D3" s="32"/>
      <c r="E3" s="32"/>
      <c r="F3" s="32"/>
      <c r="G3" s="33">
        <v>45027</v>
      </c>
      <c r="H3" s="34">
        <f ca="1">TODAY()</f>
        <v>45041</v>
      </c>
      <c r="I3" s="27"/>
      <c r="J3" s="30"/>
      <c r="K3" s="31"/>
      <c r="L3" s="27"/>
      <c r="M3" s="27"/>
      <c r="N3" s="27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39.75" customHeight="1">
      <c r="A4" s="35" t="s">
        <v>82</v>
      </c>
      <c r="B4" s="36" t="s">
        <v>83</v>
      </c>
      <c r="C4" s="36" t="s">
        <v>42</v>
      </c>
      <c r="D4" s="37" t="s">
        <v>84</v>
      </c>
      <c r="E4" s="37" t="s">
        <v>19</v>
      </c>
      <c r="F4" s="37" t="s">
        <v>18</v>
      </c>
      <c r="G4" s="37" t="s">
        <v>85</v>
      </c>
      <c r="H4" s="37" t="s">
        <v>86</v>
      </c>
      <c r="I4" s="37" t="s">
        <v>87</v>
      </c>
      <c r="J4" s="38" t="s">
        <v>88</v>
      </c>
      <c r="K4" s="39" t="s">
        <v>89</v>
      </c>
      <c r="L4" s="27"/>
      <c r="M4" s="27"/>
      <c r="N4" s="27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57.75" customHeight="1">
      <c r="A5" s="40">
        <v>1</v>
      </c>
      <c r="B5" s="41" t="s">
        <v>90</v>
      </c>
      <c r="C5" s="42" t="s">
        <v>91</v>
      </c>
      <c r="D5" s="41" t="s">
        <v>28</v>
      </c>
      <c r="E5" s="41" t="s">
        <v>26</v>
      </c>
      <c r="F5" s="41" t="s">
        <v>25</v>
      </c>
      <c r="G5" s="41">
        <v>10</v>
      </c>
      <c r="H5" s="43">
        <v>5</v>
      </c>
      <c r="I5" s="41">
        <v>100</v>
      </c>
      <c r="J5" s="44">
        <f t="shared" ref="J5:J13" si="0">(H5/G5)*I5</f>
        <v>50</v>
      </c>
      <c r="K5" s="45" t="s">
        <v>39</v>
      </c>
      <c r="L5" s="27"/>
      <c r="M5" s="27"/>
      <c r="N5" s="27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54" customHeight="1">
      <c r="A6" s="46">
        <v>2</v>
      </c>
      <c r="B6" s="47" t="s">
        <v>92</v>
      </c>
      <c r="C6" s="42" t="s">
        <v>93</v>
      </c>
      <c r="D6" s="41" t="s">
        <v>28</v>
      </c>
      <c r="E6" s="48" t="s">
        <v>26</v>
      </c>
      <c r="F6" s="48" t="s">
        <v>25</v>
      </c>
      <c r="G6" s="48">
        <v>10</v>
      </c>
      <c r="H6" s="49">
        <v>5</v>
      </c>
      <c r="I6" s="48">
        <v>100</v>
      </c>
      <c r="J6" s="50">
        <f t="shared" si="0"/>
        <v>50</v>
      </c>
      <c r="K6" s="45" t="s">
        <v>39</v>
      </c>
      <c r="L6" s="27"/>
      <c r="M6" s="27"/>
      <c r="N6" s="27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54.75" customHeight="1">
      <c r="A7" s="46">
        <v>3</v>
      </c>
      <c r="B7" s="47" t="s">
        <v>94</v>
      </c>
      <c r="C7" s="42" t="s">
        <v>95</v>
      </c>
      <c r="D7" s="41" t="s">
        <v>28</v>
      </c>
      <c r="E7" s="48"/>
      <c r="F7" s="48"/>
      <c r="G7" s="41">
        <v>10</v>
      </c>
      <c r="H7" s="43">
        <v>0</v>
      </c>
      <c r="I7" s="41">
        <v>100</v>
      </c>
      <c r="J7" s="50">
        <f t="shared" si="0"/>
        <v>0</v>
      </c>
      <c r="K7" s="45" t="s">
        <v>39</v>
      </c>
      <c r="L7" s="27"/>
      <c r="M7" s="27"/>
      <c r="N7" s="27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53.25" customHeight="1">
      <c r="A8" s="46">
        <v>4</v>
      </c>
      <c r="B8" s="47" t="s">
        <v>96</v>
      </c>
      <c r="C8" s="42" t="s">
        <v>97</v>
      </c>
      <c r="D8" s="41" t="s">
        <v>28</v>
      </c>
      <c r="E8" s="48"/>
      <c r="F8" s="48"/>
      <c r="G8" s="48">
        <v>10</v>
      </c>
      <c r="H8" s="49">
        <v>5</v>
      </c>
      <c r="I8" s="48">
        <v>100</v>
      </c>
      <c r="J8" s="50">
        <f t="shared" si="0"/>
        <v>50</v>
      </c>
      <c r="K8" s="45" t="s">
        <v>39</v>
      </c>
      <c r="L8" s="23"/>
      <c r="M8" s="23"/>
      <c r="N8" s="23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42.75" customHeight="1">
      <c r="A9" s="46">
        <v>5</v>
      </c>
      <c r="B9" s="47" t="s">
        <v>98</v>
      </c>
      <c r="C9" s="42" t="s">
        <v>99</v>
      </c>
      <c r="D9" s="41" t="s">
        <v>28</v>
      </c>
      <c r="E9" s="48"/>
      <c r="F9" s="48"/>
      <c r="G9" s="41">
        <v>10</v>
      </c>
      <c r="H9" s="43">
        <v>5</v>
      </c>
      <c r="I9" s="41">
        <v>100</v>
      </c>
      <c r="J9" s="50">
        <f t="shared" si="0"/>
        <v>50</v>
      </c>
      <c r="K9" s="45" t="s">
        <v>39</v>
      </c>
      <c r="L9" s="23"/>
      <c r="M9" s="23"/>
      <c r="N9" s="23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68.25" customHeight="1">
      <c r="A10" s="46">
        <v>6</v>
      </c>
      <c r="B10" s="47" t="s">
        <v>100</v>
      </c>
      <c r="C10" s="42" t="s">
        <v>101</v>
      </c>
      <c r="D10" s="41" t="s">
        <v>28</v>
      </c>
      <c r="E10" s="48"/>
      <c r="F10" s="48"/>
      <c r="G10" s="48">
        <v>10</v>
      </c>
      <c r="H10" s="49">
        <v>5</v>
      </c>
      <c r="I10" s="48">
        <v>100</v>
      </c>
      <c r="J10" s="50">
        <f t="shared" si="0"/>
        <v>50</v>
      </c>
      <c r="K10" s="45" t="s">
        <v>29</v>
      </c>
      <c r="L10" s="23"/>
      <c r="M10" s="23"/>
      <c r="N10" s="23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71.25" customHeight="1">
      <c r="A11" s="46">
        <v>7</v>
      </c>
      <c r="B11" s="47" t="s">
        <v>102</v>
      </c>
      <c r="C11" s="42" t="s">
        <v>103</v>
      </c>
      <c r="D11" s="41" t="s">
        <v>28</v>
      </c>
      <c r="E11" s="48"/>
      <c r="F11" s="48"/>
      <c r="G11" s="48"/>
      <c r="H11" s="49"/>
      <c r="I11" s="48"/>
      <c r="J11" s="50" t="e">
        <f t="shared" si="0"/>
        <v>#DIV/0!</v>
      </c>
      <c r="K11" s="45" t="s">
        <v>29</v>
      </c>
      <c r="L11" s="23"/>
      <c r="M11" s="23"/>
      <c r="N11" s="23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55.5" customHeight="1">
      <c r="A12" s="46">
        <v>8</v>
      </c>
      <c r="B12" s="47" t="s">
        <v>104</v>
      </c>
      <c r="C12" s="42" t="s">
        <v>105</v>
      </c>
      <c r="D12" s="41" t="s">
        <v>28</v>
      </c>
      <c r="E12" s="48"/>
      <c r="F12" s="48"/>
      <c r="G12" s="48"/>
      <c r="H12" s="49"/>
      <c r="I12" s="48"/>
      <c r="J12" s="50" t="e">
        <f t="shared" si="0"/>
        <v>#DIV/0!</v>
      </c>
      <c r="K12" s="45" t="s">
        <v>29</v>
      </c>
      <c r="L12" s="23"/>
      <c r="M12" s="23"/>
      <c r="N12" s="23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59.25" customHeight="1">
      <c r="A13" s="46">
        <v>9</v>
      </c>
      <c r="B13" s="47" t="s">
        <v>106</v>
      </c>
      <c r="C13" s="42" t="s">
        <v>107</v>
      </c>
      <c r="D13" s="41" t="s">
        <v>28</v>
      </c>
      <c r="E13" s="48"/>
      <c r="F13" s="48"/>
      <c r="G13" s="48"/>
      <c r="H13" s="49"/>
      <c r="I13" s="48"/>
      <c r="J13" s="50" t="e">
        <f t="shared" si="0"/>
        <v>#DIV/0!</v>
      </c>
      <c r="K13" s="45" t="s">
        <v>29</v>
      </c>
      <c r="L13" s="23"/>
      <c r="M13" s="23"/>
      <c r="N13" s="23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51.75" customHeight="1">
      <c r="A14" s="46">
        <v>10</v>
      </c>
      <c r="B14" s="47" t="s">
        <v>108</v>
      </c>
      <c r="C14" s="42" t="s">
        <v>109</v>
      </c>
      <c r="D14" s="41" t="s">
        <v>28</v>
      </c>
      <c r="E14" s="48"/>
      <c r="F14" s="48"/>
      <c r="G14" s="48"/>
      <c r="H14" s="49"/>
      <c r="I14" s="48"/>
      <c r="J14" s="50"/>
      <c r="K14" s="45"/>
      <c r="L14" s="23"/>
      <c r="M14" s="23"/>
      <c r="N14" s="23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62.25" customHeight="1">
      <c r="A15" s="46">
        <v>11</v>
      </c>
      <c r="B15" s="47" t="s">
        <v>110</v>
      </c>
      <c r="C15" s="42" t="s">
        <v>111</v>
      </c>
      <c r="D15" s="41" t="s">
        <v>28</v>
      </c>
      <c r="E15" s="51"/>
      <c r="F15" s="51"/>
      <c r="G15" s="51"/>
      <c r="H15" s="51"/>
      <c r="I15" s="51"/>
      <c r="J15" s="50" t="e">
        <f>(H15/G15)*I15</f>
        <v>#DIV/0!</v>
      </c>
      <c r="K15" s="45" t="s">
        <v>29</v>
      </c>
      <c r="L15" s="23"/>
      <c r="M15" s="23"/>
      <c r="N15" s="23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43.5" customHeight="1">
      <c r="A16" s="46">
        <v>12</v>
      </c>
      <c r="B16" s="47" t="s">
        <v>112</v>
      </c>
      <c r="C16" s="42" t="s">
        <v>113</v>
      </c>
      <c r="D16" s="41" t="s">
        <v>28</v>
      </c>
      <c r="E16" s="51"/>
      <c r="F16" s="51"/>
      <c r="G16" s="51"/>
      <c r="H16" s="51"/>
      <c r="I16" s="51"/>
      <c r="J16" s="50"/>
      <c r="K16" s="45"/>
      <c r="L16" s="23"/>
      <c r="M16" s="23"/>
      <c r="N16" s="23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69.75" customHeight="1">
      <c r="A17" s="46">
        <v>13</v>
      </c>
      <c r="B17" s="47" t="s">
        <v>114</v>
      </c>
      <c r="C17" s="42" t="s">
        <v>115</v>
      </c>
      <c r="D17" s="41" t="s">
        <v>28</v>
      </c>
      <c r="E17" s="51"/>
      <c r="F17" s="51"/>
      <c r="G17" s="51"/>
      <c r="H17" s="51"/>
      <c r="I17" s="51"/>
      <c r="J17" s="50" t="e">
        <f>(H17/G17)*I17</f>
        <v>#DIV/0!</v>
      </c>
      <c r="K17" s="45" t="s">
        <v>29</v>
      </c>
      <c r="L17" s="23"/>
      <c r="M17" s="23"/>
      <c r="N17" s="23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48" customHeight="1">
      <c r="A18" s="46">
        <v>14</v>
      </c>
      <c r="B18" s="47" t="s">
        <v>114</v>
      </c>
      <c r="C18" s="42" t="s">
        <v>116</v>
      </c>
      <c r="D18" s="41" t="s">
        <v>28</v>
      </c>
      <c r="E18" s="51"/>
      <c r="F18" s="51"/>
      <c r="G18" s="51"/>
      <c r="H18" s="51"/>
      <c r="I18" s="51"/>
      <c r="J18" s="50"/>
      <c r="K18" s="45"/>
      <c r="L18" s="23"/>
      <c r="M18" s="23"/>
      <c r="N18" s="23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68.25" customHeight="1">
      <c r="A19" s="46">
        <v>15</v>
      </c>
      <c r="B19" s="47" t="s">
        <v>117</v>
      </c>
      <c r="C19" s="42" t="s">
        <v>118</v>
      </c>
      <c r="D19" s="41" t="s">
        <v>28</v>
      </c>
      <c r="E19" s="51"/>
      <c r="F19" s="51"/>
      <c r="G19" s="51"/>
      <c r="H19" s="51"/>
      <c r="I19" s="51"/>
      <c r="J19" s="50"/>
      <c r="K19" s="45"/>
      <c r="L19" s="23"/>
      <c r="M19" s="23"/>
      <c r="N19" s="23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78.75" customHeight="1">
      <c r="A20" s="46">
        <v>16</v>
      </c>
      <c r="B20" s="47" t="s">
        <v>119</v>
      </c>
      <c r="C20" s="42" t="s">
        <v>120</v>
      </c>
      <c r="D20" s="41" t="s">
        <v>28</v>
      </c>
      <c r="E20" s="51"/>
      <c r="F20" s="51"/>
      <c r="G20" s="51"/>
      <c r="H20" s="51"/>
      <c r="I20" s="51"/>
      <c r="J20" s="50"/>
      <c r="K20" s="45"/>
      <c r="L20" s="23"/>
      <c r="M20" s="23"/>
      <c r="N20" s="23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88.5" customHeight="1">
      <c r="A21" s="46">
        <v>17</v>
      </c>
      <c r="B21" s="69" t="s">
        <v>156</v>
      </c>
      <c r="C21" s="42" t="s">
        <v>121</v>
      </c>
      <c r="D21" s="41" t="s">
        <v>28</v>
      </c>
      <c r="E21" s="51"/>
      <c r="F21" s="51"/>
      <c r="G21" s="51"/>
      <c r="H21" s="51"/>
      <c r="I21" s="51"/>
      <c r="J21" s="50" t="e">
        <f t="shared" ref="J21:J23" si="1">(H21/G21)*I21</f>
        <v>#DIV/0!</v>
      </c>
      <c r="K21" s="45" t="s">
        <v>29</v>
      </c>
      <c r="L21" s="23"/>
      <c r="M21" s="23"/>
      <c r="N21" s="23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03.5" customHeight="1">
      <c r="A22" s="46">
        <v>18</v>
      </c>
      <c r="B22" s="69" t="s">
        <v>157</v>
      </c>
      <c r="C22" s="42" t="s">
        <v>122</v>
      </c>
      <c r="D22" s="41" t="s">
        <v>28</v>
      </c>
      <c r="E22" s="51"/>
      <c r="F22" s="51"/>
      <c r="G22" s="51"/>
      <c r="H22" s="51"/>
      <c r="I22" s="51"/>
      <c r="J22" s="50" t="e">
        <f t="shared" si="1"/>
        <v>#DIV/0!</v>
      </c>
      <c r="K22" s="45" t="s">
        <v>29</v>
      </c>
      <c r="L22" s="23"/>
      <c r="M22" s="23"/>
      <c r="N22" s="23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08" customHeight="1">
      <c r="A23" s="46">
        <v>19</v>
      </c>
      <c r="B23" s="47" t="s">
        <v>123</v>
      </c>
      <c r="C23" s="52" t="s">
        <v>124</v>
      </c>
      <c r="D23" s="41" t="s">
        <v>28</v>
      </c>
      <c r="E23" s="51"/>
      <c r="F23" s="51"/>
      <c r="G23" s="51"/>
      <c r="H23" s="51"/>
      <c r="I23" s="51"/>
      <c r="J23" s="50" t="e">
        <f t="shared" si="1"/>
        <v>#DIV/0!</v>
      </c>
      <c r="K23" s="45" t="s">
        <v>29</v>
      </c>
      <c r="L23" s="23"/>
      <c r="M23" s="23"/>
      <c r="N23" s="23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4"/>
      <c r="K24" s="25"/>
      <c r="L24" s="23"/>
      <c r="M24" s="23"/>
      <c r="N24" s="23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4"/>
      <c r="K25" s="25"/>
      <c r="L25" s="23"/>
      <c r="M25" s="23"/>
      <c r="N25" s="23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4"/>
      <c r="K26" s="25"/>
      <c r="L26" s="23"/>
      <c r="M26" s="23"/>
      <c r="N26" s="23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4"/>
      <c r="K27" s="25"/>
      <c r="L27" s="23"/>
      <c r="M27" s="23"/>
      <c r="N27" s="23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4"/>
      <c r="K28" s="25"/>
      <c r="L28" s="23"/>
      <c r="M28" s="23"/>
      <c r="N28" s="23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4"/>
      <c r="K29" s="25"/>
      <c r="L29" s="23"/>
      <c r="M29" s="23"/>
      <c r="N29" s="23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4"/>
      <c r="K30" s="25"/>
      <c r="L30" s="23"/>
      <c r="M30" s="23"/>
      <c r="N30" s="23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4"/>
      <c r="K31" s="25"/>
      <c r="L31" s="23"/>
      <c r="M31" s="23"/>
      <c r="N31" s="23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4"/>
      <c r="K32" s="25"/>
      <c r="L32" s="23"/>
      <c r="M32" s="23"/>
      <c r="N32" s="23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4"/>
      <c r="K33" s="25"/>
      <c r="L33" s="23"/>
      <c r="M33" s="23"/>
      <c r="N33" s="23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4"/>
      <c r="K34" s="25"/>
      <c r="L34" s="23"/>
      <c r="M34" s="23"/>
      <c r="N34" s="23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4"/>
      <c r="K35" s="25"/>
      <c r="L35" s="23"/>
      <c r="M35" s="23"/>
      <c r="N35" s="23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4"/>
      <c r="K36" s="25"/>
      <c r="L36" s="23"/>
      <c r="M36" s="23"/>
      <c r="N36" s="23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4"/>
      <c r="K37" s="25"/>
      <c r="L37" s="23"/>
      <c r="M37" s="23"/>
      <c r="N37" s="23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4"/>
      <c r="K38" s="25"/>
      <c r="L38" s="23"/>
      <c r="M38" s="23"/>
      <c r="N38" s="23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4"/>
      <c r="K39" s="25"/>
      <c r="L39" s="23"/>
      <c r="M39" s="23"/>
      <c r="N39" s="23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4"/>
      <c r="K40" s="25"/>
      <c r="L40" s="23"/>
      <c r="M40" s="23"/>
      <c r="N40" s="23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4"/>
      <c r="K41" s="25"/>
      <c r="L41" s="23"/>
      <c r="M41" s="23"/>
      <c r="N41" s="23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4"/>
      <c r="K42" s="25"/>
      <c r="L42" s="23"/>
      <c r="M42" s="23"/>
      <c r="N42" s="23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4"/>
      <c r="K43" s="25"/>
      <c r="L43" s="23"/>
      <c r="M43" s="23"/>
      <c r="N43" s="23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4"/>
      <c r="K44" s="25"/>
      <c r="L44" s="23"/>
      <c r="M44" s="23"/>
      <c r="N44" s="23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4"/>
      <c r="K45" s="25"/>
      <c r="L45" s="23"/>
      <c r="M45" s="23"/>
      <c r="N45" s="23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4"/>
      <c r="K46" s="25"/>
      <c r="L46" s="23"/>
      <c r="M46" s="23"/>
      <c r="N46" s="23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4"/>
      <c r="K47" s="25"/>
      <c r="L47" s="23"/>
      <c r="M47" s="23"/>
      <c r="N47" s="23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4"/>
      <c r="K48" s="25"/>
      <c r="L48" s="23"/>
      <c r="M48" s="23"/>
      <c r="N48" s="23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4"/>
      <c r="K49" s="25"/>
      <c r="L49" s="23"/>
      <c r="M49" s="23"/>
      <c r="N49" s="23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4"/>
      <c r="K50" s="25"/>
      <c r="L50" s="23"/>
      <c r="M50" s="23"/>
      <c r="N50" s="23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4"/>
      <c r="K51" s="25"/>
      <c r="L51" s="23"/>
      <c r="M51" s="23"/>
      <c r="N51" s="23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4"/>
      <c r="K52" s="25"/>
      <c r="L52" s="23"/>
      <c r="M52" s="23"/>
      <c r="N52" s="23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4"/>
      <c r="K53" s="25"/>
      <c r="L53" s="23"/>
      <c r="M53" s="23"/>
      <c r="N53" s="23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4"/>
      <c r="K54" s="25"/>
      <c r="L54" s="23"/>
      <c r="M54" s="23"/>
      <c r="N54" s="23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4"/>
      <c r="K55" s="25"/>
      <c r="L55" s="23"/>
      <c r="M55" s="23"/>
      <c r="N55" s="23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4"/>
      <c r="K56" s="25"/>
      <c r="L56" s="23"/>
      <c r="M56" s="23"/>
      <c r="N56" s="23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4"/>
      <c r="K57" s="25"/>
      <c r="L57" s="23"/>
      <c r="M57" s="23"/>
      <c r="N57" s="23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4"/>
      <c r="K58" s="25"/>
      <c r="L58" s="23"/>
      <c r="M58" s="23"/>
      <c r="N58" s="23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4"/>
      <c r="K59" s="25"/>
      <c r="L59" s="23"/>
      <c r="M59" s="23"/>
      <c r="N59" s="23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4"/>
      <c r="K60" s="25"/>
      <c r="L60" s="23"/>
      <c r="M60" s="23"/>
      <c r="N60" s="23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4"/>
      <c r="K61" s="25"/>
      <c r="L61" s="23"/>
      <c r="M61" s="23"/>
      <c r="N61" s="23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4"/>
      <c r="K62" s="25"/>
      <c r="L62" s="23"/>
      <c r="M62" s="23"/>
      <c r="N62" s="23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4"/>
      <c r="K63" s="25"/>
      <c r="L63" s="23"/>
      <c r="M63" s="23"/>
      <c r="N63" s="23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4"/>
      <c r="K64" s="25"/>
      <c r="L64" s="23"/>
      <c r="M64" s="23"/>
      <c r="N64" s="23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4"/>
      <c r="K65" s="25"/>
      <c r="L65" s="23"/>
      <c r="M65" s="23"/>
      <c r="N65" s="23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4"/>
      <c r="K66" s="25"/>
      <c r="L66" s="23"/>
      <c r="M66" s="23"/>
      <c r="N66" s="23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4"/>
      <c r="K67" s="25"/>
      <c r="L67" s="23"/>
      <c r="M67" s="23"/>
      <c r="N67" s="23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4"/>
      <c r="K68" s="25"/>
      <c r="L68" s="23"/>
      <c r="M68" s="23"/>
      <c r="N68" s="23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4"/>
      <c r="K69" s="25"/>
      <c r="L69" s="23"/>
      <c r="M69" s="23"/>
      <c r="N69" s="23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4"/>
      <c r="K70" s="25"/>
      <c r="L70" s="23"/>
      <c r="M70" s="23"/>
      <c r="N70" s="23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4"/>
      <c r="K71" s="25"/>
      <c r="L71" s="23"/>
      <c r="M71" s="23"/>
      <c r="N71" s="23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4"/>
      <c r="K72" s="25"/>
      <c r="L72" s="23"/>
      <c r="M72" s="23"/>
      <c r="N72" s="23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4"/>
      <c r="K73" s="25"/>
      <c r="L73" s="23"/>
      <c r="M73" s="23"/>
      <c r="N73" s="23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4"/>
      <c r="K74" s="25"/>
      <c r="L74" s="23"/>
      <c r="M74" s="23"/>
      <c r="N74" s="2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4"/>
      <c r="K75" s="25"/>
      <c r="L75" s="23"/>
      <c r="M75" s="23"/>
      <c r="N75" s="23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4"/>
      <c r="K76" s="25"/>
      <c r="L76" s="23"/>
      <c r="M76" s="23"/>
      <c r="N76" s="23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4"/>
      <c r="K77" s="25"/>
      <c r="L77" s="23"/>
      <c r="M77" s="23"/>
      <c r="N77" s="23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4"/>
      <c r="K78" s="25"/>
      <c r="L78" s="23"/>
      <c r="M78" s="23"/>
      <c r="N78" s="23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4"/>
      <c r="K79" s="25"/>
      <c r="L79" s="23"/>
      <c r="M79" s="23"/>
      <c r="N79" s="23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4"/>
      <c r="K80" s="25"/>
      <c r="L80" s="23"/>
      <c r="M80" s="23"/>
      <c r="N80" s="23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4"/>
      <c r="K81" s="25"/>
      <c r="L81" s="23"/>
      <c r="M81" s="23"/>
      <c r="N81" s="23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4"/>
      <c r="K82" s="25"/>
      <c r="L82" s="23"/>
      <c r="M82" s="23"/>
      <c r="N82" s="23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4"/>
      <c r="K83" s="25"/>
      <c r="L83" s="23"/>
      <c r="M83" s="23"/>
      <c r="N83" s="23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4"/>
      <c r="K84" s="25"/>
      <c r="L84" s="23"/>
      <c r="M84" s="23"/>
      <c r="N84" s="23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4"/>
      <c r="K85" s="25"/>
      <c r="L85" s="23"/>
      <c r="M85" s="23"/>
      <c r="N85" s="23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4"/>
      <c r="K86" s="25"/>
      <c r="L86" s="23"/>
      <c r="M86" s="23"/>
      <c r="N86" s="23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4"/>
      <c r="K87" s="25"/>
      <c r="L87" s="23"/>
      <c r="M87" s="23"/>
      <c r="N87" s="23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4"/>
      <c r="K88" s="25"/>
      <c r="L88" s="23"/>
      <c r="M88" s="23"/>
      <c r="N88" s="23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4"/>
      <c r="K89" s="25"/>
      <c r="L89" s="23"/>
      <c r="M89" s="23"/>
      <c r="N89" s="23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4"/>
      <c r="K90" s="25"/>
      <c r="L90" s="23"/>
      <c r="M90" s="23"/>
      <c r="N90" s="23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4"/>
      <c r="K91" s="25"/>
      <c r="L91" s="23"/>
      <c r="M91" s="23"/>
      <c r="N91" s="23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4"/>
      <c r="K92" s="25"/>
      <c r="L92" s="23"/>
      <c r="M92" s="23"/>
      <c r="N92" s="23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4"/>
      <c r="K93" s="25"/>
      <c r="L93" s="23"/>
      <c r="M93" s="23"/>
      <c r="N93" s="23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4"/>
      <c r="K94" s="25"/>
      <c r="L94" s="23"/>
      <c r="M94" s="23"/>
      <c r="N94" s="23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4"/>
      <c r="K95" s="25"/>
      <c r="L95" s="23"/>
      <c r="M95" s="23"/>
      <c r="N95" s="23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4"/>
      <c r="K96" s="25"/>
      <c r="L96" s="23"/>
      <c r="M96" s="23"/>
      <c r="N96" s="23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4"/>
      <c r="K97" s="25"/>
      <c r="L97" s="23"/>
      <c r="M97" s="23"/>
      <c r="N97" s="23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4"/>
      <c r="K98" s="25"/>
      <c r="L98" s="23"/>
      <c r="M98" s="23"/>
      <c r="N98" s="23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4"/>
      <c r="K99" s="25"/>
      <c r="L99" s="23"/>
      <c r="M99" s="23"/>
      <c r="N99" s="23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4"/>
      <c r="K100" s="25"/>
      <c r="L100" s="23"/>
      <c r="M100" s="23"/>
      <c r="N100" s="23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4"/>
      <c r="K101" s="25"/>
      <c r="L101" s="23"/>
      <c r="M101" s="23"/>
      <c r="N101" s="23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4"/>
      <c r="K102" s="25"/>
      <c r="L102" s="23"/>
      <c r="M102" s="23"/>
      <c r="N102" s="23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4"/>
      <c r="K103" s="25"/>
      <c r="L103" s="23"/>
      <c r="M103" s="23"/>
      <c r="N103" s="23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4"/>
      <c r="K104" s="25"/>
      <c r="L104" s="23"/>
      <c r="M104" s="23"/>
      <c r="N104" s="23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4"/>
      <c r="K105" s="25"/>
      <c r="L105" s="23"/>
      <c r="M105" s="23"/>
      <c r="N105" s="23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4"/>
      <c r="K106" s="25"/>
      <c r="L106" s="23"/>
      <c r="M106" s="23"/>
      <c r="N106" s="23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4"/>
      <c r="K107" s="25"/>
      <c r="L107" s="23"/>
      <c r="M107" s="23"/>
      <c r="N107" s="23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4"/>
      <c r="K108" s="25"/>
      <c r="L108" s="23"/>
      <c r="M108" s="23"/>
      <c r="N108" s="23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4"/>
      <c r="K109" s="25"/>
      <c r="L109" s="23"/>
      <c r="M109" s="23"/>
      <c r="N109" s="23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4"/>
      <c r="K110" s="25"/>
      <c r="L110" s="23"/>
      <c r="M110" s="23"/>
      <c r="N110" s="23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4"/>
      <c r="K111" s="25"/>
      <c r="L111" s="23"/>
      <c r="M111" s="23"/>
      <c r="N111" s="23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4"/>
      <c r="K112" s="25"/>
      <c r="L112" s="23"/>
      <c r="M112" s="23"/>
      <c r="N112" s="23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4"/>
      <c r="K113" s="25"/>
      <c r="L113" s="23"/>
      <c r="M113" s="23"/>
      <c r="N113" s="23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4"/>
      <c r="K114" s="25"/>
      <c r="L114" s="23"/>
      <c r="M114" s="23"/>
      <c r="N114" s="23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4"/>
      <c r="K115" s="25"/>
      <c r="L115" s="23"/>
      <c r="M115" s="23"/>
      <c r="N115" s="23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4"/>
      <c r="K116" s="25"/>
      <c r="L116" s="23"/>
      <c r="M116" s="23"/>
      <c r="N116" s="23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4"/>
      <c r="K117" s="25"/>
      <c r="L117" s="23"/>
      <c r="M117" s="23"/>
      <c r="N117" s="23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4"/>
      <c r="K118" s="25"/>
      <c r="L118" s="23"/>
      <c r="M118" s="23"/>
      <c r="N118" s="23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4"/>
      <c r="K119" s="25"/>
      <c r="L119" s="23"/>
      <c r="M119" s="23"/>
      <c r="N119" s="23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4"/>
      <c r="K120" s="25"/>
      <c r="L120" s="23"/>
      <c r="M120" s="23"/>
      <c r="N120" s="23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4"/>
      <c r="K121" s="25"/>
      <c r="L121" s="23"/>
      <c r="M121" s="23"/>
      <c r="N121" s="23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4"/>
      <c r="K122" s="25"/>
      <c r="L122" s="23"/>
      <c r="M122" s="23"/>
      <c r="N122" s="23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4"/>
      <c r="K123" s="25"/>
      <c r="L123" s="23"/>
      <c r="M123" s="23"/>
      <c r="N123" s="23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4"/>
      <c r="K124" s="25"/>
      <c r="L124" s="23"/>
      <c r="M124" s="23"/>
      <c r="N124" s="23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4"/>
      <c r="K125" s="25"/>
      <c r="L125" s="23"/>
      <c r="M125" s="23"/>
      <c r="N125" s="23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4"/>
      <c r="K126" s="25"/>
      <c r="L126" s="23"/>
      <c r="M126" s="23"/>
      <c r="N126" s="23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4"/>
      <c r="K127" s="25"/>
      <c r="L127" s="23"/>
      <c r="M127" s="23"/>
      <c r="N127" s="23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4"/>
      <c r="K128" s="25"/>
      <c r="L128" s="23"/>
      <c r="M128" s="23"/>
      <c r="N128" s="23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4"/>
      <c r="K129" s="25"/>
      <c r="L129" s="23"/>
      <c r="M129" s="23"/>
      <c r="N129" s="23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4"/>
      <c r="K130" s="25"/>
      <c r="L130" s="23"/>
      <c r="M130" s="23"/>
      <c r="N130" s="23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4"/>
      <c r="K131" s="25"/>
      <c r="L131" s="23"/>
      <c r="M131" s="23"/>
      <c r="N131" s="23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4"/>
      <c r="K132" s="25"/>
      <c r="L132" s="23"/>
      <c r="M132" s="23"/>
      <c r="N132" s="23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4"/>
      <c r="K133" s="25"/>
      <c r="L133" s="23"/>
      <c r="M133" s="23"/>
      <c r="N133" s="23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4"/>
      <c r="K134" s="25"/>
      <c r="L134" s="23"/>
      <c r="M134" s="23"/>
      <c r="N134" s="23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4"/>
      <c r="K135" s="25"/>
      <c r="L135" s="23"/>
      <c r="M135" s="23"/>
      <c r="N135" s="23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4"/>
      <c r="K136" s="25"/>
      <c r="L136" s="23"/>
      <c r="M136" s="23"/>
      <c r="N136" s="23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4"/>
      <c r="K137" s="25"/>
      <c r="L137" s="23"/>
      <c r="M137" s="23"/>
      <c r="N137" s="23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4"/>
      <c r="K138" s="25"/>
      <c r="L138" s="23"/>
      <c r="M138" s="23"/>
      <c r="N138" s="23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4"/>
      <c r="K139" s="25"/>
      <c r="L139" s="23"/>
      <c r="M139" s="23"/>
      <c r="N139" s="23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4"/>
      <c r="K140" s="25"/>
      <c r="L140" s="23"/>
      <c r="M140" s="23"/>
      <c r="N140" s="23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4"/>
      <c r="K141" s="25"/>
      <c r="L141" s="23"/>
      <c r="M141" s="23"/>
      <c r="N141" s="23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4"/>
      <c r="K142" s="25"/>
      <c r="L142" s="23"/>
      <c r="M142" s="23"/>
      <c r="N142" s="23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4"/>
      <c r="K143" s="25"/>
      <c r="L143" s="23"/>
      <c r="M143" s="23"/>
      <c r="N143" s="23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4"/>
      <c r="K144" s="25"/>
      <c r="L144" s="23"/>
      <c r="M144" s="23"/>
      <c r="N144" s="23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4"/>
      <c r="K145" s="25"/>
      <c r="L145" s="23"/>
      <c r="M145" s="23"/>
      <c r="N145" s="23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4"/>
      <c r="K146" s="25"/>
      <c r="L146" s="23"/>
      <c r="M146" s="23"/>
      <c r="N146" s="23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4"/>
      <c r="K147" s="25"/>
      <c r="L147" s="23"/>
      <c r="M147" s="23"/>
      <c r="N147" s="23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4"/>
      <c r="K148" s="25"/>
      <c r="L148" s="23"/>
      <c r="M148" s="23"/>
      <c r="N148" s="23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4"/>
      <c r="K149" s="25"/>
      <c r="L149" s="23"/>
      <c r="M149" s="23"/>
      <c r="N149" s="23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4"/>
      <c r="K150" s="25"/>
      <c r="L150" s="23"/>
      <c r="M150" s="23"/>
      <c r="N150" s="23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4"/>
      <c r="K151" s="25"/>
      <c r="L151" s="23"/>
      <c r="M151" s="23"/>
      <c r="N151" s="23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4"/>
      <c r="K152" s="25"/>
      <c r="L152" s="23"/>
      <c r="M152" s="23"/>
      <c r="N152" s="23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4"/>
      <c r="K153" s="25"/>
      <c r="L153" s="23"/>
      <c r="M153" s="23"/>
      <c r="N153" s="23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4"/>
      <c r="K154" s="25"/>
      <c r="L154" s="23"/>
      <c r="M154" s="23"/>
      <c r="N154" s="23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4"/>
      <c r="K155" s="25"/>
      <c r="L155" s="23"/>
      <c r="M155" s="23"/>
      <c r="N155" s="23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4"/>
      <c r="K156" s="25"/>
      <c r="L156" s="23"/>
      <c r="M156" s="23"/>
      <c r="N156" s="23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4"/>
      <c r="K157" s="25"/>
      <c r="L157" s="23"/>
      <c r="M157" s="23"/>
      <c r="N157" s="23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4"/>
      <c r="K158" s="25"/>
      <c r="L158" s="23"/>
      <c r="M158" s="23"/>
      <c r="N158" s="23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4"/>
      <c r="K159" s="25"/>
      <c r="L159" s="23"/>
      <c r="M159" s="23"/>
      <c r="N159" s="23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4"/>
      <c r="K160" s="25"/>
      <c r="L160" s="23"/>
      <c r="M160" s="23"/>
      <c r="N160" s="23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4"/>
      <c r="K161" s="25"/>
      <c r="L161" s="23"/>
      <c r="M161" s="23"/>
      <c r="N161" s="23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4"/>
      <c r="K162" s="25"/>
      <c r="L162" s="23"/>
      <c r="M162" s="23"/>
      <c r="N162" s="23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4"/>
      <c r="K163" s="25"/>
      <c r="L163" s="23"/>
      <c r="M163" s="23"/>
      <c r="N163" s="23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4"/>
      <c r="K164" s="25"/>
      <c r="L164" s="23"/>
      <c r="M164" s="23"/>
      <c r="N164" s="23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4"/>
      <c r="K165" s="25"/>
      <c r="L165" s="23"/>
      <c r="M165" s="23"/>
      <c r="N165" s="23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4"/>
      <c r="K166" s="25"/>
      <c r="L166" s="23"/>
      <c r="M166" s="23"/>
      <c r="N166" s="23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4"/>
      <c r="K167" s="25"/>
      <c r="L167" s="23"/>
      <c r="M167" s="23"/>
      <c r="N167" s="23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4"/>
      <c r="K168" s="25"/>
      <c r="L168" s="23"/>
      <c r="M168" s="23"/>
      <c r="N168" s="23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4"/>
      <c r="K169" s="25"/>
      <c r="L169" s="23"/>
      <c r="M169" s="23"/>
      <c r="N169" s="23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4"/>
      <c r="K170" s="25"/>
      <c r="L170" s="23"/>
      <c r="M170" s="23"/>
      <c r="N170" s="23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4"/>
      <c r="K171" s="25"/>
      <c r="L171" s="23"/>
      <c r="M171" s="23"/>
      <c r="N171" s="23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4"/>
      <c r="K172" s="25"/>
      <c r="L172" s="23"/>
      <c r="M172" s="23"/>
      <c r="N172" s="23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4"/>
      <c r="K173" s="25"/>
      <c r="L173" s="23"/>
      <c r="M173" s="23"/>
      <c r="N173" s="23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4"/>
      <c r="K174" s="25"/>
      <c r="L174" s="23"/>
      <c r="M174" s="23"/>
      <c r="N174" s="23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4"/>
      <c r="K175" s="25"/>
      <c r="L175" s="23"/>
      <c r="M175" s="23"/>
      <c r="N175" s="23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4"/>
      <c r="K176" s="25"/>
      <c r="L176" s="23"/>
      <c r="M176" s="23"/>
      <c r="N176" s="23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4"/>
      <c r="K177" s="25"/>
      <c r="L177" s="23"/>
      <c r="M177" s="23"/>
      <c r="N177" s="23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4"/>
      <c r="K178" s="25"/>
      <c r="L178" s="23"/>
      <c r="M178" s="23"/>
      <c r="N178" s="23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4"/>
      <c r="K179" s="25"/>
      <c r="L179" s="23"/>
      <c r="M179" s="23"/>
      <c r="N179" s="23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4"/>
      <c r="K180" s="25"/>
      <c r="L180" s="23"/>
      <c r="M180" s="23"/>
      <c r="N180" s="23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4"/>
      <c r="K181" s="25"/>
      <c r="L181" s="23"/>
      <c r="M181" s="23"/>
      <c r="N181" s="23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4"/>
      <c r="K182" s="25"/>
      <c r="L182" s="23"/>
      <c r="M182" s="23"/>
      <c r="N182" s="23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4"/>
      <c r="K183" s="25"/>
      <c r="L183" s="23"/>
      <c r="M183" s="23"/>
      <c r="N183" s="23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4"/>
      <c r="K184" s="25"/>
      <c r="L184" s="23"/>
      <c r="M184" s="23"/>
      <c r="N184" s="23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4"/>
      <c r="K185" s="25"/>
      <c r="L185" s="23"/>
      <c r="M185" s="23"/>
      <c r="N185" s="23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4"/>
      <c r="K186" s="25"/>
      <c r="L186" s="23"/>
      <c r="M186" s="23"/>
      <c r="N186" s="23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4"/>
      <c r="K187" s="25"/>
      <c r="L187" s="23"/>
      <c r="M187" s="23"/>
      <c r="N187" s="23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4"/>
      <c r="K188" s="25"/>
      <c r="L188" s="23"/>
      <c r="M188" s="23"/>
      <c r="N188" s="23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4"/>
      <c r="K189" s="25"/>
      <c r="L189" s="23"/>
      <c r="M189" s="23"/>
      <c r="N189" s="23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4"/>
      <c r="K190" s="25"/>
      <c r="L190" s="23"/>
      <c r="M190" s="23"/>
      <c r="N190" s="23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4"/>
      <c r="K191" s="25"/>
      <c r="L191" s="23"/>
      <c r="M191" s="23"/>
      <c r="N191" s="23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4"/>
      <c r="K192" s="25"/>
      <c r="L192" s="23"/>
      <c r="M192" s="23"/>
      <c r="N192" s="23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4"/>
      <c r="K193" s="25"/>
      <c r="L193" s="23"/>
      <c r="M193" s="23"/>
      <c r="N193" s="23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4"/>
      <c r="K194" s="25"/>
      <c r="L194" s="23"/>
      <c r="M194" s="23"/>
      <c r="N194" s="23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4"/>
      <c r="K195" s="25"/>
      <c r="L195" s="23"/>
      <c r="M195" s="23"/>
      <c r="N195" s="23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4"/>
      <c r="K196" s="25"/>
      <c r="L196" s="23"/>
      <c r="M196" s="23"/>
      <c r="N196" s="23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4"/>
      <c r="K197" s="25"/>
      <c r="L197" s="23"/>
      <c r="M197" s="23"/>
      <c r="N197" s="23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4"/>
      <c r="K198" s="25"/>
      <c r="L198" s="23"/>
      <c r="M198" s="23"/>
      <c r="N198" s="23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4"/>
      <c r="K199" s="25"/>
      <c r="L199" s="23"/>
      <c r="M199" s="23"/>
      <c r="N199" s="23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4"/>
      <c r="K200" s="25"/>
      <c r="L200" s="23"/>
      <c r="M200" s="23"/>
      <c r="N200" s="23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4"/>
      <c r="K201" s="25"/>
      <c r="L201" s="23"/>
      <c r="M201" s="23"/>
      <c r="N201" s="23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4"/>
      <c r="K202" s="25"/>
      <c r="L202" s="23"/>
      <c r="M202" s="23"/>
      <c r="N202" s="23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4"/>
      <c r="K203" s="25"/>
      <c r="L203" s="23"/>
      <c r="M203" s="23"/>
      <c r="N203" s="23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4"/>
      <c r="K204" s="25"/>
      <c r="L204" s="23"/>
      <c r="M204" s="23"/>
      <c r="N204" s="23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4"/>
      <c r="K205" s="25"/>
      <c r="L205" s="23"/>
      <c r="M205" s="23"/>
      <c r="N205" s="23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4"/>
      <c r="K206" s="25"/>
      <c r="L206" s="23"/>
      <c r="M206" s="23"/>
      <c r="N206" s="23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4"/>
      <c r="K207" s="25"/>
      <c r="L207" s="23"/>
      <c r="M207" s="23"/>
      <c r="N207" s="23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4"/>
      <c r="K208" s="25"/>
      <c r="L208" s="23"/>
      <c r="M208" s="23"/>
      <c r="N208" s="23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4"/>
      <c r="K209" s="25"/>
      <c r="L209" s="23"/>
      <c r="M209" s="23"/>
      <c r="N209" s="23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4"/>
      <c r="K210" s="25"/>
      <c r="L210" s="23"/>
      <c r="M210" s="23"/>
      <c r="N210" s="23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4"/>
      <c r="K211" s="25"/>
      <c r="L211" s="23"/>
      <c r="M211" s="23"/>
      <c r="N211" s="23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4"/>
      <c r="K212" s="25"/>
      <c r="L212" s="23"/>
      <c r="M212" s="23"/>
      <c r="N212" s="23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4"/>
      <c r="K213" s="25"/>
      <c r="L213" s="23"/>
      <c r="M213" s="23"/>
      <c r="N213" s="23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4"/>
      <c r="K214" s="25"/>
      <c r="L214" s="23"/>
      <c r="M214" s="23"/>
      <c r="N214" s="23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4"/>
      <c r="K215" s="25"/>
      <c r="L215" s="23"/>
      <c r="M215" s="23"/>
      <c r="N215" s="23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4"/>
      <c r="K216" s="25"/>
      <c r="L216" s="23"/>
      <c r="M216" s="23"/>
      <c r="N216" s="23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4"/>
      <c r="K217" s="25"/>
      <c r="L217" s="23"/>
      <c r="M217" s="23"/>
      <c r="N217" s="23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4"/>
      <c r="K218" s="25"/>
      <c r="L218" s="23"/>
      <c r="M218" s="23"/>
      <c r="N218" s="23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4"/>
      <c r="K219" s="25"/>
      <c r="L219" s="23"/>
      <c r="M219" s="23"/>
      <c r="N219" s="23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4"/>
      <c r="K220" s="25"/>
      <c r="L220" s="23"/>
      <c r="M220" s="23"/>
      <c r="N220" s="23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4"/>
      <c r="K221" s="25"/>
      <c r="L221" s="23"/>
      <c r="M221" s="23"/>
      <c r="N221" s="23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4"/>
      <c r="K222" s="25"/>
      <c r="L222" s="23"/>
      <c r="M222" s="23"/>
      <c r="N222" s="23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4"/>
      <c r="K223" s="25"/>
      <c r="L223" s="23"/>
      <c r="M223" s="23"/>
      <c r="N223" s="23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">
    <mergeCell ref="B2:B3"/>
  </mergeCells>
  <conditionalFormatting sqref="J5:J23">
    <cfRule type="cellIs" dxfId="2" priority="1" operator="lessThan">
      <formula>49</formula>
    </cfRule>
    <cfRule type="cellIs" dxfId="1" priority="2" operator="between">
      <formula>50</formula>
      <formula>84</formula>
    </cfRule>
    <cfRule type="cellIs" dxfId="0" priority="3" operator="greaterThan">
      <formula>85</formula>
    </cfRule>
  </conditionalFormatting>
  <pageMargins left="0" right="0" top="0" bottom="0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macros!$B$2:$B$6</xm:f>
          </x14:formula1>
          <xm:sqref>F5:F14</xm:sqref>
        </x14:dataValidation>
        <x14:dataValidation type="list" allowBlank="1" xr:uid="{00000000-0002-0000-0300-000001000000}">
          <x14:formula1>
            <xm:f>macros!$F$2:$F$4</xm:f>
          </x14:formula1>
          <xm:sqref>K5:K23</xm:sqref>
        </x14:dataValidation>
        <x14:dataValidation type="list" allowBlank="1" xr:uid="{00000000-0002-0000-0300-000002000000}">
          <x14:formula1>
            <xm:f>macros!$A$2:$A$6</xm:f>
          </x14:formula1>
          <xm:sqref>D5:D23</xm:sqref>
        </x14:dataValidation>
        <x14:dataValidation type="list" allowBlank="1" xr:uid="{00000000-0002-0000-0300-000003000000}">
          <x14:formula1>
            <xm:f>macros!$C$2:$C$4</xm:f>
          </x14:formula1>
          <xm:sqref>E5:E14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2.5703125" defaultRowHeight="15" customHeight="1"/>
  <cols>
    <col min="1" max="1" width="27.85546875" customWidth="1"/>
    <col min="2" max="2" width="12.5703125" customWidth="1"/>
    <col min="3" max="3" width="11.85546875" customWidth="1"/>
    <col min="4" max="4" width="12.140625" customWidth="1"/>
    <col min="5" max="5" width="11.42578125" customWidth="1"/>
    <col min="6" max="26" width="8.5703125" customWidth="1"/>
  </cols>
  <sheetData>
    <row r="1" spans="1:7" ht="12.75" customHeight="1">
      <c r="A1" s="53" t="s">
        <v>125</v>
      </c>
      <c r="B1" s="53" t="s">
        <v>126</v>
      </c>
      <c r="C1" s="53" t="s">
        <v>127</v>
      </c>
      <c r="D1" s="53" t="s">
        <v>128</v>
      </c>
      <c r="E1" s="53" t="s">
        <v>129</v>
      </c>
      <c r="F1" s="53" t="s">
        <v>130</v>
      </c>
      <c r="G1" s="53" t="s">
        <v>131</v>
      </c>
    </row>
    <row r="2" spans="1:7" ht="15" customHeight="1">
      <c r="A2" s="53" t="s">
        <v>90</v>
      </c>
      <c r="B2" s="53" t="s">
        <v>132</v>
      </c>
      <c r="C2" s="53"/>
      <c r="D2" s="53" t="s">
        <v>132</v>
      </c>
      <c r="E2" s="53"/>
      <c r="F2" s="53"/>
      <c r="G2" s="53"/>
    </row>
    <row r="3" spans="1:7" ht="12.75" customHeight="1">
      <c r="A3" s="53" t="s">
        <v>92</v>
      </c>
      <c r="B3" s="53" t="s">
        <v>132</v>
      </c>
      <c r="C3" s="53"/>
      <c r="D3" s="53" t="s">
        <v>132</v>
      </c>
      <c r="E3" s="53"/>
      <c r="F3" s="53"/>
      <c r="G3" s="53"/>
    </row>
    <row r="4" spans="1:7" ht="12.75" customHeight="1">
      <c r="A4" s="53" t="s">
        <v>94</v>
      </c>
      <c r="B4" s="53" t="s">
        <v>132</v>
      </c>
      <c r="C4" s="53"/>
      <c r="D4" s="53" t="s">
        <v>132</v>
      </c>
      <c r="E4" s="53"/>
      <c r="F4" s="53"/>
      <c r="G4" s="53"/>
    </row>
    <row r="5" spans="1:7" ht="12.75" customHeight="1">
      <c r="A5" s="53" t="s">
        <v>96</v>
      </c>
      <c r="B5" s="53" t="s">
        <v>132</v>
      </c>
      <c r="C5" s="53"/>
      <c r="D5" s="53" t="s">
        <v>132</v>
      </c>
      <c r="E5" s="53"/>
      <c r="F5" s="53"/>
      <c r="G5" s="53"/>
    </row>
    <row r="6" spans="1:7" ht="12.75" customHeight="1">
      <c r="A6" s="53" t="s">
        <v>98</v>
      </c>
      <c r="B6" s="53" t="s">
        <v>132</v>
      </c>
      <c r="C6" s="53"/>
      <c r="D6" s="53" t="s">
        <v>132</v>
      </c>
      <c r="E6" s="53"/>
      <c r="F6" s="53"/>
      <c r="G6" s="53"/>
    </row>
    <row r="7" spans="1:7" ht="12.75" customHeight="1">
      <c r="A7" s="53" t="s">
        <v>100</v>
      </c>
      <c r="B7" s="53" t="s">
        <v>132</v>
      </c>
      <c r="C7" s="53"/>
      <c r="D7" s="53" t="s">
        <v>132</v>
      </c>
      <c r="E7" s="53"/>
      <c r="F7" s="53"/>
      <c r="G7" s="53"/>
    </row>
    <row r="8" spans="1:7" ht="12.75" customHeight="1">
      <c r="A8" s="53" t="s">
        <v>102</v>
      </c>
      <c r="B8" s="53" t="s">
        <v>132</v>
      </c>
      <c r="C8" s="53"/>
      <c r="D8" s="53"/>
      <c r="E8" s="53"/>
      <c r="F8" s="53" t="s">
        <v>132</v>
      </c>
      <c r="G8" s="53"/>
    </row>
    <row r="9" spans="1:7" ht="12.75" customHeight="1">
      <c r="A9" s="53" t="s">
        <v>133</v>
      </c>
      <c r="B9" s="53" t="s">
        <v>132</v>
      </c>
      <c r="C9" s="53"/>
      <c r="D9" s="53"/>
      <c r="E9" s="53"/>
      <c r="F9" s="53" t="s">
        <v>132</v>
      </c>
      <c r="G9" s="53"/>
    </row>
    <row r="10" spans="1:7" ht="12.75" customHeight="1">
      <c r="A10" s="53" t="s">
        <v>134</v>
      </c>
      <c r="B10" s="53" t="s">
        <v>132</v>
      </c>
      <c r="C10" s="53" t="s">
        <v>132</v>
      </c>
      <c r="D10" s="53"/>
      <c r="E10" s="53"/>
      <c r="F10" s="53" t="s">
        <v>132</v>
      </c>
      <c r="G10" s="53"/>
    </row>
    <row r="11" spans="1:7" ht="12.75" customHeight="1">
      <c r="A11" s="53" t="s">
        <v>135</v>
      </c>
      <c r="B11" s="53" t="s">
        <v>132</v>
      </c>
      <c r="C11" s="53" t="s">
        <v>132</v>
      </c>
      <c r="D11" s="53"/>
      <c r="E11" s="53" t="s">
        <v>132</v>
      </c>
      <c r="F11" s="53"/>
      <c r="G11" s="53"/>
    </row>
    <row r="12" spans="1:7" ht="12.75" customHeight="1">
      <c r="A12" s="53" t="s">
        <v>136</v>
      </c>
      <c r="B12" s="53" t="s">
        <v>132</v>
      </c>
      <c r="C12" s="53" t="s">
        <v>132</v>
      </c>
      <c r="D12" s="53"/>
      <c r="E12" s="53"/>
      <c r="F12" s="53" t="s">
        <v>132</v>
      </c>
      <c r="G12" s="53"/>
    </row>
    <row r="13" spans="1:7" ht="12.75" customHeight="1">
      <c r="A13" s="53" t="s">
        <v>137</v>
      </c>
      <c r="B13" s="53" t="s">
        <v>132</v>
      </c>
      <c r="C13" s="53" t="s">
        <v>132</v>
      </c>
      <c r="D13" s="53"/>
      <c r="E13" s="53"/>
      <c r="F13" s="53"/>
      <c r="G13" s="53" t="s">
        <v>132</v>
      </c>
    </row>
    <row r="14" spans="1:7" ht="12.75" customHeight="1">
      <c r="A14" s="53" t="s">
        <v>138</v>
      </c>
      <c r="B14" s="53" t="s">
        <v>132</v>
      </c>
      <c r="C14" s="53" t="s">
        <v>132</v>
      </c>
      <c r="D14" s="53"/>
      <c r="E14" s="53"/>
      <c r="F14" s="53"/>
      <c r="G14" s="53" t="s">
        <v>132</v>
      </c>
    </row>
    <row r="15" spans="1:7" ht="12.75" customHeight="1">
      <c r="A15" s="53" t="s">
        <v>123</v>
      </c>
      <c r="B15" s="53" t="s">
        <v>132</v>
      </c>
      <c r="C15" s="53" t="s">
        <v>132</v>
      </c>
      <c r="D15" s="53" t="s">
        <v>132</v>
      </c>
      <c r="E15" s="53"/>
      <c r="F15" s="53"/>
      <c r="G15" s="53"/>
    </row>
    <row r="16" spans="1: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4525-2DAA-4337-BFCC-F2066CA1D5A1}">
  <sheetPr>
    <outlinePr summaryBelow="0" summaryRight="0"/>
  </sheetPr>
  <dimension ref="A1:X990"/>
  <sheetViews>
    <sheetView topLeftCell="A16" workbookViewId="0">
      <selection activeCell="B22" sqref="B22"/>
    </sheetView>
  </sheetViews>
  <sheetFormatPr defaultColWidth="12.5703125" defaultRowHeight="15" customHeight="1"/>
  <cols>
    <col min="1" max="1" width="10" customWidth="1"/>
    <col min="2" max="2" width="41.28515625" customWidth="1"/>
    <col min="3" max="3" width="29.28515625" customWidth="1"/>
    <col min="4" max="4" width="8.28515625" customWidth="1"/>
    <col min="5" max="5" width="7.28515625" customWidth="1"/>
    <col min="6" max="6" width="32.85546875" customWidth="1"/>
    <col min="7" max="7" width="28.85546875" customWidth="1"/>
    <col min="8" max="8" width="18.28515625" customWidth="1"/>
  </cols>
  <sheetData>
    <row r="1" spans="1:24" ht="24" customHeight="1">
      <c r="A1" s="54" t="s">
        <v>84</v>
      </c>
      <c r="B1" s="163" t="s">
        <v>28</v>
      </c>
      <c r="C1" s="164"/>
      <c r="D1" s="165"/>
      <c r="E1" s="165"/>
      <c r="F1" s="165"/>
      <c r="G1" s="165"/>
      <c r="H1" s="166"/>
    </row>
    <row r="2" spans="1:24" ht="28.5" customHeight="1">
      <c r="A2" s="54" t="s">
        <v>139</v>
      </c>
      <c r="B2" s="163" t="s">
        <v>27</v>
      </c>
      <c r="C2" s="164"/>
      <c r="D2" s="165"/>
      <c r="E2" s="165"/>
      <c r="F2" s="165"/>
      <c r="G2" s="165"/>
      <c r="H2" s="166"/>
    </row>
    <row r="3" spans="1:24" ht="24" customHeight="1">
      <c r="A3" s="54" t="s">
        <v>140</v>
      </c>
      <c r="B3" s="163" t="s">
        <v>418</v>
      </c>
      <c r="C3" s="164"/>
      <c r="D3" s="165"/>
      <c r="E3" s="165"/>
      <c r="F3" s="165"/>
      <c r="G3" s="165"/>
      <c r="H3" s="166"/>
    </row>
    <row r="4" spans="1:24" ht="20.25" customHeight="1">
      <c r="A4" s="54" t="s">
        <v>142</v>
      </c>
      <c r="B4" s="167"/>
      <c r="C4" s="168"/>
      <c r="D4" s="165"/>
      <c r="E4" s="165"/>
      <c r="F4" s="165"/>
      <c r="G4" s="165"/>
      <c r="H4" s="166"/>
    </row>
    <row r="5" spans="1:24" ht="43.5" customHeight="1">
      <c r="A5" s="54" t="s">
        <v>143</v>
      </c>
      <c r="B5" s="169" t="s">
        <v>419</v>
      </c>
      <c r="C5" s="170"/>
      <c r="D5" s="54" t="s">
        <v>145</v>
      </c>
      <c r="E5" s="171" t="s">
        <v>420</v>
      </c>
      <c r="F5" s="165"/>
      <c r="G5" s="165"/>
      <c r="H5" s="166"/>
    </row>
    <row r="6" spans="1:24" ht="15.75" customHeight="1">
      <c r="A6" s="54" t="s">
        <v>83</v>
      </c>
      <c r="B6" s="70" t="s">
        <v>417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109" t="s">
        <v>27</v>
      </c>
      <c r="C9" s="109" t="s">
        <v>160</v>
      </c>
      <c r="D9" s="110" t="s">
        <v>19</v>
      </c>
      <c r="E9" s="110" t="s">
        <v>18</v>
      </c>
      <c r="F9" s="110" t="s">
        <v>146</v>
      </c>
      <c r="G9" s="110" t="s">
        <v>147</v>
      </c>
      <c r="H9" s="110" t="s">
        <v>275</v>
      </c>
      <c r="I9" s="111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75.75" customHeight="1">
      <c r="A10" s="46">
        <v>1</v>
      </c>
      <c r="B10" s="82" t="s">
        <v>421</v>
      </c>
      <c r="C10" s="82" t="s">
        <v>422</v>
      </c>
      <c r="D10" s="90" t="s">
        <v>26</v>
      </c>
      <c r="E10" s="90" t="s">
        <v>25</v>
      </c>
      <c r="F10" s="127" t="s">
        <v>423</v>
      </c>
      <c r="G10" s="128" t="s">
        <v>424</v>
      </c>
      <c r="H10" s="93"/>
      <c r="I10" s="92" t="s">
        <v>29</v>
      </c>
    </row>
    <row r="11" spans="1:24" ht="75.75" customHeight="1">
      <c r="A11" s="46">
        <v>2</v>
      </c>
      <c r="B11" s="82" t="s">
        <v>435</v>
      </c>
      <c r="C11" s="82" t="s">
        <v>436</v>
      </c>
      <c r="D11" s="90" t="s">
        <v>26</v>
      </c>
      <c r="E11" s="90" t="s">
        <v>25</v>
      </c>
      <c r="F11" s="127" t="s">
        <v>437</v>
      </c>
      <c r="G11" s="129" t="s">
        <v>424</v>
      </c>
      <c r="H11" s="93"/>
      <c r="I11" s="92" t="s">
        <v>29</v>
      </c>
    </row>
    <row r="12" spans="1:24" ht="75.75" customHeight="1">
      <c r="A12" s="46">
        <v>3</v>
      </c>
      <c r="B12" s="82" t="s">
        <v>421</v>
      </c>
      <c r="C12" s="82" t="s">
        <v>438</v>
      </c>
      <c r="D12" s="90" t="s">
        <v>26</v>
      </c>
      <c r="E12" s="90" t="s">
        <v>25</v>
      </c>
      <c r="F12" s="127" t="s">
        <v>423</v>
      </c>
      <c r="G12" s="128" t="s">
        <v>424</v>
      </c>
      <c r="H12" s="93"/>
      <c r="I12" s="92" t="s">
        <v>29</v>
      </c>
    </row>
    <row r="13" spans="1:24" ht="75.75" customHeight="1">
      <c r="A13" s="46">
        <v>4</v>
      </c>
      <c r="B13" s="82" t="s">
        <v>421</v>
      </c>
      <c r="C13" s="82" t="s">
        <v>425</v>
      </c>
      <c r="D13" s="90" t="s">
        <v>36</v>
      </c>
      <c r="E13" s="90" t="s">
        <v>25</v>
      </c>
      <c r="F13" s="74" t="s">
        <v>426</v>
      </c>
      <c r="G13" s="113" t="s">
        <v>427</v>
      </c>
      <c r="H13" s="91"/>
      <c r="I13" s="92" t="s">
        <v>29</v>
      </c>
    </row>
    <row r="14" spans="1:24" ht="50.25" customHeight="1">
      <c r="A14" s="46">
        <v>5</v>
      </c>
      <c r="B14" s="82" t="s">
        <v>421</v>
      </c>
      <c r="C14" s="82" t="s">
        <v>428</v>
      </c>
      <c r="D14" s="90" t="s">
        <v>26</v>
      </c>
      <c r="E14" s="90" t="s">
        <v>25</v>
      </c>
      <c r="F14" s="74" t="s">
        <v>426</v>
      </c>
      <c r="G14" s="113" t="s">
        <v>427</v>
      </c>
      <c r="H14" s="91"/>
      <c r="I14" s="92" t="s">
        <v>29</v>
      </c>
    </row>
    <row r="15" spans="1:24" ht="40.5" customHeight="1">
      <c r="A15" s="46">
        <v>6</v>
      </c>
      <c r="B15" s="82" t="s">
        <v>429</v>
      </c>
      <c r="C15" s="72"/>
      <c r="D15" s="90" t="s">
        <v>36</v>
      </c>
      <c r="E15" s="90" t="s">
        <v>35</v>
      </c>
      <c r="F15" s="74" t="s">
        <v>430</v>
      </c>
      <c r="G15" s="113" t="s">
        <v>431</v>
      </c>
      <c r="H15" s="91"/>
      <c r="I15" s="92" t="s">
        <v>29</v>
      </c>
    </row>
    <row r="16" spans="1:24" ht="56.25" customHeight="1">
      <c r="A16" s="46">
        <v>7</v>
      </c>
      <c r="B16" s="82" t="s">
        <v>432</v>
      </c>
      <c r="C16" s="77"/>
      <c r="D16" s="90" t="s">
        <v>26</v>
      </c>
      <c r="E16" s="90" t="s">
        <v>25</v>
      </c>
      <c r="F16" s="74" t="s">
        <v>433</v>
      </c>
      <c r="G16" s="113" t="s">
        <v>434</v>
      </c>
      <c r="H16" s="91"/>
      <c r="I16" s="92" t="s">
        <v>39</v>
      </c>
    </row>
    <row r="17" spans="1:9" ht="75.75" customHeight="1">
      <c r="A17" s="46">
        <v>8</v>
      </c>
      <c r="B17" s="82" t="s">
        <v>439</v>
      </c>
      <c r="C17" s="82" t="s">
        <v>422</v>
      </c>
      <c r="D17" s="90" t="s">
        <v>26</v>
      </c>
      <c r="E17" s="90" t="s">
        <v>25</v>
      </c>
      <c r="F17" s="127" t="s">
        <v>440</v>
      </c>
      <c r="G17" s="128" t="s">
        <v>441</v>
      </c>
      <c r="H17" s="93"/>
      <c r="I17" s="92" t="s">
        <v>29</v>
      </c>
    </row>
    <row r="18" spans="1:9" ht="75.75" customHeight="1">
      <c r="A18" s="46">
        <v>9</v>
      </c>
      <c r="B18" s="82" t="s">
        <v>435</v>
      </c>
      <c r="C18" s="82" t="s">
        <v>442</v>
      </c>
      <c r="D18" s="90" t="s">
        <v>26</v>
      </c>
      <c r="E18" s="90" t="s">
        <v>25</v>
      </c>
      <c r="F18" s="127" t="s">
        <v>437</v>
      </c>
      <c r="G18" s="129" t="s">
        <v>441</v>
      </c>
      <c r="H18" s="93"/>
      <c r="I18" s="92" t="s">
        <v>39</v>
      </c>
    </row>
    <row r="19" spans="1:9" ht="75.75" customHeight="1">
      <c r="A19" s="46">
        <v>10</v>
      </c>
      <c r="B19" s="82" t="s">
        <v>439</v>
      </c>
      <c r="C19" s="82" t="s">
        <v>443</v>
      </c>
      <c r="D19" s="90" t="s">
        <v>26</v>
      </c>
      <c r="E19" s="90" t="s">
        <v>25</v>
      </c>
      <c r="F19" s="127" t="s">
        <v>423</v>
      </c>
      <c r="G19" s="128" t="s">
        <v>424</v>
      </c>
      <c r="H19" s="93"/>
      <c r="I19" s="92" t="s">
        <v>29</v>
      </c>
    </row>
    <row r="20" spans="1:9" ht="75.75" customHeight="1">
      <c r="A20" s="46">
        <v>11</v>
      </c>
      <c r="B20" s="82" t="s">
        <v>439</v>
      </c>
      <c r="C20" s="82" t="s">
        <v>425</v>
      </c>
      <c r="D20" s="90" t="s">
        <v>36</v>
      </c>
      <c r="E20" s="90" t="s">
        <v>25</v>
      </c>
      <c r="F20" s="74" t="s">
        <v>426</v>
      </c>
      <c r="G20" s="113" t="s">
        <v>427</v>
      </c>
      <c r="H20" s="91"/>
      <c r="I20" s="92" t="s">
        <v>29</v>
      </c>
    </row>
    <row r="21" spans="1:9" ht="75.75" customHeight="1">
      <c r="A21" s="46">
        <v>12</v>
      </c>
      <c r="B21" s="82" t="s">
        <v>439</v>
      </c>
      <c r="C21" s="82" t="s">
        <v>425</v>
      </c>
      <c r="D21" s="90" t="s">
        <v>36</v>
      </c>
      <c r="E21" s="90" t="s">
        <v>25</v>
      </c>
      <c r="F21" s="74" t="s">
        <v>426</v>
      </c>
      <c r="G21" s="113" t="s">
        <v>427</v>
      </c>
      <c r="H21" s="91"/>
      <c r="I21" s="92" t="s">
        <v>29</v>
      </c>
    </row>
    <row r="22" spans="1:9" ht="60.75" customHeight="1">
      <c r="A22" s="46">
        <v>13</v>
      </c>
      <c r="B22" s="82" t="s">
        <v>446</v>
      </c>
      <c r="C22" s="82"/>
      <c r="D22" s="90" t="s">
        <v>26</v>
      </c>
      <c r="E22" s="90" t="s">
        <v>25</v>
      </c>
      <c r="F22" s="74" t="s">
        <v>444</v>
      </c>
      <c r="G22" s="113" t="s">
        <v>445</v>
      </c>
      <c r="H22" s="93"/>
      <c r="I22" s="92" t="s">
        <v>29</v>
      </c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/>
    <row r="212" spans="2:6" ht="15.75" customHeight="1"/>
    <row r="213" spans="2:6" ht="15.75" customHeight="1"/>
    <row r="214" spans="2:6" ht="15.75" customHeight="1"/>
    <row r="215" spans="2:6" ht="15.75" customHeight="1"/>
    <row r="216" spans="2:6" ht="15.75" customHeight="1"/>
    <row r="217" spans="2:6" ht="15.75" customHeight="1"/>
    <row r="218" spans="2:6" ht="15.75" customHeight="1"/>
    <row r="219" spans="2:6" ht="15.75" customHeight="1"/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B1:H1"/>
    <mergeCell ref="B2:H2"/>
    <mergeCell ref="B3:H3"/>
    <mergeCell ref="B4:H4"/>
    <mergeCell ref="B5:C5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7C9CAE5-951E-457E-9E22-BEB8B79C3DFA}">
          <x14:formula1>
            <xm:f>macros!$F$2:$F$4</xm:f>
          </x14:formula1>
          <xm:sqref>I10:I22</xm:sqref>
        </x14:dataValidation>
        <x14:dataValidation type="list" allowBlank="1" xr:uid="{5A00CB72-D7DD-4CF1-8955-5338C6107C74}">
          <x14:formula1>
            <xm:f>macros!$C$2:$C$4</xm:f>
          </x14:formula1>
          <xm:sqref>D10:D22</xm:sqref>
        </x14:dataValidation>
        <x14:dataValidation type="list" allowBlank="1" xr:uid="{126FA23D-35FC-4BAB-B774-50D54AE9CA81}">
          <x14:formula1>
            <xm:f>macros!$B$2:$B$6</xm:f>
          </x14:formula1>
          <xm:sqref>E10:E22</xm:sqref>
        </x14:dataValidation>
        <x14:dataValidation type="list" allowBlank="1" xr:uid="{F1C79271-7C64-42FA-B7BD-AD6A349D0BE0}">
          <x14:formula1>
            <xm:f>macros!$D$2:$D$5</xm:f>
          </x14:formula1>
          <xm:sqref>B2:C2</xm:sqref>
        </x14:dataValidation>
        <x14:dataValidation type="list" allowBlank="1" xr:uid="{44A99C40-0D0C-41A3-90F0-5AA07651C812}">
          <x14:formula1>
            <xm:f>macros!$E$2:$E$8</xm:f>
          </x14:formula1>
          <xm:sqref>B1:C1</xm:sqref>
        </x14:dataValidation>
        <x14:dataValidation type="list" allowBlank="1" xr:uid="{8DD1EF0C-222E-41B9-A5CB-2EBFDD88BF6C}">
          <x14:formula1>
            <xm:f>'Escopo do Teste'!$B$5:$B$13</xm:f>
          </x14:formula1>
          <xm:sqref>B6:C6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990"/>
  <sheetViews>
    <sheetView topLeftCell="A9" workbookViewId="0">
      <selection activeCell="A9" sqref="A9"/>
    </sheetView>
  </sheetViews>
  <sheetFormatPr defaultColWidth="12.5703125" defaultRowHeight="15" customHeight="1"/>
  <cols>
    <col min="1" max="1" width="10" customWidth="1"/>
    <col min="2" max="2" width="49.85546875" customWidth="1"/>
    <col min="3" max="3" width="34" customWidth="1"/>
    <col min="4" max="4" width="8.28515625" customWidth="1"/>
    <col min="5" max="5" width="7.28515625" customWidth="1"/>
    <col min="6" max="6" width="32.85546875" customWidth="1"/>
    <col min="7" max="7" width="28.85546875" customWidth="1"/>
    <col min="8" max="8" width="50.42578125" customWidth="1"/>
  </cols>
  <sheetData>
    <row r="1" spans="1:24" ht="24" customHeight="1">
      <c r="A1" s="54" t="s">
        <v>84</v>
      </c>
      <c r="B1" s="163" t="s">
        <v>28</v>
      </c>
      <c r="C1" s="164"/>
      <c r="D1" s="165"/>
      <c r="E1" s="165"/>
      <c r="F1" s="165"/>
      <c r="G1" s="165"/>
      <c r="H1" s="166"/>
    </row>
    <row r="2" spans="1:24" ht="28.5" customHeight="1">
      <c r="A2" s="54" t="s">
        <v>139</v>
      </c>
      <c r="B2" s="163" t="s">
        <v>27</v>
      </c>
      <c r="C2" s="164"/>
      <c r="D2" s="165"/>
      <c r="E2" s="165"/>
      <c r="F2" s="165"/>
      <c r="G2" s="165"/>
      <c r="H2" s="166"/>
    </row>
    <row r="3" spans="1:24" ht="24" customHeight="1">
      <c r="A3" s="54" t="s">
        <v>140</v>
      </c>
      <c r="B3" s="163" t="s">
        <v>141</v>
      </c>
      <c r="C3" s="164"/>
      <c r="D3" s="165"/>
      <c r="E3" s="165"/>
      <c r="F3" s="165"/>
      <c r="G3" s="165"/>
      <c r="H3" s="166"/>
    </row>
    <row r="4" spans="1:24" ht="20.25" customHeight="1">
      <c r="A4" s="54" t="s">
        <v>142</v>
      </c>
      <c r="B4" s="167"/>
      <c r="C4" s="168"/>
      <c r="D4" s="165"/>
      <c r="E4" s="165"/>
      <c r="F4" s="165"/>
      <c r="G4" s="165"/>
      <c r="H4" s="166"/>
    </row>
    <row r="5" spans="1:24" ht="43.5" customHeight="1">
      <c r="A5" s="54" t="s">
        <v>143</v>
      </c>
      <c r="B5" s="172" t="s">
        <v>144</v>
      </c>
      <c r="C5" s="173"/>
      <c r="D5" s="54" t="s">
        <v>145</v>
      </c>
      <c r="E5" s="171" t="s">
        <v>158</v>
      </c>
      <c r="F5" s="165"/>
      <c r="G5" s="165"/>
      <c r="H5" s="166"/>
    </row>
    <row r="6" spans="1:24" ht="15.75" customHeight="1">
      <c r="A6" s="54" t="s">
        <v>83</v>
      </c>
      <c r="B6" s="70" t="s">
        <v>90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109" t="s">
        <v>27</v>
      </c>
      <c r="C9" s="109" t="s">
        <v>160</v>
      </c>
      <c r="D9" s="110" t="s">
        <v>19</v>
      </c>
      <c r="E9" s="110" t="s">
        <v>18</v>
      </c>
      <c r="F9" s="110" t="s">
        <v>146</v>
      </c>
      <c r="G9" s="110" t="s">
        <v>147</v>
      </c>
      <c r="H9" s="110" t="s">
        <v>275</v>
      </c>
      <c r="I9" s="111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146.25" customHeight="1">
      <c r="A10" s="46">
        <v>1</v>
      </c>
      <c r="B10" s="82" t="s">
        <v>193</v>
      </c>
      <c r="C10" s="82" t="s">
        <v>298</v>
      </c>
      <c r="D10" s="90" t="s">
        <v>26</v>
      </c>
      <c r="E10" s="90" t="s">
        <v>25</v>
      </c>
      <c r="F10" s="74" t="s">
        <v>277</v>
      </c>
      <c r="G10" s="113" t="s">
        <v>278</v>
      </c>
      <c r="H10" s="93" t="s">
        <v>194</v>
      </c>
      <c r="I10" s="92" t="s">
        <v>29</v>
      </c>
    </row>
    <row r="11" spans="1:24" ht="155.25" customHeight="1">
      <c r="A11" s="46">
        <v>2</v>
      </c>
      <c r="B11" s="82" t="s">
        <v>193</v>
      </c>
      <c r="C11" s="82" t="s">
        <v>299</v>
      </c>
      <c r="D11" s="90" t="s">
        <v>36</v>
      </c>
      <c r="E11" s="90" t="s">
        <v>25</v>
      </c>
      <c r="F11" s="74" t="s">
        <v>277</v>
      </c>
      <c r="G11" s="113" t="s">
        <v>278</v>
      </c>
      <c r="H11" s="91"/>
      <c r="I11" s="92" t="s">
        <v>29</v>
      </c>
    </row>
    <row r="12" spans="1:24" ht="159.75" customHeight="1">
      <c r="A12" s="46">
        <v>3</v>
      </c>
      <c r="B12" s="82" t="s">
        <v>193</v>
      </c>
      <c r="C12" s="82" t="s">
        <v>300</v>
      </c>
      <c r="D12" s="90" t="s">
        <v>26</v>
      </c>
      <c r="E12" s="90" t="s">
        <v>25</v>
      </c>
      <c r="F12" s="74" t="s">
        <v>301</v>
      </c>
      <c r="G12" s="113" t="s">
        <v>302</v>
      </c>
      <c r="H12" s="91"/>
      <c r="I12" s="92" t="s">
        <v>29</v>
      </c>
    </row>
    <row r="13" spans="1:24" ht="40.5" customHeight="1">
      <c r="A13" s="46">
        <v>4</v>
      </c>
      <c r="B13" s="76" t="s">
        <v>251</v>
      </c>
      <c r="C13" s="72" t="s">
        <v>253</v>
      </c>
      <c r="D13" s="90" t="s">
        <v>36</v>
      </c>
      <c r="E13" s="90" t="s">
        <v>35</v>
      </c>
      <c r="F13" s="74" t="s">
        <v>186</v>
      </c>
      <c r="G13" s="113" t="s">
        <v>187</v>
      </c>
      <c r="H13" s="91"/>
      <c r="I13" s="92" t="s">
        <v>34</v>
      </c>
    </row>
    <row r="14" spans="1:24" ht="56.25" customHeight="1">
      <c r="A14" s="46">
        <v>5</v>
      </c>
      <c r="B14" s="77" t="s">
        <v>252</v>
      </c>
      <c r="C14" s="77" t="s">
        <v>254</v>
      </c>
      <c r="D14" s="90" t="s">
        <v>26</v>
      </c>
      <c r="E14" s="90" t="s">
        <v>25</v>
      </c>
      <c r="F14" s="74" t="s">
        <v>189</v>
      </c>
      <c r="G14" s="95" t="s">
        <v>303</v>
      </c>
      <c r="H14" s="91"/>
      <c r="I14" s="92" t="s">
        <v>39</v>
      </c>
    </row>
    <row r="15" spans="1:24" ht="69" customHeight="1">
      <c r="A15" s="46">
        <v>6</v>
      </c>
      <c r="B15" s="77" t="s">
        <v>252</v>
      </c>
      <c r="C15" s="77" t="s">
        <v>255</v>
      </c>
      <c r="D15" s="90" t="s">
        <v>26</v>
      </c>
      <c r="E15" s="90" t="s">
        <v>25</v>
      </c>
      <c r="F15" s="74" t="s">
        <v>190</v>
      </c>
      <c r="G15" s="94" t="s">
        <v>191</v>
      </c>
      <c r="H15" s="96" t="s">
        <v>192</v>
      </c>
      <c r="I15" s="92" t="s">
        <v>34</v>
      </c>
    </row>
    <row r="16" spans="1:24" ht="15.75" customHeight="1">
      <c r="B16" s="62"/>
      <c r="C16" s="62"/>
      <c r="F16" s="63"/>
    </row>
    <row r="17" spans="2:6" ht="15.75" customHeight="1">
      <c r="B17" s="62"/>
      <c r="C17" s="62"/>
      <c r="F17" s="63"/>
    </row>
    <row r="18" spans="2:6" ht="15.75" customHeight="1">
      <c r="B18" s="62"/>
      <c r="C18" s="62"/>
      <c r="F18" s="63"/>
    </row>
    <row r="19" spans="2:6" ht="15.75" customHeight="1">
      <c r="B19" s="62"/>
      <c r="C19" s="62"/>
      <c r="F19" s="63"/>
    </row>
    <row r="20" spans="2:6" ht="15.75" customHeight="1">
      <c r="B20" s="62"/>
      <c r="C20" s="62"/>
      <c r="F20" s="63"/>
    </row>
    <row r="21" spans="2:6" ht="15.75" customHeight="1">
      <c r="B21" s="62"/>
      <c r="C21" s="62"/>
      <c r="F21" s="63"/>
    </row>
    <row r="22" spans="2:6" ht="15.75" customHeight="1">
      <c r="B22" s="62"/>
      <c r="C22" s="62"/>
      <c r="F22" s="63"/>
    </row>
    <row r="23" spans="2:6" ht="15.75" customHeight="1">
      <c r="B23" s="62"/>
      <c r="C23" s="62"/>
      <c r="F23" s="63"/>
    </row>
    <row r="24" spans="2:6" ht="15.75" customHeight="1">
      <c r="B24" s="62"/>
      <c r="C24" s="62"/>
      <c r="F24" s="63"/>
    </row>
    <row r="25" spans="2:6" ht="15.75" customHeight="1">
      <c r="B25" s="62"/>
      <c r="C25" s="62"/>
      <c r="F25" s="63"/>
    </row>
    <row r="26" spans="2:6" ht="15.75" customHeight="1">
      <c r="B26" s="62"/>
      <c r="C26" s="62"/>
      <c r="F26" s="63"/>
    </row>
    <row r="27" spans="2:6" ht="15.75" customHeight="1">
      <c r="B27" s="62"/>
      <c r="C27" s="62"/>
      <c r="F27" s="63"/>
    </row>
    <row r="28" spans="2:6" ht="15.75" customHeight="1">
      <c r="B28" s="62"/>
      <c r="C28" s="62"/>
      <c r="F28" s="63"/>
    </row>
    <row r="29" spans="2:6" ht="15.75" customHeight="1">
      <c r="B29" s="62"/>
      <c r="C29" s="62"/>
      <c r="F29" s="63"/>
    </row>
    <row r="30" spans="2:6" ht="15.75" customHeight="1">
      <c r="B30" s="62"/>
      <c r="C30" s="62"/>
      <c r="F30" s="63"/>
    </row>
    <row r="31" spans="2:6" ht="15.75" customHeight="1">
      <c r="B31" s="62"/>
      <c r="C31" s="62"/>
      <c r="F31" s="63"/>
    </row>
    <row r="32" spans="2:6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/>
    <row r="212" spans="2:6" ht="15.75" customHeight="1"/>
    <row r="213" spans="2:6" ht="15.75" customHeight="1"/>
    <row r="214" spans="2:6" ht="15.75" customHeight="1"/>
    <row r="215" spans="2:6" ht="15.75" customHeight="1"/>
    <row r="216" spans="2:6" ht="15.75" customHeight="1"/>
    <row r="217" spans="2:6" ht="15.75" customHeight="1"/>
    <row r="218" spans="2:6" ht="15.75" customHeight="1"/>
    <row r="219" spans="2:6" ht="15.75" customHeight="1"/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B1:H1"/>
    <mergeCell ref="B2:H2"/>
    <mergeCell ref="B3:H3"/>
    <mergeCell ref="B4:H4"/>
    <mergeCell ref="E5:H5"/>
    <mergeCell ref="B5:C5"/>
  </mergeCells>
  <pageMargins left="0" right="0" top="0" bottom="0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500-000000000000}">
          <x14:formula1>
            <xm:f>'Escopo do Teste'!$B$5:$B$13</xm:f>
          </x14:formula1>
          <xm:sqref>B6:C6</xm:sqref>
        </x14:dataValidation>
        <x14:dataValidation type="list" allowBlank="1" xr:uid="{00000000-0002-0000-0500-000002000000}">
          <x14:formula1>
            <xm:f>macros!$E$2:$E$8</xm:f>
          </x14:formula1>
          <xm:sqref>B1:C1</xm:sqref>
        </x14:dataValidation>
        <x14:dataValidation type="list" allowBlank="1" xr:uid="{00000000-0002-0000-0500-000004000000}">
          <x14:formula1>
            <xm:f>macros!$D$2:$D$5</xm:f>
          </x14:formula1>
          <xm:sqref>B2:C2</xm:sqref>
        </x14:dataValidation>
        <x14:dataValidation type="list" allowBlank="1" xr:uid="{00000000-0002-0000-0500-000001000000}">
          <x14:formula1>
            <xm:f>macros!$B$2:$B$6</xm:f>
          </x14:formula1>
          <xm:sqref>E10:E15</xm:sqref>
        </x14:dataValidation>
        <x14:dataValidation type="list" allowBlank="1" xr:uid="{00000000-0002-0000-0500-000005000000}">
          <x14:formula1>
            <xm:f>macros!$C$2:$C$4</xm:f>
          </x14:formula1>
          <xm:sqref>D10:D15</xm:sqref>
        </x14:dataValidation>
        <x14:dataValidation type="list" allowBlank="1" xr:uid="{00000000-0002-0000-0500-000003000000}">
          <x14:formula1>
            <xm:f>macros!$F$2:$F$4</xm:f>
          </x14:formula1>
          <xm:sqref>I10:I15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9E02-3E84-419B-B72E-1B1FBD57E6EC}">
  <sheetPr>
    <outlinePr summaryBelow="0" summaryRight="0"/>
  </sheetPr>
  <dimension ref="A1:X995"/>
  <sheetViews>
    <sheetView topLeftCell="A9" workbookViewId="0">
      <selection activeCell="G14" sqref="G14"/>
    </sheetView>
  </sheetViews>
  <sheetFormatPr defaultColWidth="12.5703125" defaultRowHeight="15" customHeight="1"/>
  <cols>
    <col min="1" max="1" width="10" customWidth="1"/>
    <col min="2" max="2" width="49.85546875" customWidth="1"/>
    <col min="3" max="3" width="46.28515625" customWidth="1"/>
    <col min="4" max="4" width="9.42578125" customWidth="1"/>
    <col min="5" max="5" width="11.28515625" customWidth="1"/>
    <col min="6" max="6" width="32.85546875" customWidth="1"/>
    <col min="7" max="7" width="45.42578125" customWidth="1"/>
    <col min="8" max="8" width="50.42578125" customWidth="1"/>
  </cols>
  <sheetData>
    <row r="1" spans="1:24" ht="24" customHeight="1">
      <c r="A1" s="54" t="s">
        <v>84</v>
      </c>
      <c r="B1" s="163" t="s">
        <v>28</v>
      </c>
      <c r="C1" s="164"/>
      <c r="D1" s="165"/>
      <c r="E1" s="165"/>
      <c r="F1" s="165"/>
      <c r="G1" s="165"/>
      <c r="H1" s="166"/>
    </row>
    <row r="2" spans="1:24" ht="28.5" customHeight="1">
      <c r="A2" s="54" t="s">
        <v>139</v>
      </c>
      <c r="B2" s="163" t="s">
        <v>27</v>
      </c>
      <c r="C2" s="164"/>
      <c r="D2" s="165"/>
      <c r="E2" s="165"/>
      <c r="F2" s="165"/>
      <c r="G2" s="165"/>
      <c r="H2" s="166"/>
    </row>
    <row r="3" spans="1:24" ht="24" customHeight="1">
      <c r="A3" s="54" t="s">
        <v>140</v>
      </c>
      <c r="B3" s="163" t="s">
        <v>141</v>
      </c>
      <c r="C3" s="164"/>
      <c r="D3" s="165"/>
      <c r="E3" s="165"/>
      <c r="F3" s="165"/>
      <c r="G3" s="165"/>
      <c r="H3" s="166"/>
    </row>
    <row r="4" spans="1:24" ht="20.25" customHeight="1">
      <c r="A4" s="54" t="s">
        <v>142</v>
      </c>
      <c r="B4" s="167"/>
      <c r="C4" s="168"/>
      <c r="D4" s="165"/>
      <c r="E4" s="165"/>
      <c r="F4" s="165"/>
      <c r="G4" s="165"/>
      <c r="H4" s="166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71" t="s">
        <v>158</v>
      </c>
      <c r="F5" s="165"/>
      <c r="G5" s="165"/>
      <c r="H5" s="166"/>
    </row>
    <row r="6" spans="1:24" ht="15.75" customHeight="1">
      <c r="A6" s="54" t="s">
        <v>83</v>
      </c>
      <c r="B6" s="70" t="s">
        <v>92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108" t="s">
        <v>82</v>
      </c>
      <c r="B9" s="109" t="s">
        <v>27</v>
      </c>
      <c r="C9" s="109" t="s">
        <v>160</v>
      </c>
      <c r="D9" s="110" t="s">
        <v>19</v>
      </c>
      <c r="E9" s="110" t="s">
        <v>18</v>
      </c>
      <c r="F9" s="110" t="s">
        <v>146</v>
      </c>
      <c r="G9" s="110" t="s">
        <v>147</v>
      </c>
      <c r="H9" s="110" t="s">
        <v>275</v>
      </c>
      <c r="I9" s="111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54.75" customHeight="1">
      <c r="A10" s="90">
        <v>1</v>
      </c>
      <c r="B10" s="73" t="s">
        <v>161</v>
      </c>
      <c r="C10" s="73"/>
      <c r="D10" s="90" t="s">
        <v>25</v>
      </c>
      <c r="E10" s="90" t="s">
        <v>25</v>
      </c>
      <c r="F10" s="74" t="s">
        <v>162</v>
      </c>
      <c r="G10" s="131" t="s">
        <v>487</v>
      </c>
      <c r="H10" s="91"/>
      <c r="I10" s="92" t="s">
        <v>34</v>
      </c>
    </row>
    <row r="11" spans="1:24" ht="50.25" customHeight="1">
      <c r="A11" s="90">
        <v>2</v>
      </c>
      <c r="B11" s="72" t="s">
        <v>261</v>
      </c>
      <c r="C11" s="114"/>
      <c r="D11" s="90" t="s">
        <v>25</v>
      </c>
      <c r="E11" s="90" t="s">
        <v>31</v>
      </c>
      <c r="F11" s="74" t="s">
        <v>196</v>
      </c>
      <c r="G11" s="113" t="s">
        <v>197</v>
      </c>
      <c r="H11" s="91"/>
      <c r="I11" s="92" t="s">
        <v>29</v>
      </c>
    </row>
    <row r="12" spans="1:24" ht="50.25" customHeight="1">
      <c r="A12" s="90">
        <v>3</v>
      </c>
      <c r="B12" s="76" t="s">
        <v>262</v>
      </c>
      <c r="C12" s="72" t="s">
        <v>306</v>
      </c>
      <c r="D12" s="90" t="s">
        <v>26</v>
      </c>
      <c r="E12" s="90" t="s">
        <v>25</v>
      </c>
      <c r="F12" s="74" t="s">
        <v>204</v>
      </c>
      <c r="G12" s="113" t="s">
        <v>205</v>
      </c>
      <c r="H12" s="91"/>
      <c r="I12" s="92" t="s">
        <v>29</v>
      </c>
    </row>
    <row r="13" spans="1:24" ht="50.25" customHeight="1">
      <c r="A13" s="90">
        <v>4</v>
      </c>
      <c r="B13" s="76" t="s">
        <v>262</v>
      </c>
      <c r="C13" s="72" t="s">
        <v>260</v>
      </c>
      <c r="D13" s="90" t="s">
        <v>26</v>
      </c>
      <c r="E13" s="90" t="s">
        <v>25</v>
      </c>
      <c r="F13" s="74" t="s">
        <v>199</v>
      </c>
      <c r="G13" s="113" t="s">
        <v>200</v>
      </c>
      <c r="H13" s="91"/>
      <c r="I13" s="92" t="s">
        <v>29</v>
      </c>
    </row>
    <row r="14" spans="1:24" ht="50.25" customHeight="1">
      <c r="A14" s="90">
        <v>5</v>
      </c>
      <c r="B14" s="76" t="s">
        <v>262</v>
      </c>
      <c r="C14" s="72" t="s">
        <v>382</v>
      </c>
      <c r="D14" s="90" t="s">
        <v>26</v>
      </c>
      <c r="E14" s="90" t="s">
        <v>25</v>
      </c>
      <c r="F14" s="74" t="s">
        <v>199</v>
      </c>
      <c r="G14" s="94" t="s">
        <v>489</v>
      </c>
      <c r="H14" s="91"/>
      <c r="I14" s="92" t="s">
        <v>29</v>
      </c>
    </row>
    <row r="15" spans="1:24" ht="42.75" customHeight="1">
      <c r="A15" s="90">
        <v>6</v>
      </c>
      <c r="B15" s="76" t="s">
        <v>256</v>
      </c>
      <c r="C15" s="76" t="s">
        <v>259</v>
      </c>
      <c r="D15" s="90" t="s">
        <v>25</v>
      </c>
      <c r="E15" s="90" t="s">
        <v>25</v>
      </c>
      <c r="F15" s="74" t="s">
        <v>163</v>
      </c>
      <c r="G15" s="95" t="s">
        <v>188</v>
      </c>
      <c r="H15" s="91"/>
      <c r="I15" s="92" t="s">
        <v>39</v>
      </c>
    </row>
    <row r="16" spans="1:24" ht="30.75" customHeight="1">
      <c r="A16" s="90">
        <v>7</v>
      </c>
      <c r="B16" s="77" t="s">
        <v>257</v>
      </c>
      <c r="C16" s="77" t="s">
        <v>488</v>
      </c>
      <c r="D16" s="90" t="s">
        <v>26</v>
      </c>
      <c r="E16" s="90" t="s">
        <v>25</v>
      </c>
      <c r="F16" s="74" t="s">
        <v>189</v>
      </c>
      <c r="G16" s="95" t="s">
        <v>188</v>
      </c>
      <c r="H16" s="91"/>
      <c r="I16" s="92" t="s">
        <v>39</v>
      </c>
    </row>
    <row r="17" spans="1:9" ht="51" customHeight="1">
      <c r="A17" s="90">
        <v>8</v>
      </c>
      <c r="B17" s="77" t="s">
        <v>257</v>
      </c>
      <c r="C17" s="77" t="s">
        <v>258</v>
      </c>
      <c r="D17" s="90" t="s">
        <v>26</v>
      </c>
      <c r="E17" s="90" t="s">
        <v>25</v>
      </c>
      <c r="F17" s="74" t="s">
        <v>190</v>
      </c>
      <c r="G17" s="95" t="s">
        <v>191</v>
      </c>
      <c r="H17" s="96" t="s">
        <v>192</v>
      </c>
      <c r="I17" s="92" t="s">
        <v>34</v>
      </c>
    </row>
    <row r="18" spans="1:9" ht="103.5" customHeight="1">
      <c r="A18" s="90">
        <v>9</v>
      </c>
      <c r="B18" s="82" t="s">
        <v>201</v>
      </c>
      <c r="C18" s="82" t="s">
        <v>381</v>
      </c>
      <c r="D18" s="90" t="s">
        <v>26</v>
      </c>
      <c r="E18" s="90" t="s">
        <v>25</v>
      </c>
      <c r="F18" s="74" t="s">
        <v>202</v>
      </c>
      <c r="G18" s="113" t="s">
        <v>203</v>
      </c>
      <c r="H18" s="93"/>
      <c r="I18" s="92" t="s">
        <v>29</v>
      </c>
    </row>
    <row r="19" spans="1:9" ht="87.75" customHeight="1">
      <c r="A19" s="90">
        <v>10</v>
      </c>
      <c r="B19" s="82" t="s">
        <v>201</v>
      </c>
      <c r="C19" s="82" t="s">
        <v>304</v>
      </c>
      <c r="D19" s="90" t="s">
        <v>36</v>
      </c>
      <c r="E19" s="90" t="s">
        <v>25</v>
      </c>
      <c r="F19" s="74" t="s">
        <v>195</v>
      </c>
      <c r="G19" s="95" t="s">
        <v>203</v>
      </c>
      <c r="H19" s="91"/>
      <c r="I19" s="92" t="s">
        <v>39</v>
      </c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/>
    <row r="217" spans="2:6" ht="15.75" customHeight="1"/>
    <row r="218" spans="2:6" ht="15.75" customHeight="1"/>
    <row r="219" spans="2:6" ht="15.75" customHeight="1"/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4E0E07EA-A387-49EC-B587-EB09BAF21259}">
          <x14:formula1>
            <xm:f>macros!$D$2:$D$5</xm:f>
          </x14:formula1>
          <xm:sqref>B2:C2</xm:sqref>
        </x14:dataValidation>
        <x14:dataValidation type="list" allowBlank="1" xr:uid="{907B92FB-5B97-40EA-8E39-52ADE96D7AA5}">
          <x14:formula1>
            <xm:f>macros!$E$2:$E$8</xm:f>
          </x14:formula1>
          <xm:sqref>B1:C1</xm:sqref>
        </x14:dataValidation>
        <x14:dataValidation type="list" allowBlank="1" xr:uid="{04EC5074-0C9D-44B8-99B2-CE13EAB33428}">
          <x14:formula1>
            <xm:f>'Escopo do Teste'!$B$5:$B$13</xm:f>
          </x14:formula1>
          <xm:sqref>B6:C6</xm:sqref>
        </x14:dataValidation>
        <x14:dataValidation type="list" allowBlank="1" xr:uid="{8BC87984-E170-432B-8D62-C4693BFF4B48}">
          <x14:formula1>
            <xm:f>macros!$C$2:$C$4</xm:f>
          </x14:formula1>
          <xm:sqref>D10:D19</xm:sqref>
        </x14:dataValidation>
        <x14:dataValidation type="list" allowBlank="1" xr:uid="{A8CD8668-58F8-4B65-9701-969CD52339F0}">
          <x14:formula1>
            <xm:f>macros!$F$2:$F$4</xm:f>
          </x14:formula1>
          <xm:sqref>I10:I19</xm:sqref>
        </x14:dataValidation>
        <x14:dataValidation type="list" allowBlank="1" xr:uid="{804E00FC-8ADE-4599-8271-7727A6B6EB30}">
          <x14:formula1>
            <xm:f>macros!$B$2:$B$6</xm:f>
          </x14:formula1>
          <xm:sqref>E10:E19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8"/>
  <sheetViews>
    <sheetView topLeftCell="A13" workbookViewId="0">
      <selection activeCell="F15" sqref="F15"/>
    </sheetView>
  </sheetViews>
  <sheetFormatPr defaultColWidth="12.5703125" defaultRowHeight="15" customHeight="1"/>
  <cols>
    <col min="1" max="1" width="10" customWidth="1"/>
    <col min="2" max="2" width="43.28515625" customWidth="1"/>
    <col min="3" max="3" width="36" customWidth="1"/>
    <col min="4" max="4" width="18.85546875" customWidth="1"/>
    <col min="5" max="5" width="17.28515625" customWidth="1"/>
    <col min="6" max="6" width="32.85546875" customWidth="1"/>
    <col min="7" max="7" width="31.85546875" customWidth="1"/>
  </cols>
  <sheetData>
    <row r="1" spans="1:24" ht="29.25" customHeight="1">
      <c r="A1" s="54" t="s">
        <v>84</v>
      </c>
      <c r="B1" s="163" t="s">
        <v>28</v>
      </c>
      <c r="C1" s="164"/>
      <c r="D1" s="165"/>
      <c r="E1" s="165"/>
      <c r="F1" s="165"/>
      <c r="G1" s="165"/>
      <c r="H1" s="166"/>
    </row>
    <row r="2" spans="1:24" ht="38.25" customHeight="1">
      <c r="A2" s="54" t="s">
        <v>139</v>
      </c>
      <c r="B2" s="163" t="s">
        <v>27</v>
      </c>
      <c r="C2" s="164"/>
      <c r="D2" s="165"/>
      <c r="E2" s="165"/>
      <c r="F2" s="165"/>
      <c r="G2" s="165"/>
      <c r="H2" s="166"/>
    </row>
    <row r="3" spans="1:24" ht="25.5" customHeight="1">
      <c r="A3" s="54" t="s">
        <v>140</v>
      </c>
      <c r="B3" s="163" t="s">
        <v>149</v>
      </c>
      <c r="C3" s="164"/>
      <c r="D3" s="165"/>
      <c r="E3" s="165"/>
      <c r="F3" s="165"/>
      <c r="G3" s="165"/>
      <c r="H3" s="166"/>
    </row>
    <row r="4" spans="1:24" ht="20.25" customHeight="1">
      <c r="A4" s="54" t="s">
        <v>142</v>
      </c>
      <c r="B4" s="174"/>
      <c r="C4" s="175"/>
      <c r="D4" s="165"/>
      <c r="E4" s="165"/>
      <c r="F4" s="165"/>
      <c r="G4" s="165"/>
      <c r="H4" s="166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71" t="s">
        <v>148</v>
      </c>
      <c r="F5" s="165"/>
      <c r="G5" s="165"/>
      <c r="H5" s="166"/>
    </row>
    <row r="6" spans="1:24" ht="15.75" customHeight="1">
      <c r="A6" s="54" t="s">
        <v>83</v>
      </c>
      <c r="B6" s="70" t="s">
        <v>94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108" t="s">
        <v>82</v>
      </c>
      <c r="B9" s="109" t="s">
        <v>27</v>
      </c>
      <c r="C9" s="109" t="s">
        <v>160</v>
      </c>
      <c r="D9" s="110" t="s">
        <v>19</v>
      </c>
      <c r="E9" s="110" t="s">
        <v>18</v>
      </c>
      <c r="F9" s="110" t="s">
        <v>146</v>
      </c>
      <c r="G9" s="110" t="s">
        <v>147</v>
      </c>
      <c r="H9" s="110" t="s">
        <v>275</v>
      </c>
      <c r="I9" s="111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90">
        <v>1</v>
      </c>
      <c r="B10" s="73" t="s">
        <v>150</v>
      </c>
      <c r="C10" s="74"/>
      <c r="D10" s="101" t="s">
        <v>25</v>
      </c>
      <c r="E10" s="101" t="s">
        <v>31</v>
      </c>
      <c r="F10" s="74" t="s">
        <v>165</v>
      </c>
      <c r="G10" s="115" t="s">
        <v>206</v>
      </c>
      <c r="H10" s="101"/>
      <c r="I10" s="92" t="s">
        <v>34</v>
      </c>
    </row>
    <row r="11" spans="1:24" ht="91.5" customHeight="1">
      <c r="A11" s="90">
        <f t="shared" ref="A11" si="0">A10+1</f>
        <v>2</v>
      </c>
      <c r="B11" s="75" t="s">
        <v>497</v>
      </c>
      <c r="C11" s="83">
        <v>87143</v>
      </c>
      <c r="D11" s="101" t="s">
        <v>26</v>
      </c>
      <c r="E11" s="101" t="s">
        <v>25</v>
      </c>
      <c r="F11" s="74" t="s">
        <v>490</v>
      </c>
      <c r="G11" s="120" t="s">
        <v>305</v>
      </c>
      <c r="H11" s="101"/>
      <c r="I11" s="92" t="s">
        <v>34</v>
      </c>
    </row>
    <row r="12" spans="1:24" ht="110.25" customHeight="1">
      <c r="A12" s="90">
        <v>3</v>
      </c>
      <c r="B12" s="72" t="s">
        <v>496</v>
      </c>
      <c r="C12" s="97">
        <v>94261</v>
      </c>
      <c r="D12" s="90" t="s">
        <v>25</v>
      </c>
      <c r="E12" s="90" t="s">
        <v>31</v>
      </c>
      <c r="F12" s="74" t="s">
        <v>279</v>
      </c>
      <c r="G12" s="113" t="s">
        <v>280</v>
      </c>
      <c r="H12" s="91"/>
      <c r="I12" s="92" t="s">
        <v>29</v>
      </c>
    </row>
    <row r="13" spans="1:24" ht="50.25" customHeight="1">
      <c r="A13" s="90">
        <v>4</v>
      </c>
      <c r="B13" s="72" t="s">
        <v>263</v>
      </c>
      <c r="C13" s="114"/>
      <c r="D13" s="90" t="s">
        <v>25</v>
      </c>
      <c r="E13" s="90" t="s">
        <v>31</v>
      </c>
      <c r="F13" s="74" t="s">
        <v>196</v>
      </c>
      <c r="G13" s="113" t="s">
        <v>197</v>
      </c>
      <c r="H13" s="91"/>
      <c r="I13" s="92" t="s">
        <v>29</v>
      </c>
    </row>
    <row r="14" spans="1:24" ht="78.75" customHeight="1">
      <c r="A14" s="90">
        <v>5</v>
      </c>
      <c r="B14" s="76" t="s">
        <v>495</v>
      </c>
      <c r="C14" s="72" t="s">
        <v>307</v>
      </c>
      <c r="D14" s="90" t="s">
        <v>26</v>
      </c>
      <c r="E14" s="90" t="s">
        <v>25</v>
      </c>
      <c r="F14" s="74" t="s">
        <v>204</v>
      </c>
      <c r="G14" s="113" t="s">
        <v>205</v>
      </c>
      <c r="H14" s="91"/>
      <c r="I14" s="92" t="s">
        <v>29</v>
      </c>
    </row>
    <row r="15" spans="1:24" ht="82.5" customHeight="1">
      <c r="A15" s="90">
        <v>6</v>
      </c>
      <c r="B15" s="76" t="s">
        <v>495</v>
      </c>
      <c r="C15" s="72" t="s">
        <v>384</v>
      </c>
      <c r="D15" s="90" t="s">
        <v>26</v>
      </c>
      <c r="E15" s="90" t="s">
        <v>25</v>
      </c>
      <c r="F15" s="74" t="s">
        <v>528</v>
      </c>
      <c r="G15" s="94" t="s">
        <v>491</v>
      </c>
      <c r="H15" s="91"/>
      <c r="I15" s="92" t="s">
        <v>34</v>
      </c>
    </row>
    <row r="16" spans="1:24" ht="87.75" customHeight="1">
      <c r="A16" s="90">
        <v>7</v>
      </c>
      <c r="B16" s="76" t="s">
        <v>494</v>
      </c>
      <c r="C16" s="72" t="s">
        <v>385</v>
      </c>
      <c r="D16" s="90" t="s">
        <v>26</v>
      </c>
      <c r="E16" s="90" t="s">
        <v>25</v>
      </c>
      <c r="F16" s="74" t="s">
        <v>281</v>
      </c>
      <c r="G16" s="113" t="s">
        <v>492</v>
      </c>
      <c r="H16" s="91"/>
      <c r="I16" s="92" t="s">
        <v>34</v>
      </c>
    </row>
    <row r="17" spans="1:9" ht="67.5" customHeight="1">
      <c r="A17" s="90">
        <v>8</v>
      </c>
      <c r="B17" s="75" t="s">
        <v>493</v>
      </c>
      <c r="C17" s="116"/>
      <c r="D17" s="101" t="s">
        <v>36</v>
      </c>
      <c r="E17" s="101" t="s">
        <v>35</v>
      </c>
      <c r="F17" s="74" t="s">
        <v>164</v>
      </c>
      <c r="G17" s="113" t="s">
        <v>207</v>
      </c>
      <c r="H17" s="91"/>
      <c r="I17" s="92" t="s">
        <v>29</v>
      </c>
    </row>
    <row r="18" spans="1:9" ht="87.75" customHeight="1">
      <c r="B18" s="62"/>
      <c r="C18" s="62"/>
      <c r="F18" s="63"/>
    </row>
    <row r="19" spans="1:9" ht="15.75" customHeight="1">
      <c r="B19" s="62"/>
      <c r="C19" s="62"/>
      <c r="F19" s="63"/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/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700-000000000000}">
          <x14:formula1>
            <xm:f>'Escopo do Teste'!$B$5:$B$13</xm:f>
          </x14:formula1>
          <xm:sqref>B6:C6</xm:sqref>
        </x14:dataValidation>
        <x14:dataValidation type="list" allowBlank="1" xr:uid="{00000000-0002-0000-0700-000002000000}">
          <x14:formula1>
            <xm:f>macros!$E$2:$E$8</xm:f>
          </x14:formula1>
          <xm:sqref>B1:C1</xm:sqref>
        </x14:dataValidation>
        <x14:dataValidation type="list" allowBlank="1" xr:uid="{00000000-0002-0000-0700-000004000000}">
          <x14:formula1>
            <xm:f>macros!$D$2:$D$5</xm:f>
          </x14:formula1>
          <xm:sqref>B2:C2</xm:sqref>
        </x14:dataValidation>
        <x14:dataValidation type="list" allowBlank="1" xr:uid="{00000000-0002-0000-0700-000001000000}">
          <x14:formula1>
            <xm:f>macros!$B$2:$B$6</xm:f>
          </x14:formula1>
          <xm:sqref>E10:E17</xm:sqref>
        </x14:dataValidation>
        <x14:dataValidation type="list" allowBlank="1" xr:uid="{00000000-0002-0000-0700-000005000000}">
          <x14:formula1>
            <xm:f>macros!$C$2:$C$4</xm:f>
          </x14:formula1>
          <xm:sqref>D10:D17</xm:sqref>
        </x14:dataValidation>
        <x14:dataValidation type="list" allowBlank="1" xr:uid="{00000000-0002-0000-0700-000003000000}">
          <x14:formula1>
            <xm:f>macros!$F$2:$F$4</xm:f>
          </x14:formula1>
          <xm:sqref>I10:I17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Como utilizar</vt:lpstr>
      <vt:lpstr>macros</vt:lpstr>
      <vt:lpstr>Introdução</vt:lpstr>
      <vt:lpstr>Escopo do Teste</vt:lpstr>
      <vt:lpstr>Prioridades</vt:lpstr>
      <vt:lpstr>Cenário - Login &amp; Logout</vt:lpstr>
      <vt:lpstr>Cenário - Cadastro Cliente</vt:lpstr>
      <vt:lpstr>Cenario - Editar Cliente</vt:lpstr>
      <vt:lpstr>Cenário - Deletar Cliente</vt:lpstr>
      <vt:lpstr>Cenário - Nova conta</vt:lpstr>
      <vt:lpstr>Cenario - Editar conta</vt:lpstr>
      <vt:lpstr>Cenario - Deletar conta</vt:lpstr>
      <vt:lpstr>Cenario- Mini-extrato(G)</vt:lpstr>
      <vt:lpstr>Cenario - Extrato Pers(G)</vt:lpstr>
      <vt:lpstr>Cenario -Consulta de Saldo(G)</vt:lpstr>
      <vt:lpstr>Cenario - Deposito(G)</vt:lpstr>
      <vt:lpstr>Cenario - Transferencia(G)</vt:lpstr>
      <vt:lpstr>Cenario - Saque(G)</vt:lpstr>
      <vt:lpstr>Cenario - Change password(G)</vt:lpstr>
      <vt:lpstr>Cenario -Consulta de Saldo(C)</vt:lpstr>
      <vt:lpstr>Cenario - Transferencia(C)</vt:lpstr>
      <vt:lpstr>Cenario - Change password(C)</vt:lpstr>
      <vt:lpstr>Cenario- Mini-extrato(C)</vt:lpstr>
      <vt:lpstr>Cenario - Extrato Pers(C)</vt:lpstr>
      <vt:lpstr>API - Cenário Saldo</vt:lpstr>
      <vt:lpstr>API - Cenário Mini-extrato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Julissy</dc:creator>
  <cp:lastModifiedBy>Julissy</cp:lastModifiedBy>
  <dcterms:created xsi:type="dcterms:W3CDTF">2023-03-15T15:11:02Z</dcterms:created>
  <dcterms:modified xsi:type="dcterms:W3CDTF">2023-04-26T01:32:03Z</dcterms:modified>
</cp:coreProperties>
</file>