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usd-thousand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21000" sheetId="8" r:id="rId8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3">'1321000'!$B$56</definedName>
    <definedName name="rap.fact.id.IX02_0017_006_02_03">'1321000'!$C$56</definedName>
    <definedName name="rap.fact.id.IX02_0018_003_02_03">'1321000'!$B$57</definedName>
    <definedName name="rap.fact.id.IX02_0018_006_02_03">'1321000'!$C$57</definedName>
    <definedName name="rap.fact.id.IX02_0021_003_01_01">'1321000'!$B$37</definedName>
    <definedName name="rap.fact.id.IX02_0021_006_01_01">'1321000'!$C$37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3">'1321000'!$B$47</definedName>
    <definedName name="rap.fact.id.IX02_0035_006_01_03">'1321000'!$C$47</definedName>
    <definedName name="rap.fact.id.IX02_0036_003_01_03">'1321000'!$B$53</definedName>
    <definedName name="rap.fact.id.IX02_0036_006_01_03">'1321000'!$C$53</definedName>
    <definedName name="rap.fact.id.IX02_0037_003_01_03">'1321000'!$B$52</definedName>
    <definedName name="rap.fact.id.IX02_0037_006_01_03">'1321000'!$C$52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2">'1321000'!$B$6</definedName>
    <definedName name="rap.fact.id.IX02_0042_006_01_02">'1321000'!$C$6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3">'1321000'!$B$59</definedName>
    <definedName name="rap.fact.id.IX02_0107_006_02_03">'1321000'!$C$59</definedName>
    <definedName name="rap.fact.id.IX02_0108_003_02_03">'1321000'!$B$60</definedName>
    <definedName name="rap.fact.id.IX02_0108_006_02_03">'1321000'!$C$60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3">'1321000'!$B$11</definedName>
    <definedName name="rap.fact.id.IX02_0134_006_01_03">'1321000'!$C$11</definedName>
    <definedName name="rap.fact.id.IX02_0135_003_01_03">'1321000'!$B$10</definedName>
    <definedName name="rap.fact.id.IX02_0135_006_01_03">'1321000'!$C$10</definedName>
    <definedName name="rap.fact.id.IX02_0142_001_01_01">'1210000'!$B$103</definedName>
    <definedName name="rap.fact.id.IX02_0142_002_01_01">'1210000'!$C$103</definedName>
    <definedName name="rap.fact.id.IX02_0144_003_01_01">'1321000'!$B$35</definedName>
    <definedName name="rap.fact.id.IX02_0144_006_01_01">'1321000'!$C$35</definedName>
    <definedName name="rap.fact.id.IX02_0145_003_01_02">'1321000'!$B$12</definedName>
    <definedName name="rap.fact.id.IX02_0145_006_01_02">'1321000'!$C$12</definedName>
    <definedName name="rap.fact.id.IX02_0146_003_01_02">'1321000'!$B$15</definedName>
    <definedName name="rap.fact.id.IX02_0146_006_01_02">'1321000'!$C$15</definedName>
    <definedName name="rap.fact.id.IX02_0148_003_01_01">'1321000'!$B$31</definedName>
    <definedName name="rap.fact.id.IX02_0148_006_01_01">'1321000'!$C$31</definedName>
    <definedName name="rap.fact.id.IX02_0150_003_01_01">'1321000'!$B$38</definedName>
    <definedName name="rap.fact.id.IX02_0150_006_01_01">'1321000'!$C$38</definedName>
    <definedName name="rap.fact.id.IX02_0151_003_01_02">'1321000'!$B$9</definedName>
    <definedName name="rap.fact.id.IX02_0151_006_01_02">'1321000'!$C$9</definedName>
    <definedName name="rap.fact.id.IX02_0152_001_01_01">'1210000'!$B$118</definedName>
    <definedName name="rap.fact.id.IX02_0152_002_01_01">'1210000'!$C$118</definedName>
    <definedName name="rap.fact.id.IX02_0153_003_01_02">'1321000'!$B$7</definedName>
    <definedName name="rap.fact.id.IX02_0153_006_01_02">'1321000'!$C$7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8_003_01_01">'1321000'!$B$42</definedName>
    <definedName name="rap.fact.id.IX02_0258_006_01_01">'1321000'!$C$42</definedName>
    <definedName name="rap.fact.id.IX02_0260_003_01_01">'1321000'!$B$28</definedName>
    <definedName name="rap.fact.id.IX02_0260_006_01_01">'1321000'!$C$28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3">'1321000'!$B$46</definedName>
    <definedName name="rap.fact.id.IX02_0270_006_01_03">'1321000'!$C$46</definedName>
    <definedName name="rap.fact.id.IX02_0271_003_01_01">'1321000'!$B$44</definedName>
    <definedName name="rap.fact.id.IX02_0271_006_01_01">'1321000'!$C$44</definedName>
    <definedName name="rap.fact.id.IX02_0273_003_01_01">'1321000'!$B$26</definedName>
    <definedName name="rap.fact.id.IX02_0273_006_01_01">'1321000'!$C$26</definedName>
    <definedName name="rap.fact.id.IX02_0275_003_01_01">'1321000'!$B$27</definedName>
    <definedName name="rap.fact.id.IX02_0275_006_01_01">'1321000'!$C$27</definedName>
    <definedName name="rap.fact.id.IX02_0277_003_01_01">'1321000'!$B$43</definedName>
    <definedName name="rap.fact.id.IX02_0277_006_01_01">'1321000'!$C$43</definedName>
    <definedName name="rap.fact.id.IX02_0279_003_01_01">'1321000'!$B$29</definedName>
    <definedName name="rap.fact.id.IX02_0279_006_01_01">'1321000'!$C$29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3">'1321000'!$B$17</definedName>
    <definedName name="rap.fact.id.IX02_0288_006_01_03">'1321000'!$C$17</definedName>
    <definedName name="rap.fact.id.IX02_0290_003_01_03">'1321000'!$B$18</definedName>
    <definedName name="rap.fact.id.IX02_0290_006_01_03">'1321000'!$C$18</definedName>
    <definedName name="rap.fact.id.IX02_0291_003_01_03">'1321000'!$B$16</definedName>
    <definedName name="rap.fact.id.IX02_0291_006_01_03">'1321000'!$C$16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3">'1321000'!$B$23</definedName>
    <definedName name="rap.fact.id.IX02_0419_006_01_03">'1321000'!$C$23</definedName>
    <definedName name="rap.fact.id.IX02_0420_003_01_03">'1321000'!$B$50</definedName>
    <definedName name="rap.fact.id.IX02_0420_006_01_03">'1321000'!$C$50</definedName>
    <definedName name="rap.fact.id.IX02_0421_003_01_03">'1321000'!$B$49</definedName>
    <definedName name="rap.fact.id.IX02_0421_006_01_03">'1321000'!$C$49</definedName>
    <definedName name="rap.fact.id.IX02_0422_003_01_03">'1321000'!$B$19</definedName>
    <definedName name="rap.fact.id.IX02_0422_006_01_03">'1321000'!$C$19</definedName>
    <definedName name="rap.fact.id.IX02_0423_003_01_03">'1321000'!$B$21</definedName>
    <definedName name="rap.fact.id.IX02_0423_006_01_03">'1321000'!$C$21</definedName>
    <definedName name="rap.fact.id.IX02_0424_003_01_03">'1321000'!$B$22</definedName>
    <definedName name="rap.fact.id.IX02_0424_006_01_03">'1321000'!$C$22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8_003_01_01">'1321000'!$B$34</definedName>
    <definedName name="rap.fact.id.IX02_0448_006_01_01">'1321000'!$C$34</definedName>
    <definedName name="rap.fact.id.IX02_0450_003_01_01">'1321000'!$B$36</definedName>
    <definedName name="rap.fact.id.IX02_0450_006_01_01">'1321000'!$C$36</definedName>
    <definedName name="rap.fact.id.IX02_0452_003_01_01">'1321000'!$B$32</definedName>
    <definedName name="rap.fact.id.IX02_0452_006_01_01">'1321000'!$C$32</definedName>
    <definedName name="rap.fact.id.IX02_0454_003_01_01">'1321000'!$B$39</definedName>
    <definedName name="rap.fact.id.IX02_0454_006_01_01">'1321000'!$C$39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3">'1321000'!$B$5</definedName>
    <definedName name="rap.fact.id.IX02_0462_006_01_03">'1321000'!$C$5</definedName>
    <definedName name="rap.fact.id.IX02_0464_003_01_02">'1321000'!$B$8</definedName>
    <definedName name="rap.fact.id.IX02_0464_006_01_02">'1321000'!$C$8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8_003_01_01">'1321000'!$B$40</definedName>
    <definedName name="rap.fact.id.IX02_0468_006_01_01">'1321000'!$C$40</definedName>
    <definedName name="rap.fact.id.IX02_0470_003_01_01">'1321000'!$B$41</definedName>
    <definedName name="rap.fact.id.IX02_0470_006_01_01">'1321000'!$C$41</definedName>
    <definedName name="rap.fact.id.IX02_0471_003_01_03">'1321000'!$B$13</definedName>
    <definedName name="rap.fact.id.IX02_0471_006_01_03">'1321000'!$C$13</definedName>
    <definedName name="rap.fact.id.IX02_0472_003_01_03">'1321000'!$B$14</definedName>
    <definedName name="rap.fact.id.IX02_0472_006_01_03">'1321000'!$C$14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3">'1321000'!$B$20</definedName>
    <definedName name="rap.fact.id.IX02_0482_006_01_03">'1321000'!$C$20</definedName>
    <definedName name="rap.fact.id.IX02_0483_003_01_01">'1321000'!$B$45</definedName>
    <definedName name="rap.fact.id.IX02_0483_006_01_01">'1321000'!$C$45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2_003_01_01">'1321000'!$B$33</definedName>
    <definedName name="rap.fact.id.IX02_0502_006_01_01">'1321000'!$C$33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<sst xmlns="http://schemas.openxmlformats.org/spreadsheetml/2006/main" count="10912" uniqueCount="2678">
  <si>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</si>
  <si>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</si>
  <si>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</si>
  <si>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</si>
  <si>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</si>
  <si>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</si>
  <si>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</si>
  <si>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</si>
  <si>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</si>
  <si>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</si>
  <si>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</si>
  <si>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endDate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</si>
  <si>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</si>
  <si>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</si>
  <si>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</si>
  <si>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</si>
  <si>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</si>
  <si>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</si>
  <si>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</si>
  <si>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</si>
  <si>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</si>
  <si>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</si>
  <si>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</si>
  <si>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</si>
  <si>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</si>
  <si>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</si>
  <si>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</si>
  <si>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</si>
  <si>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</si>
  <si>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</si>
  <si>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</si>
  <si>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</si>
  <si>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</si>
  <si>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</si>
  <si>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</si>
  <si>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</si>
  <si>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</si>
  <si>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</si>
  <si>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</si>
  <si>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</si>
  <si>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</si>
  <si>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</si>
  <si>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</si>
  <si>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</si>
  <si>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</si>
  <si>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</si>
  <si>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</si>
  <si>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</si>
  <si>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</si>
  <si>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</si>
  <si>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</si>
  <si>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</si>
  <si>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</si>
  <si>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</si>
  <si>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</si>
  <si>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</si>
  <si>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</si>
  <si>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</si>
  <si>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</si>
  <si>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</si>
  <si>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</si>
  <si>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</si>
  <si>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</si>
  <si>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</si>
  <si>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</si>
  <si>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</si>
  <si>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</si>
  <si>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</si>
  <si>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</si>
  <si>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</si>
  <si>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</si>
  <si>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</si>
  <si>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</si>
  <si>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</si>
  <si>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</si>
  <si>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</si>
  <si>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</si>
  <si>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</si>
  <si>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</si>
  <si>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</si>
  <si>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</si>
  <si>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</si>
  <si>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</si>
  <si>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</si>
  <si>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</si>
  <si>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</si>
  <si>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</si>
  <si>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</si>
  <si>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</si>
  <si>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</si>
  <si>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</si>
  <si>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</si>
  <si>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</si>
  <si>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</si>
  <si>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</si>
  <si>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</si>
  <si>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</si>
  <si>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</si>
  <si>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</si>
  <si>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</si>
  <si>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</si>
  <si>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</si>
  <si>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</si>
  <si>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</si>
  <si>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</si>
  <si>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</si>
  <si>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</si>
  <si>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</si>
  <si>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</si>
  <si>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</si>
  <si>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</si>
  <si>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</si>
  <si>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</si>
  <si>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</si>
  <si>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</si>
  <si>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</si>
  <si>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</si>
  <si>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</si>
  <si>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</si>
  <si>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</si>
  <si>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</si>
  <si>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</si>
  <si>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</si>
  <si>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</si>
  <si>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</si>
  <si>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</si>
  <si>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</si>
  <si>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</si>
  <si>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</si>
  <si>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</si>
  <si>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</si>
  <si>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</si>
  <si>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</si>
  <si>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</si>
  <si>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</si>
  <si>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</si>
  <si>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</si>
  <si>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</si>
  <si>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</si>
  <si>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</si>
  <si>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</si>
  <si>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</si>
  <si>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</si>
  <si>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</si>
  <si>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</si>
  <si>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</si>
  <si>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</si>
  <si>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</si>
  <si>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</si>
  <si>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</si>
  <si>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</si>
  <si>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</si>
  <si>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</si>
  <si>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</si>
  <si>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</si>
  <si>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</si>
  <si>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</si>
  <si>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</si>
  <si>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</si>
  <si>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</si>
  <si>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</si>
  <si>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</si>
  <si>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</si>
  <si>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</si>
  <si>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</si>
  <si>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</si>
  <si>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</si>
  <si>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</si>
  <si>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</si>
  <si>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</si>
  <si>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</si>
  <si>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</si>
  <si>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</si>
  <si>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</si>
  <si>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</si>
  <si>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</si>
  <si>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</si>
  <si>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</si>
  <si>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</si>
  <si>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</si>
  <si>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</si>
  <si>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</si>
  <si>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</si>
  <si>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</si>
  <si>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</si>
  <si>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</si>
  <si>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</si>
  <si>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</si>
  <si>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</si>
  <si>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</si>
  <si>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</si>
  <si>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</si>
  <si>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</si>
  <si>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</si>
  <si>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</si>
  <si>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</si>
  <si>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</si>
  <si>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</si>
  <si>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</si>
  <si>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</si>
  <si>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</si>
  <si>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</si>
  <si>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</si>
  <si>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</si>
  <si>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</si>
  <si>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</si>
  <si>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</si>
  <si>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</si>
  <si>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</si>
  <si>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</si>
  <si>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</si>
  <si>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</si>
  <si>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</si>
  <si>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</si>
  <si>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</si>
  <si>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</si>
  <si>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</si>
  <si>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</si>
  <si>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</si>
  <si>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</si>
  <si>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</si>
  <si>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</si>
  <si>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</si>
  <si>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</si>
  <si>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</si>
  <si>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</si>
  <si>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</si>
  <si>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</si>
  <si>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</si>
  <si>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</si>
  <si>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</si>
  <si>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</si>
  <si>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</si>
  <si>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</si>
  <si>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</si>
  <si>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</si>
  <si>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</si>
  <si>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</si>
  <si>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</si>
  <si>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</si>
  <si>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</si>
  <si>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</si>
  <si>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</si>
  <si>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</si>
  <si>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</si>
  <si>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</si>
  <si>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</si>
  <si>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</si>
  <si>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</si>
  <si>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</si>
  <si>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</si>
  <si>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</si>
  <si>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</si>
  <si>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</si>
  <si>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</si>
  <si>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</si>
  <si>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</si>
  <si>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</si>
  <si>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</si>
  <si>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</si>
  <si>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</si>
  <si>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</si>
  <si>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</si>
  <si>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</si>
  <si>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</si>
  <si>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</si>
  <si>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</si>
  <si>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</si>
  <si>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</si>
  <si>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</si>
  <si>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</si>
  <si>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</si>
  <si>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</si>
  <si>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</si>
  <si>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</si>
  <si>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</si>
  <si>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</si>
  <si>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</si>
  <si>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</si>
  <si>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</si>
  <si>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</si>
  <si>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</si>
  <si>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</si>
  <si>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</si>
  <si>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</si>
  <si>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</si>
  <si>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</si>
  <si>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</si>
  <si>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</si>
  <si>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</si>
  <si>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</si>
  <si>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</si>
  <si>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</si>
  <si>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</si>
  <si>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</si>
  <si>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</si>
  <si>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</si>
  <si>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</si>
  <si>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</si>
  <si>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</si>
  <si>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</si>
  <si>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</si>
  <si>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</si>
  <si>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</si>
  <si>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</si>
  <si>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</si>
  <si>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</si>
  <si>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</si>
  <si>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</si>
  <si>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</si>
  <si>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</si>
  <si>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</si>
  <si>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</si>
  <si>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</si>
  <si>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</si>
  <si>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</si>
  <si>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</si>
  <si>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</si>
  <si>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</si>
  <si>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</si>
  <si>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</si>
  <si>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</si>
  <si>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</si>
  <si>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</si>
  <si>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</si>
  <si>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</si>
  <si>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</si>
  <si>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</si>
  <si>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</si>
  <si>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</si>
  <si>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</si>
  <si>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</si>
  <si>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</si>
  <si>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</si>
  <si>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</si>
  <si>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</si>
  <si>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</si>
  <si>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</si>
  <si>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</si>
  <si>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</si>
  <si>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</si>
  <si>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</si>
  <si>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</si>
  <si>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</si>
  <si>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</si>
  <si>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</si>
  <si>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</si>
  <si>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</si>
  <si>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</si>
  <si>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</si>
  <si>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</si>
  <si>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</si>
  <si>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</si>
  <si>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</si>
  <si>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</si>
  <si>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</si>
  <si>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</si>
  <si>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</si>
  <si>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</si>
  <si>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</si>
  <si>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</si>
  <si>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</si>
  <si>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</si>
  <si>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</si>
  <si>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</si>
  <si>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</si>
  <si>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</si>
  <si>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</si>
  <si>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</si>
  <si>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</si>
  <si>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</si>
  <si>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</si>
  <si>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</si>
  <si>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</si>
  <si>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</si>
  <si>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</si>
  <si>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</si>
  <si>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</si>
  <si>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</si>
  <si>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</si>
  <si>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</si>
  <si>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</si>
  <si>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</si>
  <si>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</si>
  <si>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</si>
  <si>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</si>
  <si>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</si>
  <si>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</si>
  <si>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</si>
  <si>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</si>
  <si>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</si>
  <si>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</si>
  <si>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</si>
  <si>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</si>
  <si>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</si>
  <si>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</si>
  <si>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</si>
  <si>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</si>
  <si>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</si>
  <si>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</si>
  <si>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</si>
  <si>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</si>
  <si>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</si>
  <si>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</si>
  <si>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</si>
  <si>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</si>
  <si>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</si>
  <si>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</si>
  <si>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</si>
  <si>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</si>
  <si>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</si>
  <si>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</si>
  <si>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</si>
  <si>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</si>
  <si>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</si>
  <si>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</si>
  <si>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</si>
  <si>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</si>
  <si>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</si>
  <si>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</si>
  <si>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</si>
  <si>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</si>
  <si>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</si>
  <si>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</si>
  <si>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</si>
  <si>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</si>
  <si>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</si>
  <si>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</si>
  <si>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</si>
  <si>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</si>
  <si>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</si>
  <si>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</si>
  <si>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</si>
  <si>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</si>
  <si>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</si>
  <si>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</si>
  <si>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</si>
  <si>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</si>
  <si>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</si>
  <si>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</si>
  <si>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</si>
  <si>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</si>
  <si>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</si>
  <si>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</si>
  <si>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</si>
  <si>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</si>
  <si>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</si>
  <si>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</si>
  <si>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</si>
  <si>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</si>
  <si>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</si>
  <si>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</si>
  <si>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</si>
  <si>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</si>
  <si>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</si>
  <si>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</si>
  <si>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</si>
  <si>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</si>
  <si>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</si>
  <si>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</si>
  <si>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</si>
  <si>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</si>
  <si>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</si>
  <si>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</si>
  <si>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</si>
  <si>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</si>
  <si>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</si>
  <si>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</si>
  <si>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</si>
  <si>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</si>
  <si>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</si>
  <si>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</si>
  <si>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</si>
  <si>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</si>
  <si>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</si>
  <si>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</si>
  <si>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</si>
  <si>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</si>
  <si>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</si>
  <si>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</si>
  <si>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</si>
  <si>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</si>
  <si>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</si>
  <si>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</si>
  <si>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</si>
  <si>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</si>
  <si>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</si>
  <si>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</si>
  <si>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</si>
  <si>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</si>
  <si>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</si>
  <si>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</si>
  <si>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</si>
  <si>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</si>
  <si>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</si>
  <si>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</si>
  <si>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</si>
  <si>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</si>
  <si>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</si>
  <si>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</si>
  <si>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</si>
  <si>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</si>
  <si>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</si>
  <si>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</si>
  <si>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</si>
  <si>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</si>
  <si>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</si>
  <si>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</si>
  <si>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</si>
  <si>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</si>
  <si>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</si>
  <si>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</si>
  <si>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</si>
  <si>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</si>
  <si>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</si>
  <si>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</si>
  <si>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</si>
  <si>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</si>
  <si>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</si>
  <si>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</si>
  <si>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</si>
  <si>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</si>
  <si>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</si>
  <si>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</si>
  <si>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</si>
  <si>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</si>
  <si>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</si>
  <si>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</si>
  <si>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</si>
  <si>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</si>
  <si>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</si>
  <si>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</si>
  <si>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</si>
  <si>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</si>
  <si>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</si>
  <si>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</si>
  <si>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</si>
  <si>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</si>
  <si>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</si>
  <si>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</si>
  <si>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</si>
  <si>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</si>
  <si>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</si>
  <si>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</si>
  <si>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</si>
  <si>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</si>
  <si>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</si>
  <si>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</si>
  <si>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</si>
  <si>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</si>
  <si>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</si>
  <si>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</si>
  <si>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</si>
  <si>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</si>
  <si>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</si>
  <si>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</si>
  <si>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</si>
  <si>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</si>
  <si>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</si>
  <si>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</si>
  <si>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</si>
  <si>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</si>
  <si>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</si>
  <si>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</si>
  <si>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</si>
  <si>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</si>
  <si>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</si>
  <si>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</si>
  <si>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</si>
  <si>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</si>
  <si>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</si>
  <si>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</si>
  <si>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</si>
  <si>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</si>
  <si>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</si>
  <si>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</si>
  <si>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</si>
  <si>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</si>
  <si>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</si>
  <si>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</si>
  <si>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</si>
  <si>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</si>
  <si>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</si>
  <si>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</si>
  <si>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</si>
  <si>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</si>
  <si>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</si>
  <si>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</si>
  <si>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</si>
  <si>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</si>
  <si>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</si>
  <si>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</si>
  <si>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</si>
  <si>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</si>
  <si>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</si>
  <si>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</si>
  <si>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</si>
  <si>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</si>
  <si>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</si>
  <si>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</si>
  <si>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</si>
  <si>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</si>
  <si>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</si>
  <si>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</si>
  <si>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</si>
  <si>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</si>
  <si>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</si>
  <si>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</si>
  <si>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</si>
  <si>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</si>
  <si>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</si>
  <si>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</si>
  <si>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</si>
  <si>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</si>
  <si>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</si>
  <si>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</si>
  <si>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</si>
  <si>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</si>
  <si>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</si>
  <si>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</si>
  <si>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</si>
  <si>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</si>
  <si>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</si>
  <si>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</si>
  <si>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</si>
  <si>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</si>
  <si>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</si>
  <si>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</si>
  <si>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</si>
  <si>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</si>
  <si>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</si>
  <si>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</si>
  <si>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</si>
  <si>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</si>
  <si>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</si>
  <si>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</si>
  <si>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</si>
  <si>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</si>
  <si>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</si>
  <si>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</si>
  <si>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</si>
  <si>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</si>
  <si>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</si>
  <si>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</si>
  <si>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</si>
  <si>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</si>
  <si>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</si>
  <si>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</si>
  <si>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</si>
  <si>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</si>
  <si>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</si>
  <si>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</si>
  <si>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</si>
  <si>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</si>
  <si>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</si>
  <si>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</si>
  <si>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</si>
  <si>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</si>
  <si>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</si>
  <si>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</si>
  <si>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</si>
  <si>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</si>
  <si>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</si>
  <si>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</si>
  <si>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</si>
  <si>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</si>
  <si>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</si>
  <si>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</si>
  <si>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</si>
  <si>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</si>
  <si>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</si>
  <si>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</si>
  <si>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</si>
  <si>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</si>
  <si>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</si>
  <si>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</si>
  <si>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</si>
  <si>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</si>
  <si>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</si>
  <si>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</si>
  <si>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</si>
  <si>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</si>
  <si>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</si>
  <si>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</si>
  <si>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</si>
  <si>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</si>
  <si>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</si>
  <si>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</si>
  <si>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</si>
  <si>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</si>
  <si>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</si>
  <si>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</si>
  <si>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</si>
  <si>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</si>
  <si>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</si>
  <si>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</si>
  <si>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</si>
  <si>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</si>
  <si>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</si>
  <si>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</si>
  <si>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</si>
  <si>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</si>
  <si>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</si>
  <si>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</si>
  <si>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</si>
  <si>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</si>
  <si>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</si>
  <si>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</si>
  <si>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</si>
  <si>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</si>
  <si>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</si>
  <si>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</si>
  <si>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</si>
  <si>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</si>
  <si>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</si>
  <si>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</si>
  <si>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</si>
  <si>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</si>
  <si>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</si>
  <si>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</si>
  <si>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</si>
  <si>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</si>
  <si>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</si>
  <si>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</si>
  <si>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</si>
  <si>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</si>
  <si>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</si>
  <si>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</si>
  <si>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</si>
  <si>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</si>
  <si>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</si>
  <si>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</si>
  <si>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</si>
  <si>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</si>
  <si>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</si>
  <si>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</si>
  <si>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</si>
  <si>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</si>
  <si>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</si>
  <si>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</si>
  <si>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</si>
  <si>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</si>
  <si>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</si>
  <si>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</si>
  <si>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</si>
  <si>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</si>
  <si>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</si>
  <si>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</si>
  <si>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</si>
  <si>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</si>
  <si>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</si>
  <si>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</si>
  <si>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</si>
  <si>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</si>
  <si>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</si>
  <si>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</si>
  <si>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</si>
  <si>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</si>
  <si>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</si>
  <si>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</si>
  <si>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</si>
  <si>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</si>
  <si>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</si>
  <si>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</si>
  <si>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</si>
  <si>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</si>
  <si>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</si>
  <si>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</si>
  <si>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</si>
  <si>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</si>
  <si>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</si>
  <si>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</si>
  <si>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</si>
  <si>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</si>
  <si>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</si>
  <si>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</si>
  <si>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</si>
  <si>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</si>
  <si>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</si>
  <si>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</si>
  <si>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</si>
  <si>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</si>
  <si>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</si>
  <si>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</si>
  <si>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</si>
  <si>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</si>
  <si>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</si>
  <si>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</si>
  <si>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</si>
  <si>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</si>
  <si>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</si>
  <si>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</si>
  <si>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</si>
  <si>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</si>
  <si>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</si>
  <si>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</si>
  <si>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</si>
  <si>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</si>
  <si>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</si>
  <si>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</si>
  <si>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</si>
  <si>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</si>
  <si>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</si>
  <si>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</si>
  <si>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</si>
  <si>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</si>
  <si>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</si>
  <si>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</si>
  <si>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</si>
  <si>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</si>
  <si>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</si>
  <si>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</si>
  <si>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</si>
  <si>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</si>
  <si>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</si>
  <si>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</si>
  <si>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</si>
  <si>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</si>
  <si>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</si>
  <si>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</si>
  <si>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</si>
  <si>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</si>
  <si>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</si>
  <si>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</si>
  <si>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</si>
  <si>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</si>
  <si>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</si>
  <si>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</si>
  <si>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</si>
  <si>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</si>
  <si>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</si>
  <si>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</si>
  <si>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</si>
  <si>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</si>
  <si>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</si>
  <si>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</si>
  <si>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</si>
  <si>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</si>
  <si>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</si>
  <si>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</si>
  <si>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</si>
  <si>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</si>
  <si>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</si>
  <si>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</si>
  <si>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</si>
  <si>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</si>
  <si>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</si>
  <si>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</si>
  <si>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</si>
  <si>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</si>
  <si>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</si>
  <si>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</si>
  <si>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</si>
  <si>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</si>
  <si>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</si>
  <si>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</si>
  <si>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</si>
  <si>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</si>
  <si>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</si>
  <si>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</si>
  <si>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</si>
  <si>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</si>
  <si>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</si>
  <si>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</si>
  <si>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</si>
  <si>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</si>
  <si>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</si>
  <si>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</si>
  <si>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</si>
  <si>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</si>
  <si>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</si>
  <si>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</si>
  <si>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</si>
  <si>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</si>
  <si>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</si>
  <si>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</si>
  <si>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</si>
  <si>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</si>
  <si>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</si>
  <si>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</si>
  <si>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</si>
  <si>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</si>
  <si>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</si>
  <si>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</si>
  <si>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</si>
  <si>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</si>
  <si>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</si>
  <si>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</si>
  <si>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</si>
  <si>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</si>
  <si>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</si>
  <si>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</si>
  <si>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</si>
  <si>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</si>
  <si>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</si>
  <si>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</si>
  <si>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</si>
  <si>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</si>
  <si>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</si>
  <si>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</si>
  <si>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</si>
  <si>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</si>
  <si>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</si>
  <si>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</si>
  <si>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</si>
  <si>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</si>
  <si>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</si>
  <si>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</si>
  <si>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</si>
  <si>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</si>
  <si>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</si>
  <si>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</si>
  <si>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</si>
  <si>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</si>
  <si>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</si>
  <si>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</si>
  <si>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</si>
  <si>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</si>
  <si>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</si>
  <si>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</si>
  <si>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</si>
  <si>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</si>
  <si>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</si>
  <si>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</si>
  <si>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</si>
  <si>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</si>
  <si>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</si>
  <si>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</si>
  <si>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</si>
  <si>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</si>
  <si>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</si>
  <si>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</si>
  <si>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</si>
  <si>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</si>
  <si>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</si>
  <si>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</si>
  <si>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</si>
  <si>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</si>
  <si>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</si>
  <si>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</si>
  <si>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</si>
  <si>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</si>
  <si>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</si>
  <si>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</si>
  <si>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</si>
  <si>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</si>
  <si>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</si>
  <si>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</si>
  <si>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</si>
  <si>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</si>
  <si>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</si>
  <si>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</si>
  <si>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</si>
  <si>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</si>
  <si>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</si>
  <si>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</si>
  <si>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</si>
  <si>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</si>
  <si>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</si>
  <si>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</si>
  <si>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</si>
  <si>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</si>
  <si>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</si>
  <si>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</si>
  <si>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</si>
  <si>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</si>
  <si>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</si>
  <si>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</si>
  <si>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</si>
  <si>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</si>
  <si>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</si>
  <si>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</si>
  <si>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</si>
  <si>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</si>
  <si>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</si>
  <si>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</si>
  <si>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</si>
  <si>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</si>
  <si>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</si>
  <si>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</si>
  <si>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</si>
  <si>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</si>
  <si>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</si>
  <si>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</si>
  <si>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</si>
  <si>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</si>
  <si>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</si>
  <si>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</si>
  <si>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</si>
  <si>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</si>
  <si>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</si>
  <si>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</si>
  <si>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</si>
  <si>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</si>
  <si>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</si>
  <si>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</si>
  <si>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</si>
  <si>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</si>
  <si>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</si>
  <si>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</si>
  <si>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</si>
  <si>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</si>
  <si>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</si>
  <si>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</si>
  <si>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</si>
  <si>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</si>
  <si>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</si>
  <si>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</si>
  <si>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</si>
  <si>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</si>
  <si>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</si>
  <si>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</si>
  <si>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</si>
  <si>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</si>
  <si>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</si>
  <si>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</si>
  <si>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</si>
  <si>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</si>
  <si>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</si>
  <si>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</si>
  <si>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</si>
  <si>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</si>
  <si>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</si>
  <si>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</si>
  <si>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</si>
  <si>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</si>
  <si>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</si>
  <si>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</si>
  <si>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</si>
  <si>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</si>
  <si>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</si>
  <si>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</si>
  <si>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</si>
  <si>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</si>
  <si>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</si>
  <si>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</si>
  <si>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</si>
  <si>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</si>
  <si>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</si>
  <si>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</si>
  <si>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</si>
  <si>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</si>
  <si>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</si>
  <si>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</si>
  <si>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</si>
  <si>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</si>
  <si>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</si>
  <si>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</si>
  <si>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</si>
  <si>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</si>
  <si>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</si>
  <si>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</si>
  <si>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</si>
  <si>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</si>
  <si>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</si>
  <si>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</si>
  <si>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</si>
  <si>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</si>
  <si>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</si>
  <si>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</si>
  <si>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</si>
  <si>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</si>
  <si>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</si>
  <si>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</si>
  <si>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</si>
  <si>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</si>
  <si>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</si>
  <si>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</si>
  <si>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</si>
  <si>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</si>
  <si>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</si>
  <si>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</si>
  <si>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</si>
  <si>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</si>
  <si>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</si>
  <si>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</si>
  <si>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</si>
  <si>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</si>
  <si>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</si>
  <si>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</si>
  <si>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</si>
  <si>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</si>
  <si>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</si>
  <si>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</si>
  <si>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</si>
  <si>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</si>
  <si>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</si>
  <si>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</si>
  <si>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</si>
  <si>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</si>
  <si>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</si>
  <si>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</si>
  <si>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</si>
  <si>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</si>
  <si>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</si>
  <si>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</si>
  <si>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</si>
  <si>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</si>
  <si>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</si>
  <si>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</si>
  <si>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</si>
  <si>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</si>
  <si>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</si>
  <si>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</si>
  <si>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</si>
  <si>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</si>
  <si>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</si>
  <si>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</si>
  <si>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</si>
  <si>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</si>
  <si>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</si>
  <si>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</si>
  <si>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</si>
  <si>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</si>
  <si>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</si>
  <si>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</si>
  <si>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</si>
  <si>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</si>
  <si>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</si>
  <si>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</si>
  <si>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</si>
  <si>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</si>
  <si>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</si>
  <si>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</si>
  <si>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</si>
  <si>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</si>
  <si>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</si>
  <si>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</si>
  <si>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</si>
  <si>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</si>
  <si>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</si>
  <si>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</si>
  <si>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</si>
  <si>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</si>
  <si>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</si>
  <si>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</si>
  <si>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</si>
  <si>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</si>
  <si>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</si>
  <si>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</si>
  <si>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</si>
  <si>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</si>
  <si>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</si>
  <si>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</si>
  <si>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</si>
  <si>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</si>
  <si>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</si>
  <si>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</si>
  <si>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</si>
  <si>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</si>
  <si>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</si>
  <si>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</si>
  <si>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</si>
  <si>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</si>
  <si>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</si>
  <si>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</si>
  <si>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</si>
  <si>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</si>
  <si>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</si>
  <si>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</si>
  <si>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</si>
  <si>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</si>
  <si>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</si>
  <si>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</si>
  <si>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</si>
  <si>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</si>
  <si>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</si>
  <si>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</si>
  <si>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</si>
  <si>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</si>
  <si>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</si>
  <si>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</si>
  <si>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</si>
  <si>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</si>
  <si>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</si>
  <si>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</si>
  <si>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</si>
  <si>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</si>
  <si>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</si>
  <si>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</si>
  <si>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</si>
  <si>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</si>
  <si>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</si>
  <si>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</si>
  <si>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</si>
  <si>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</si>
  <si>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</si>
  <si>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</si>
  <si>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</si>
  <si>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</si>
  <si>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</si>
  <si>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</si>
  <si>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</si>
  <si>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</si>
  <si>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</si>
  <si>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</si>
  <si>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</si>
  <si>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</si>
  <si>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</si>
  <si>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</si>
  <si>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</si>
  <si>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</si>
  <si>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</si>
  <si>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</si>
  <si>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</si>
  <si>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</si>
  <si>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</si>
  <si>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</si>
  <si>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</si>
  <si>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</si>
  <si>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</si>
  <si>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</si>
  <si>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</si>
  <si>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</si>
  <si>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</si>
  <si>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</si>
  <si>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</si>
  <si>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</si>
  <si>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</si>
  <si>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</si>
  <si>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</si>
  <si>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</si>
  <si>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</si>
  <si>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</si>
  <si>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</si>
  <si>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</si>
  <si>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</si>
  <si>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</si>
  <si>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</si>
  <si>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</si>
  <si>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</si>
  <si>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</si>
  <si>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</si>
  <si>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</si>
  <si>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</si>
  <si>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</si>
  <si>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</si>
  <si>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</si>
  <si>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</si>
  <si>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</si>
  <si>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</si>
  <si>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</si>
  <si>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</si>
  <si>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</si>
  <si>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</si>
  <si>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</si>
  <si>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</si>
  <si>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</si>
  <si>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</si>
  <si>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</si>
  <si>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</si>
  <si>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</si>
  <si>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</si>
  <si>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</si>
  <si>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</si>
  <si>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</si>
  <si>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</si>
  <si>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</si>
  <si>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</si>
  <si>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</si>
  <si>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</si>
  <si>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</si>
  <si>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</si>
  <si>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</si>
  <si>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</si>
  <si>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</si>
  <si>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</si>
  <si>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</si>
  <si>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</si>
  <si>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</si>
  <si>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</si>
  <si>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</si>
  <si>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</si>
  <si>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</si>
  <si>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</si>
  <si>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</si>
  <si>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</si>
  <si>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</si>
  <si>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</si>
  <si>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</si>
  <si>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</si>
  <si>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</si>
  <si>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</si>
  <si>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</si>
  <si>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</si>
  <si>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</si>
  <si>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</si>
  <si>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</si>
  <si>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</si>
  <si>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</si>
  <si>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</si>
  <si>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</si>
  <si>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</si>
  <si>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</si>
  <si>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</si>
  <si>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</si>
  <si>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</si>
  <si>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</si>
  <si>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</si>
  <si>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</si>
  <si>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</si>
  <si>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</si>
  <si>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</si>
  <si>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</si>
  <si>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</si>
  <si>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</si>
  <si>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</si>
  <si>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</si>
  <si>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</si>
  <si>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</si>
  <si>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</si>
  <si>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</si>
  <si>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</si>
  <si>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</si>
  <si>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</si>
  <si>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</si>
  <si>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</si>
  <si>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</si>
  <si>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</si>
  <si>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</si>
  <si>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</si>
  <si>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</si>
  <si>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</si>
  <si>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</si>
  <si>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</si>
  <si>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</si>
  <si>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</si>
  <si>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</si>
  <si>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</si>
  <si>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</si>
  <si>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</si>
  <si>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</si>
  <si>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</si>
  <si>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</si>
  <si>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</si>
  <si>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</si>
  <si>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</si>
  <si>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</si>
  <si>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</si>
  <si>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</si>
  <si>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</si>
  <si>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</si>
  <si>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</si>
  <si>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</si>
  <si>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</si>
  <si>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</si>
  <si>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</si>
  <si>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</si>
  <si>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</si>
  <si>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</si>
  <si>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</si>
  <si>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</si>
  <si>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</si>
  <si>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</si>
  <si>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</si>
  <si>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</si>
  <si>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</si>
  <si>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</si>
  <si>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</si>
  <si>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</si>
  <si>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</si>
  <si>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</si>
  <si>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</si>
  <si>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</si>
  <si>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</si>
  <si>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</si>
  <si>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</si>
  <si>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</si>
  <si>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</si>
  <si>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</si>
  <si>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</si>
  <si>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</si>
  <si>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</si>
  <si>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</si>
  <si>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</si>
  <si>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</si>
  <si>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</si>
  <si>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</si>
  <si>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</si>
  <si>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</si>
  <si>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</si>
  <si>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</si>
  <si>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</si>
  <si>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</si>
  <si>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</si>
  <si>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</si>
  <si>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</si>
  <si>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</si>
  <si>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</si>
  <si>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</si>
  <si>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</si>
  <si>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</si>
  <si>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</si>
  <si>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</si>
  <si>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</si>
  <si>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</si>
  <si>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</si>
  <si>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</si>
  <si>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</si>
  <si>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</si>
  <si>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</si>
  <si>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</si>
  <si>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</si>
  <si>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</si>
  <si>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</si>
  <si>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</si>
  <si>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</si>
  <si>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</si>
  <si>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</si>
  <si>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</si>
  <si>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</si>
  <si>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</si>
  <si>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</si>
  <si>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</si>
  <si>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</si>
  <si>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</si>
  <si>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</si>
  <si>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</si>
  <si>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</si>
  <si>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</si>
  <si>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</si>
  <si>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</si>
  <si>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</si>
  <si>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</si>
  <si>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</si>
  <si>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</si>
  <si>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</si>
  <si>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</si>
  <si>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</si>
  <si>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</si>
  <si>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</si>
  <si>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</si>
  <si>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</si>
  <si>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</si>
  <si>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</si>
  <si>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</si>
  <si>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</si>
  <si>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</si>
  <si>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</si>
  <si>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</si>
  <si>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</si>
  <si>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</si>
  <si>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</si>
  <si>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</si>
  <si>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</si>
  <si>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</si>
  <si>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</si>
  <si>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</si>
  <si>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</si>
  <si>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</si>
  <si>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</si>
  <si>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</si>
  <si>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</si>
  <si>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</si>
  <si>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</si>
  <si>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</si>
  <si>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</si>
  <si>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</si>
  <si>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</si>
  <si>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</si>
  <si>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</si>
  <si>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</si>
  <si>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</si>
  <si>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</si>
  <si>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</si>
  <si>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</si>
  <si>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</si>
  <si>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</si>
  <si>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</si>
  <si>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</si>
  <si>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</si>
  <si>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</si>
  <si>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</si>
  <si>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</si>
  <si>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</si>
  <si>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</si>
  <si>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</si>
  <si>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</si>
  <si>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</si>
  <si>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</si>
  <si>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</si>
  <si>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</si>
  <si>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</si>
  <si>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</si>
  <si>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</si>
  <si>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</si>
  <si>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</si>
  <si>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</si>
  <si>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</si>
  <si>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</si>
  <si>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</si>
  <si>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</si>
  <si>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</si>
  <si>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</si>
  <si>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</si>
  <si>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</si>
  <si>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</si>
  <si>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</si>
  <si>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</si>
  <si>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</si>
  <si>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</si>
  <si>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</si>
  <si>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</si>
  <si>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</si>
  <si>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</si>
  <si>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</si>
  <si>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</si>
  <si>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</si>
  <si>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</si>
  <si>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</si>
  <si>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</si>
  <si>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</si>
  <si>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</si>
  <si>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</si>
  <si>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</si>
  <si>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</si>
  <si>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</si>
  <si>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</si>
  <si>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</si>
  <si>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</si>
  <si>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</si>
  <si>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</si>
  <si>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</si>
  <si>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</si>
  <si>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</si>
  <si>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</si>
  <si>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</si>
  <si>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</si>
  <si>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</si>
  <si>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</si>
  <si>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</si>
  <si>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</si>
  <si>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</si>
  <si>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</si>
  <si>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</si>
  <si>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</si>
  <si>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</si>
  <si>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</si>
  <si>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</si>
  <si>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</si>
  <si>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</si>
  <si>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</si>
  <si>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</si>
  <si>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</si>
  <si>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</si>
  <si>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</si>
  <si>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</si>
  <si>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</si>
  <si>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</si>
  <si>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</si>
  <si>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</si>
  <si>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</si>
  <si>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</si>
  <si>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</si>
  <si>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</si>
  <si>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</si>
  <si>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</si>
  <si>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</si>
  <si>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</si>
  <si>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</si>
  <si>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</si>
  <si>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</si>
  <si>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</si>
  <si>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</si>
  <si>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</si>
  <si>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</si>
  <si>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</si>
  <si>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</si>
  <si>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</si>
  <si>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</si>
  <si>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</si>
  <si>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</si>
  <si>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</si>
  <si>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</si>
  <si>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</si>
  <si>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</si>
  <si>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</si>
  <si>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</si>
  <si>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</si>
  <si>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</si>
  <si>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</si>
  <si>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</si>
  <si>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</si>
  <si>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</si>
  <si>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</si>
  <si>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</si>
  <si>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</si>
  <si>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</si>
  <si>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</si>
  <si>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</si>
  <si>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</si>
  <si>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</si>
  <si>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</si>
  <si>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</si>
  <si>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</si>
  <si>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</si>
  <si>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</si>
  <si>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</si>
  <si>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</si>
  <si>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</si>
  <si>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</si>
  <si>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</si>
  <si>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</si>
  <si>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</si>
  <si>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</si>
  <si>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</si>
  <si>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</si>
  <si>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</si>
  <si>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</si>
  <si>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</si>
  <si>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</si>
  <si>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</si>
  <si>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</si>
  <si>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</si>
  <si>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</si>
  <si>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</si>
  <si>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</si>
  <si>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</si>
  <si>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</si>
  <si>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</si>
  <si>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</si>
  <si>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</si>
  <si>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</si>
  <si>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</si>
  <si>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</si>
  <si>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</si>
  <si>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</si>
  <si>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</si>
  <si>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</si>
  <si>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</si>
  <si>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</si>
  <si>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</si>
  <si>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</si>
  <si>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</si>
  <si>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</si>
  <si>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</si>
  <si>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</si>
  <si>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</si>
  <si>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</si>
  <si>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</si>
  <si>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</si>
  <si>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</si>
  <si>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</si>
  <si>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</si>
  <si>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</si>
  <si>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</si>
  <si>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</si>
  <si>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</si>
  <si>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</si>
  <si>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</si>
  <si>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</si>
  <si>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</si>
  <si>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</si>
  <si>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</si>
  <si>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</si>
  <si>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</si>
  <si>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</si>
  <si>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</si>
  <si>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</si>
  <si>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</si>
  <si>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</si>
  <si>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</si>
  <si>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</si>
  <si>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</si>
  <si>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</si>
  <si>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</si>
  <si>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</si>
  <si>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</si>
  <si>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</si>
  <si>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</si>
  <si>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</si>
  <si>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</si>
  <si>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</si>
  <si>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</si>
  <si>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</si>
  <si>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</si>
  <si>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</si>
  <si>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</si>
  <si>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</si>
  <si>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</si>
  <si>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</si>
  <si>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</si>
  <si>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</si>
  <si>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</si>
  <si>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</si>
  <si>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</si>
  <si>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</si>
  <si>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</si>
  <si>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</si>
  <si>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</si>
  <si>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</si>
  <si>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</si>
  <si>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</si>
  <si>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</si>
  <si>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</si>
  <si>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</si>
  <si>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</si>
  <si>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</si>
  <si>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</si>
  <si>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</si>
  <si>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</si>
  <si>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</si>
  <si>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</si>
  <si>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</si>
  <si>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</si>
  <si>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</si>
  <si>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</si>
  <si>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</si>
  <si>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</si>
  <si>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</si>
  <si>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</si>
  <si>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</si>
  <si>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</si>
  <si>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</si>
  <si>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</si>
  <si>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</si>
  <si>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</si>
  <si>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</si>
  <si>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</si>
  <si>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</si>
  <si>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</si>
  <si>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</si>
  <si>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</si>
  <si>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</si>
  <si>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</si>
  <si>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</si>
  <si>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</si>
  <si>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</si>
  <si>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</si>
  <si>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</si>
  <si>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</si>
  <si>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</si>
  <si>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</si>
  <si>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</si>
  <si>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</si>
  <si>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</si>
  <si>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</si>
  <si>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</si>
  <si>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</si>
  <si>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</si>
  <si>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</si>
  <si>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</si>
  <si>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</si>
  <si>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</si>
  <si>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</si>
  <si>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</si>
  <si>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</si>
  <si>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</si>
  <si>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</si>
  <si>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</si>
  <si>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</si>
  <si>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</si>
  <si>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</si>
  <si>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</si>
  <si>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</si>
  <si>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</si>
  <si>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</si>
  <si>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</si>
  <si>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</si>
  <si>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</si>
  <si>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</si>
  <si>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</si>
  <si>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</si>
  <si>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</si>
  <si>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</si>
  <si>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</si>
  <si>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</si>
  <si>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</si>
  <si>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</si>
  <si>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</si>
  <si>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</si>
  <si>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</si>
  <si>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</si>
  <si>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</si>
  <si>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</si>
  <si>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</si>
  <si>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</si>
  <si>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</si>
  <si>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</si>
  <si>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</si>
  <si>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</si>
  <si>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</si>
  <si>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</si>
  <si>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</si>
  <si>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</si>
  <si>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</si>
  <si>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</si>
  <si>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</si>
  <si>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</si>
  <si>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</si>
  <si>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</si>
  <si>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</si>
  <si>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</si>
  <si>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</si>
  <si>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</si>
  <si>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</si>
  <si>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</si>
  <si>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</si>
  <si>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</si>
  <si>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</si>
  <si>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</si>
  <si>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</si>
  <si>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</si>
  <si>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</si>
  <si>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</si>
  <si>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</si>
  <si>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</si>
  <si>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</si>
  <si>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</si>
  <si>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</si>
  <si>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</si>
  <si>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</si>
  <si>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</si>
  <si>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</si>
  <si>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</si>
  <si>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</si>
  <si>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</si>
  <si>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</si>
  <si>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</si>
  <si>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</si>
  <si>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</si>
  <si>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</si>
  <si>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</si>
  <si>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</si>
  <si>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</si>
  <si>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</si>
  <si>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</si>
  <si>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</si>
  <si>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</si>
  <si>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</si>
  <si>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</si>
  <si>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</si>
  <si>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</si>
  <si>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</si>
  <si>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</si>
  <si>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</si>
  <si>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</si>
  <si>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</si>
  <si>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</si>
  <si>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</si>
  <si>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</si>
  <si>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</si>
  <si>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</si>
  <si>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</si>
  <si>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</si>
  <si>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</si>
  <si>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</si>
  <si>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</si>
  <si>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</si>
  <si>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</si>
  <si>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</si>
  <si>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</si>
  <si>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</si>
  <si>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</si>
  <si>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</si>
  <si>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</si>
  <si>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</si>
  <si>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</si>
  <si>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</si>
  <si>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</si>
  <si>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</si>
  <si>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</si>
  <si>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</si>
  <si>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</si>
  <si>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</si>
  <si>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</si>
  <si>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</si>
  <si>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</si>
  <si>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</si>
  <si>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</si>
  <si>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</si>
  <si>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</si>
  <si>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</si>
  <si>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</si>
  <si>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</si>
  <si>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</si>
  <si>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</si>
  <si>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</si>
  <si>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</si>
  <si>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</si>
  <si>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</si>
  <si>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</si>
  <si>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</si>
  <si>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</si>
  <si>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</si>
  <si>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</si>
  <si>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</si>
  <si>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</si>
  <si>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</si>
  <si>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</si>
  <si>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</si>
  <si>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</si>
  <si>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</si>
  <si>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</si>
  <si>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</si>
  <si>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</si>
  <si>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</si>
  <si>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</si>
  <si>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</si>
  <si>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</si>
  <si>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</si>
  <si>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</si>
  <si>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</si>
  <si>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</si>
  <si>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</si>
  <si>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</si>
  <si>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</si>
  <si>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</si>
  <si>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</si>
  <si>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</si>
  <si>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</si>
  <si>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</si>
  <si>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</si>
  <si>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</si>
  <si>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</si>
  <si>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</si>
  <si>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</si>
  <si>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</si>
  <si>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</si>
  <si>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</si>
  <si>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</si>
  <si>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</si>
  <si>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</si>
  <si>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</si>
  <si>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</si>
  <si>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</si>
  <si>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</si>
  <si>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</si>
  <si>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</si>
  <si>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</si>
  <si>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</si>
  <si>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</si>
  <si>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</si>
  <si>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</si>
  <si>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</si>
  <si>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</si>
  <si>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</si>
  <si>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</si>
  <si>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</si>
  <si>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</si>
  <si>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</si>
  <si>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</si>
  <si>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</si>
  <si>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</si>
  <si>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</si>
  <si>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</si>
  <si>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</si>
  <si>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</si>
  <si>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</si>
  <si>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</si>
  <si>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</si>
  <si>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</si>
  <si>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</si>
  <si>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</si>
  <si>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</si>
  <si>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</si>
  <si>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</si>
  <si>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</si>
  <si>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</si>
  <si>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</si>
  <si>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</si>
  <si>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</si>
  <si>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</si>
  <si>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</si>
  <si>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</si>
  <si>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</si>
  <si>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</si>
  <si>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</si>
  <si>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</si>
  <si>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</si>
  <si>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</si>
  <si>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</si>
  <si>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</si>
  <si>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</si>
  <si>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</si>
  <si>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</si>
  <si>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</si>
  <si>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</si>
  <si>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</si>
  <si>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</si>
  <si>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</si>
  <si>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</si>
  <si>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</si>
  <si>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</si>
  <si>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</si>
  <si>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</si>
  <si>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</si>
  <si>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</si>
  <si>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</si>
  <si>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</si>
  <si>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</si>
  <si>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</si>
  <si>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</si>
  <si>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</si>
  <si>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</si>
  <si>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</si>
  <si>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</si>
  <si>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</si>
  <si>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</si>
  <si>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</si>
  <si>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</si>
  <si>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</si>
  <si>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</si>
  <si>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</si>
  <si>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</si>
  <si>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</si>
  <si>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</si>
  <si>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</si>
  <si>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</si>
  <si>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</si>
  <si>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</si>
  <si>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</si>
  <si>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</si>
  <si>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</si>
  <si>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</si>
  <si>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</si>
  <si>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</si>
  <si>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</si>
  <si>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</si>
  <si>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</si>
  <si>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</si>
  <si>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</si>
  <si>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</si>
  <si>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</si>
  <si>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</si>
  <si>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</si>
  <si>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</si>
  <si>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</si>
  <si>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</si>
  <si>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</si>
  <si>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</si>
  <si>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</si>
  <si>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</si>
  <si>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</si>
  <si>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</si>
  <si>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</si>
  <si>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</si>
  <si>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</si>
  <si>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</si>
  <si>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</si>
  <si>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</si>
  <si>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</si>
  <si>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</si>
  <si>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</si>
  <si>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</si>
  <si>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</si>
  <si>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</si>
  <si>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</si>
  <si>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</si>
  <si>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</si>
  <si>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</si>
  <si>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</si>
  <si>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</si>
  <si>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</si>
  <si>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</si>
  <si>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</si>
  <si>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</si>
  <si>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</si>
  <si>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</si>
  <si>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</si>
  <si>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</si>
  <si>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</si>
  <si>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</si>
  <si>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</si>
  <si>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</si>
  <si>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</si>
  <si>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</si>
  <si>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</si>
  <si>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</si>
  <si>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</si>
  <si>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</si>
  <si>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</si>
  <si>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</si>
  <si>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</si>
  <si>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</si>
  <si>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</si>
  <si>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</si>
  <si>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</si>
  <si>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</si>
  <si>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</si>
  <si>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</si>
  <si>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</si>
  <si>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</si>
  <si>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</si>
  <si>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</si>
  <si>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</si>
  <si>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</si>
  <si>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</si>
  <si>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</si>
  <si>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</si>
  <si>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</si>
  <si>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</si>
  <si>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</si>
  <si>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</si>
  <si>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</si>
  <si>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</si>
  <si>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</si>
  <si>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</si>
  <si>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</si>
  <si>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</si>
  <si>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</si>
  <si>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</si>
  <si>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</si>
  <si>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</si>
  <si>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</si>
  <si>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</si>
  <si>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</si>
  <si>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</si>
  <si>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</si>
  <si>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</si>
  <si>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</si>
  <si>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</si>
  <si>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</si>
  <si>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</si>
  <si>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</si>
  <si>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</si>
  <si>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</si>
  <si>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</si>
  <si>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</si>
  <si>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</si>
  <si>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</si>
  <si>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</si>
  <si>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</si>
  <si>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</si>
  <si>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</si>
  <si>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</si>
  <si>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</si>
  <si>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</si>
  <si>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</si>
  <si>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</si>
  <si>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</si>
  <si>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</si>
  <si>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</si>
  <si>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</si>
  <si>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</si>
  <si>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</si>
  <si>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</si>
  <si>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</si>
  <si>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</si>
  <si>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</si>
  <si>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</si>
  <si>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</si>
  <si>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</si>
  <si>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</si>
  <si>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</si>
  <si>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</si>
  <si>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</si>
  <si>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</si>
  <si>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</si>
  <si>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</si>
  <si>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</si>
  <si>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</si>
  <si>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</si>
  <si>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</si>
  <si>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</si>
  <si>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</si>
  <si>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</si>
  <si>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</si>
  <si>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</si>
  <si>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</si>
  <si>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</si>
  <si>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</si>
  <si>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</si>
  <si>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</si>
  <si>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</si>
  <si>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</si>
  <si>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</si>
  <si>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</si>
  <si>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</si>
  <si>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</si>
  <si>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</si>
  <si>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</si>
  <si>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</si>
  <si>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</si>
  <si>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</si>
  <si>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</si>
  <si>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</si>
  <si>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</si>
  <si>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</si>
  <si>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</si>
  <si>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</si>
  <si>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</si>
  <si>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</si>
  <si>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</si>
  <si>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</si>
  <si>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</si>
  <si>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</si>
  <si>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</si>
  <si>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</si>
  <si>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</si>
  <si>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</si>
  <si>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</si>
  <si>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</si>
  <si>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</si>
  <si>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</si>
  <si>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</si>
  <si>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</si>
  <si>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</si>
  <si>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</si>
  <si>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</si>
  <si>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</si>
  <si>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</si>
  <si>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</si>
  <si>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</si>
  <si>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</si>
  <si>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</si>
  <si>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</si>
  <si>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</si>
  <si>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</si>
  <si>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</si>
  <si>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</si>
  <si>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</si>
  <si>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</si>
  <si>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</si>
  <si>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</si>
  <si>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</si>
  <si>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</si>
  <si>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</si>
  <si>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</si>
  <si>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</si>
  <si>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</si>
  <si>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</si>
  <si>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</si>
  <si>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</si>
  <si>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</si>
  <si>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</si>
  <si>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</si>
  <si>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</si>
  <si>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</si>
  <si>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</si>
  <si>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</si>
  <si>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</si>
  <si>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</si>
  <si>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</si>
  <si>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</si>
  <si>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</si>
  <si>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</si>
  <si>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</si>
  <si>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</si>
  <si>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</si>
  <si>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</si>
  <si>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</si>
  <si>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</si>
  <si>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</si>
  <si>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</si>
  <si>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</si>
  <si>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</si>
  <si>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</si>
  <si>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</si>
  <si>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</si>
  <si>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</si>
  <si>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</si>
  <si>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</si>
  <si>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</si>
  <si>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</si>
  <si>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</si>
  <si>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</si>
  <si>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</si>
  <si>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</si>
  <si>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</si>
  <si>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</si>
  <si>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</si>
  <si>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</si>
  <si>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</si>
  <si>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</si>
  <si>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</si>
  <si>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</si>
  <si>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</si>
  <si>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</si>
  <si>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</si>
  <si>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</si>
  <si>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</si>
  <si>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</si>
  <si>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</si>
  <si>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</si>
  <si>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</si>
  <si>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</si>
  <si>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</si>
  <si>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</si>
  <si>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</si>
  <si>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</si>
  <si>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</si>
  <si>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</si>
  <si>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</si>
  <si>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</si>
  <si>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</si>
  <si>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</si>
  <si>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</si>
  <si>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</si>
  <si>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</si>
  <si>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</si>
  <si>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</si>
  <si>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</si>
  <si>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</si>
  <si>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</si>
  <si>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</si>
  <si>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</si>
  <si>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</si>
  <si>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</si>
  <si>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</si>
  <si>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</si>
  <si>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</si>
  <si>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</si>
  <si>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</si>
  <si>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</si>
  <si>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</si>
  <si>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</si>
  <si>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</si>
  <si>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</si>
  <si>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</si>
  <si>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</si>
  <si>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</si>
  <si>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</si>
  <si>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</si>
  <si>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</si>
  <si>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</si>
  <si>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</si>
  <si>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</si>
  <si>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</si>
  <si>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</si>
  <si>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</si>
  <si>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</si>
  <si>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</si>
  <si>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</si>
  <si>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</si>
  <si>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</si>
  <si>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</si>
  <si>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</si>
  <si>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</si>
  <si>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</si>
  <si>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</si>
  <si>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</si>
  <si>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</si>
  <si>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</si>
  <si>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</si>
  <si>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</si>
  <si>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</si>
  <si>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</si>
  <si>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</si>
  <si>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</si>
  <si>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</si>
  <si>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</si>
  <si>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</si>
  <si>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</si>
  <si>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</si>
  <si>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</si>
  <si>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</si>
  <si>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</si>
  <si>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</si>
  <si>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</si>
  <si>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</si>
  <si>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</si>
  <si>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</si>
  <si>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</si>
  <si>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</si>
  <si>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</si>
  <si>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</si>
  <si>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</si>
  <si>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</si>
  <si>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</si>
  <si>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</si>
  <si>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</si>
  <si>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</si>
  <si>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</si>
  <si>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</si>
  <si>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</si>
  <si>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</si>
  <si>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</si>
  <si>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</si>
  <si>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</si>
  <si>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</si>
  <si>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</si>
  <si>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</si>
  <si>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</si>
  <si>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</si>
  <si>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</si>
  <si>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</si>
  <si>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</si>
  <si>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</si>
  <si>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</si>
  <si>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</si>
  <si>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</si>
  <si>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</si>
  <si>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</si>
  <si>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</si>
  <si>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</si>
  <si>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</si>
  <si>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</si>
  <si>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</si>
  <si>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</si>
  <si>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</si>
  <si>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</si>
  <si>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</si>
  <si>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</si>
  <si>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</si>
  <si>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</si>
  <si>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</si>
  <si>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</si>
  <si>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</si>
  <si>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</si>
  <si>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</si>
  <si>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</si>
  <si>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</si>
  <si>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</si>
  <si>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</si>
  <si>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</si>
  <si>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</si>
  <si>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</si>
  <si>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</si>
  <si>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</si>
  <si>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</si>
  <si>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</si>
  <si>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</si>
  <si>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</si>
  <si>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</si>
  <si>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</si>
  <si>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</si>
  <si>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</si>
  <si>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</si>
  <si>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</si>
  <si>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</si>
  <si>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</si>
  <si>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</si>
  <si>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</si>
  <si>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</si>
  <si>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</si>
  <si>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</si>
  <si>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</si>
  <si>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</si>
  <si>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</si>
  <si>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</si>
  <si>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</si>
  <si>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</si>
  <si>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</si>
  <si>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</si>
  <si>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</si>
  <si>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</si>
  <si>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</si>
  <si>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</si>
  <si>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</si>
  <si>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</si>
  <si>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</si>
  <si>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</si>
  <si>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</si>
  <si>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</si>
  <si>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</si>
  <si>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</si>
  <si>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</si>
  <si>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</si>
  <si>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</si>
  <si>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</si>
  <si>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</si>
  <si>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</si>
  <si>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</si>
  <si>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</si>
  <si>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</si>
  <si>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</si>
  <si>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</si>
  <si>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</si>
  <si>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</si>
  <si>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</si>
  <si>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</si>
  <si>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</si>
  <si>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</si>
  <si>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</si>
  <si>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</si>
  <si>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</si>
  <si>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</si>
  <si>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</si>
  <si>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</si>
  <si>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</si>
  <si>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</si>
  <si>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</si>
  <si>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</si>
  <si>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</si>
  <si>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</si>
  <si>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</si>
  <si>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</si>
  <si>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</si>
  <si>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</si>
  <si>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</si>
  <si>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</si>
  <si>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</si>
  <si>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</si>
  <si>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</si>
  <si>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</si>
  <si>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</si>
  <si>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</si>
  <si>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</si>
  <si>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</si>
  <si>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</si>
  <si>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</si>
  <si>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</si>
  <si>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</si>
  <si>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</si>
  <si>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</si>
  <si>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</si>
  <si>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</si>
  <si>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</si>
  <si>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</si>
  <si>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</si>
  <si>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</si>
  <si>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</si>
  <si>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</si>
  <si>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</si>
  <si>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</si>
  <si>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</si>
  <si>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</si>
  <si>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</si>
  <si>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</si>
  <si>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</si>
  <si>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</si>
  <si>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</si>
  <si>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</si>
  <si>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</si>
  <si>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</si>
  <si>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</si>
  <si>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</si>
  <si>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</si>
  <si>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</si>
  <si>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</si>
  <si>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</si>
  <si>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</si>
  <si>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</si>
  <si>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</si>
  <si>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</si>
  <si>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</si>
  <si>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</si>
  <si>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</si>
  <si>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</si>
  <si>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</si>
  <si>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</si>
  <si>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</si>
  <si>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</si>
  <si>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</si>
  <si>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</si>
  <si>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</si>
  <si>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</si>
  <si>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</si>
  <si>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</si>
  <si>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</si>
  <si>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</si>
  <si>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</si>
  <si>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</si>
  <si>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</si>
  <si>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</si>
  <si>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</si>
  <si>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ADRO</t>
  </si>
  <si>
    <t>http://www.idx.co.id</t>
  </si>
  <si>
    <t>2021-01-01</t>
  </si>
  <si>
    <t>2021-09-30</t>
  </si>
  <si>
    <t>2020-01-01</t>
  </si>
  <si>
    <t>2020-12-31</t>
  </si>
  <si>
    <t>2020-09-30</t>
  </si>
  <si>
    <t>2019-01-01</t>
  </si>
  <si>
    <t>2019-12-31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</si>
  <si>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</si>
  <si>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</si>
  <si>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</si>
  <si>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</si>
  <si>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</si>
  <si>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</si>
  <si>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</si>
  <si>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</si>
  <si>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</si>
  <si>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Rupiah / IDR</t>
  </si>
  <si>
    <t>Dollar Amerika / USD</t>
  </si>
  <si>
    <t>AA522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</si>
  <si>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</si>
  <si>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</si>
  <si>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</si>
  <si>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</si>
  <si>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</si>
  <si>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</si>
  <si>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</si>
  <si>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</si>
  <si>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ADARO ENERGY Tbk</t>
  </si>
  <si>
    <t>Satuan Penuh / Full Amount</t>
  </si>
  <si>
    <t>Ribuan / In Thousand</t>
  </si>
  <si>
    <t>Jutaan / In Million</t>
  </si>
  <si>
    <t>Miliaran / In Billion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</si>
  <si>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</si>
  <si>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</si>
  <si>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</si>
  <si>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</si>
  <si>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</si>
  <si>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</si>
  <si>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</si>
  <si>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</si>
  <si>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</si>
  <si>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</si>
  <si>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</si>
  <si>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</si>
  <si>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</si>
  <si>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</si>
  <si>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</si>
  <si>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</si>
  <si>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</si>
  <si>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</si>
  <si>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</si>
  <si>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</si>
  <si>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</si>
  <si>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</si>
  <si>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</si>
  <si>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</si>
  <si>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</si>
  <si>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</si>
  <si>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</si>
  <si>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</si>
  <si>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</si>
  <si>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</si>
  <si>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</si>
  <si>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</si>
  <si>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</si>
  <si>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</si>
  <si>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</si>
  <si>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</si>
  <si>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</si>
  <si>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</si>
  <si>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</si>
  <si>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</si>
  <si>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</si>
  <si>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</si>
  <si>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</si>
  <si>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</si>
  <si>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</si>
  <si>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</si>
  <si>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</si>
  <si>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</si>
  <si>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</si>
  <si>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</si>
  <si>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</si>
  <si>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</si>
  <si>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</si>
  <si>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</si>
  <si>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</si>
  <si>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</si>
  <si>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</si>
  <si>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</si>
  <si>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</si>
  <si>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</si>
  <si>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</si>
  <si>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</si>
  <si>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</si>
  <si>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</si>
  <si>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</si>
  <si>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</si>
  <si>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</si>
  <si>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</si>
  <si>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</si>
  <si>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</si>
  <si>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</si>
  <si>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</si>
  <si>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</si>
  <si>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</si>
  <si>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</si>
  <si>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</si>
  <si>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</si>
  <si>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</si>
  <si>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</si>
  <si>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</si>
  <si>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</si>
  <si>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</si>
  <si>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</si>
  <si>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</si>
  <si>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</si>
  <si>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</si>
  <si>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</si>
  <si>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</si>
  <si>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</si>
  <si>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</si>
  <si>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</si>
  <si>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</si>
  <si>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</si>
  <si>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30 September 2021</t>
  </si>
  <si>
    <t>31 December 2020</t>
  </si>
  <si>
    <t>30 September 2020</t>
  </si>
  <si>
    <t>a`200@1*2#c18)-%10a+1|0-b`091c*;#82a)0%42b+1c-6`0!396*-#f3a)03;8+2|207`2408*-c0a)1%1-6+0|71b`;92d*0322)0%f-7+079`-!3*0#;)20+2|0`-1*2-)3%1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</si>
</sst>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452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  <Relationship Id="rId8" Type="http://schemas.openxmlformats.org/officeDocument/2006/relationships/worksheet" Target="worksheets/sheet8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2547</v>
      </c>
    </row>
    <row r="5" spans="1:2" ht="12.75" thickBot="1">
      <c r="A5" s="8" t="s">
        <v>3</v>
      </c>
      <c r="B5" s="7" t="s">
        <v>2548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2549</v>
      </c>
    </row>
    <row r="9" spans="1:2" ht="12.75" thickBot="1">
      <c r="A9" s="6" t="s">
        <v>6</v>
      </c>
      <c r="B9" s="10" t="s">
        <v>2550</v>
      </c>
    </row>
    <row r="10" spans="1:2" ht="12.75" thickBot="1">
      <c r="A10" s="6" t="s">
        <v>7</v>
      </c>
      <c r="B10" s="10" t="s">
        <v>2550</v>
      </c>
    </row>
    <row r="11" spans="1:2" ht="12.75" thickBot="1">
      <c r="A11" s="6" t="s">
        <v>5</v>
      </c>
      <c r="B11" s="10" t="s">
        <v>2551</v>
      </c>
    </row>
    <row r="12" spans="1:2" ht="12.75" thickBot="1">
      <c r="A12" s="6" t="s">
        <v>6</v>
      </c>
      <c r="B12" s="10" t="s">
        <v>2552</v>
      </c>
    </row>
    <row r="13" spans="1:2" ht="12.75" thickBot="1">
      <c r="A13" s="6" t="s">
        <v>7</v>
      </c>
      <c r="B13" s="10" t="s">
        <v>2552</v>
      </c>
    </row>
    <row r="14" spans="1:2" ht="12.75" thickBot="1">
      <c r="A14" s="6" t="s">
        <v>5</v>
      </c>
      <c r="B14" s="10" t="s">
        <v>2551</v>
      </c>
    </row>
    <row r="15" spans="1:2" ht="12.75" thickBot="1">
      <c r="A15" s="6" t="s">
        <v>6</v>
      </c>
      <c r="B15" s="10" t="s">
        <v>2553</v>
      </c>
    </row>
    <row r="16" spans="1:2" ht="12.75" thickBot="1">
      <c r="A16" s="6" t="s">
        <v>7</v>
      </c>
      <c r="B16" s="10" t="s">
        <v>2553</v>
      </c>
    </row>
    <row r="17" spans="1:2" ht="12.75" thickBot="1">
      <c r="A17" s="6" t="s">
        <v>5</v>
      </c>
      <c r="B17" s="10" t="s">
        <v>2554</v>
      </c>
    </row>
    <row r="18" spans="1:2" ht="12.75" thickBot="1">
      <c r="A18" s="6" t="s">
        <v>6</v>
      </c>
      <c r="B18" s="10" t="s">
        <v>2555</v>
      </c>
    </row>
    <row r="19" spans="1:2" ht="12.75" thickBot="1">
      <c r="A19" s="6" t="s">
        <v>7</v>
      </c>
      <c r="B19" s="10" t="s">
        <v>2555</v>
      </c>
    </row>
    <row r="20" spans="1:2">
      <c r="B20" s="11"/>
    </row>
    <row r="21" spans="1:2" ht="12.75" thickBot="1">
      <c r="A21" s="4" t="s">
        <v>837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5</v>
      </c>
      <c r="B26" s="10">
        <f>rap.date.1</f>
        <v>40544</v>
      </c>
    </row>
    <row r="27" spans="1:2" ht="12.75" thickBot="1">
      <c r="A27" s="8" t="s">
        <v>11</v>
      </c>
      <c r="B27" s="10">
        <f>rap.date.2</f>
        <v>40816</v>
      </c>
    </row>
    <row r="28" spans="1:2">
      <c r="B28" s="11"/>
    </row>
    <row r="29" spans="1:2" ht="12.75" thickBot="1">
      <c r="A29" s="4" t="s">
        <v>2436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5</v>
      </c>
      <c r="B34" s="10">
        <f>rap.date.1</f>
        <v>40544</v>
      </c>
    </row>
    <row r="35" spans="1:2" ht="12.75" thickBot="1">
      <c r="A35" s="8" t="s">
        <v>11</v>
      </c>
      <c r="B35" s="10">
        <f>rap.date.2</f>
        <v>40816</v>
      </c>
    </row>
    <row r="36" spans="1:2">
      <c r="B36" s="11"/>
    </row>
    <row r="37" spans="1:2" ht="12.75" thickBot="1">
      <c r="A37" s="4" t="s">
        <v>2437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5</v>
      </c>
      <c r="B42" s="10">
        <f>rap.date.1</f>
        <v>40544</v>
      </c>
    </row>
    <row r="43" spans="1:2" ht="12.75" thickBot="1">
      <c r="A43" s="8" t="s">
        <v>11</v>
      </c>
      <c r="B43" s="10">
        <f>rap.date.2</f>
        <v>40816</v>
      </c>
    </row>
    <row r="44" spans="1:2">
      <c r="B44" s="11"/>
    </row>
    <row r="45" spans="1:2" ht="12.75" thickBot="1">
      <c r="A45" s="4" t="s">
        <v>2438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5</v>
      </c>
      <c r="B50" s="10">
        <f>rap.date.1</f>
        <v>40544</v>
      </c>
    </row>
    <row r="51" spans="1:2" ht="12.75" thickBot="1">
      <c r="A51" s="8" t="s">
        <v>11</v>
      </c>
      <c r="B51" s="10">
        <f>rap.date.2</f>
        <v>40816</v>
      </c>
    </row>
    <row r="52" spans="1:2">
      <c r="B52" s="11"/>
    </row>
    <row r="53" spans="1:2" ht="12.75" thickBot="1">
      <c r="A53" s="4" t="s">
        <v>2439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5</v>
      </c>
      <c r="B58" s="10">
        <f>rap.date.1</f>
        <v>40544</v>
      </c>
    </row>
    <row r="59" spans="1:2" ht="12.75" thickBot="1">
      <c r="A59" s="8" t="s">
        <v>11</v>
      </c>
      <c r="B59" s="10">
        <f>rap.date.2</f>
        <v>40816</v>
      </c>
    </row>
    <row r="60" spans="1:2">
      <c r="B60" s="11"/>
    </row>
    <row r="61" spans="1:2" thickBot="1">
      <c r="A61" s="4" t="s">
        <v>2441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10</v>
      </c>
      <c r="B65" s="7"/>
    </row>
    <row r="66" spans="1:2" thickBot="1">
      <c r="A66" s="8" t="s">
        <v>5</v>
      </c>
      <c r="B66" s="10">
        <f>rap.date.1</f>
        <v>40544</v>
      </c>
    </row>
    <row r="67" spans="1:2" thickBot="1">
      <c r="A67" s="8" t="s">
        <v>11</v>
      </c>
      <c r="B67" s="10">
        <f>rap.date.2</f>
        <v>40816</v>
      </c>
    </row>
    <row r="68" spans="1:2">
      <c r="B68" s="11"/>
    </row>
    <row r="69" spans="1:2" thickBot="1">
      <c r="A69" s="4" t="s">
        <v>2442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10</v>
      </c>
      <c r="B73" s="7"/>
    </row>
    <row r="74" spans="1:2" thickBot="1">
      <c r="A74" s="8" t="s">
        <v>5</v>
      </c>
      <c r="B74" s="10">
        <f>rap.date.1</f>
        <v>40544</v>
      </c>
    </row>
    <row r="75" spans="1:2" thickBot="1">
      <c r="A75" s="8" t="s">
        <v>11</v>
      </c>
      <c r="B75" s="10">
        <f>rap.date.2</f>
        <v>40816</v>
      </c>
    </row>
    <row r="76" spans="1:2">
      <c r="B76" s="11"/>
    </row>
    <row r="77" spans="1:2" thickBot="1">
      <c r="A77" s="4" t="s">
        <v>2443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10</v>
      </c>
      <c r="B81" s="7"/>
    </row>
    <row r="82" spans="1:2" thickBot="1">
      <c r="A82" s="8" t="s">
        <v>5</v>
      </c>
      <c r="B82" s="10">
        <f>rap.date.1</f>
        <v>40544</v>
      </c>
    </row>
    <row r="83" spans="1:2" thickBot="1">
      <c r="A83" s="8" t="s">
        <v>11</v>
      </c>
      <c r="B83" s="10">
        <f>rap.date.2</f>
        <v>40816</v>
      </c>
    </row>
    <row r="84" spans="1:2">
      <c r="B84" s="11"/>
    </row>
    <row r="85" spans="1:2" thickBot="1">
      <c r="A85" s="4" t="s">
        <v>2444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10</v>
      </c>
      <c r="B89" s="7"/>
    </row>
    <row r="90" spans="1:2" thickBot="1">
      <c r="A90" s="8" t="s">
        <v>5</v>
      </c>
      <c r="B90" s="10">
        <f>rap.date.1</f>
        <v>40544</v>
      </c>
    </row>
    <row r="91" spans="1:2" thickBot="1">
      <c r="A91" s="8" t="s">
        <v>11</v>
      </c>
      <c r="B91" s="10">
        <f>rap.date.2</f>
        <v>40816</v>
      </c>
    </row>
    <row r="92" spans="1:2">
      <c r="B92" s="11"/>
    </row>
    <row r="93" spans="1:2" thickBot="1">
      <c r="A93" s="4" t="s">
        <v>2445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5</v>
      </c>
      <c r="B98" s="10">
        <f>rap.date.1</f>
        <v>40544</v>
      </c>
    </row>
    <row r="99" spans="1:2" thickBot="1">
      <c r="A99" s="8" t="s">
        <v>11</v>
      </c>
      <c r="B99" s="10">
        <f>rap.date.2</f>
        <v>40816</v>
      </c>
    </row>
    <row r="100" spans="1:2">
      <c r="B100" s="11"/>
    </row>
    <row r="101" spans="1:2" thickBot="1">
      <c r="A101" s="4" t="s">
        <v>2446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5</v>
      </c>
      <c r="B106" s="10">
        <f>rap.date.1</f>
        <v>40544</v>
      </c>
    </row>
    <row r="107" spans="1:2" thickBot="1">
      <c r="A107" s="8" t="s">
        <v>11</v>
      </c>
      <c r="B107" s="10">
        <f>rap.date.2</f>
        <v>40816</v>
      </c>
    </row>
    <row r="108" spans="1:2">
      <c r="B108" s="11"/>
    </row>
    <row r="109" spans="1:2" thickBot="1">
      <c r="A109" s="4" t="s">
        <v>2447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5</v>
      </c>
      <c r="B114" s="10">
        <f>rap.date.1</f>
        <v>40544</v>
      </c>
    </row>
    <row r="115" spans="1:2" thickBot="1">
      <c r="A115" s="8" t="s">
        <v>11</v>
      </c>
      <c r="B115" s="10">
        <f>rap.date.2</f>
        <v>40816</v>
      </c>
    </row>
    <row r="116" spans="1:2">
      <c r="B116" s="11"/>
    </row>
    <row r="117" spans="1:2" thickBot="1">
      <c r="A117" s="4" t="s">
        <v>2448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5</v>
      </c>
      <c r="B122" s="10">
        <f>rap.date.1</f>
        <v>40544</v>
      </c>
    </row>
    <row r="123" spans="1:2" thickBot="1">
      <c r="A123" s="8" t="s">
        <v>11</v>
      </c>
      <c r="B123" s="10">
        <f>rap.date.2</f>
        <v>40816</v>
      </c>
    </row>
    <row r="124" spans="1:2">
      <c r="B124" s="11"/>
    </row>
    <row r="125" spans="1:2" thickBot="1">
      <c r="A125" s="4" t="s">
        <v>2449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5</v>
      </c>
      <c r="B130" s="10">
        <f>rap.date.1</f>
        <v>40544</v>
      </c>
    </row>
    <row r="131" spans="1:2" thickBot="1">
      <c r="A131" s="8" t="s">
        <v>11</v>
      </c>
      <c r="B131" s="10">
        <f>rap.date.2</f>
        <v>40816</v>
      </c>
    </row>
    <row r="132" spans="1:2">
      <c r="B132" s="11"/>
    </row>
    <row r="133" spans="1:2" thickBot="1">
      <c r="A133" s="4" t="s">
        <v>2450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5</v>
      </c>
      <c r="B138" s="10">
        <f>rap.date.1</f>
        <v>40544</v>
      </c>
    </row>
    <row r="139" spans="1:2" thickBot="1">
      <c r="A139" s="8" t="s">
        <v>11</v>
      </c>
      <c r="B139" s="10">
        <f>rap.date.2</f>
        <v>40816</v>
      </c>
    </row>
    <row r="140" spans="1:2">
      <c r="B140" s="11"/>
    </row>
    <row r="141" spans="1:2" thickBot="1">
      <c r="A141" s="4" t="s">
        <v>2451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5</v>
      </c>
      <c r="B146" s="10">
        <f>rap.date.1</f>
        <v>40544</v>
      </c>
    </row>
    <row r="147" spans="1:2" thickBot="1">
      <c r="A147" s="8" t="s">
        <v>11</v>
      </c>
      <c r="B147" s="10">
        <f>rap.date.2</f>
        <v>40816</v>
      </c>
    </row>
    <row r="148" spans="1:2">
      <c r="B148" s="11"/>
    </row>
    <row r="149" spans="1:2" thickBot="1">
      <c r="A149" s="4" t="s">
        <v>2452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5</v>
      </c>
      <c r="B154" s="10">
        <f>rap.date.1</f>
        <v>40544</v>
      </c>
    </row>
    <row r="155" spans="1:2" thickBot="1">
      <c r="A155" s="8" t="s">
        <v>11</v>
      </c>
      <c r="B155" s="10">
        <f>rap.date.2</f>
        <v>40816</v>
      </c>
    </row>
    <row r="156" spans="1:2">
      <c r="B156" s="11"/>
    </row>
    <row r="157" spans="1:2" thickBot="1">
      <c r="A157" s="4" t="s">
        <v>2453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5</v>
      </c>
      <c r="B162" s="10">
        <f>rap.date.1</f>
        <v>40544</v>
      </c>
    </row>
    <row r="163" spans="1:2" thickBot="1">
      <c r="A163" s="8" t="s">
        <v>11</v>
      </c>
      <c r="B163" s="10">
        <f>rap.date.2</f>
        <v>40816</v>
      </c>
    </row>
    <row r="164" spans="1:2">
      <c r="B164" s="11"/>
    </row>
    <row r="165" spans="1:2" thickBot="1">
      <c r="A165" s="4" t="s">
        <v>2454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5</v>
      </c>
      <c r="B170" s="10">
        <f>rap.date.1</f>
        <v>40544</v>
      </c>
    </row>
    <row r="171" spans="1:2" thickBot="1">
      <c r="A171" s="8" t="s">
        <v>11</v>
      </c>
      <c r="B171" s="10">
        <f>rap.date.2</f>
        <v>40816</v>
      </c>
    </row>
    <row r="172" spans="1:2">
      <c r="B172" s="11"/>
    </row>
    <row r="173" spans="1:2" thickBot="1">
      <c r="A173" s="4" t="s">
        <v>2455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5</v>
      </c>
      <c r="B178" s="10">
        <f>rap.date.1</f>
        <v>40544</v>
      </c>
    </row>
    <row r="179" spans="1:2" thickBot="1">
      <c r="A179" s="8" t="s">
        <v>11</v>
      </c>
      <c r="B179" s="10">
        <f>rap.date.2</f>
        <v>40816</v>
      </c>
    </row>
    <row r="180" spans="1:2">
      <c r="B180" s="11"/>
    </row>
    <row r="181" spans="1:2" thickBot="1">
      <c r="A181" s="4" t="s">
        <v>2456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5</v>
      </c>
      <c r="B186" s="10">
        <f>rap.date.1</f>
        <v>40544</v>
      </c>
    </row>
    <row r="187" spans="1:2" thickBot="1">
      <c r="A187" s="8" t="s">
        <v>11</v>
      </c>
      <c r="B187" s="10">
        <f>rap.date.2</f>
        <v>40816</v>
      </c>
    </row>
    <row r="188" spans="1:2">
      <c r="B188" s="11"/>
    </row>
    <row r="189" spans="1:2" thickBot="1">
      <c r="A189" s="4" t="s">
        <v>2457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5</v>
      </c>
      <c r="B194" s="10">
        <f>rap.date.1</f>
        <v>40544</v>
      </c>
    </row>
    <row r="195" spans="1:2" thickBot="1">
      <c r="A195" s="8" t="s">
        <v>11</v>
      </c>
      <c r="B195" s="10">
        <f>rap.date.2</f>
        <v>40816</v>
      </c>
    </row>
    <row r="196" spans="1:2">
      <c r="B196" s="11"/>
    </row>
    <row r="197" spans="1:2" thickBot="1">
      <c r="A197" s="4" t="s">
        <v>2459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5</v>
      </c>
      <c r="B202" s="10">
        <f>rap.date.1</f>
        <v>40544</v>
      </c>
    </row>
    <row r="203" spans="1:2" thickBot="1">
      <c r="A203" s="8" t="s">
        <v>11</v>
      </c>
      <c r="B203" s="10">
        <f>rap.date.2</f>
        <v>40816</v>
      </c>
    </row>
    <row r="204" spans="1:2">
      <c r="B204" s="11"/>
    </row>
    <row r="205" spans="1:2" thickBot="1">
      <c r="A205" s="4" t="s">
        <v>2460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5</v>
      </c>
      <c r="B210" s="10">
        <f>rap.date.1</f>
        <v>40544</v>
      </c>
    </row>
    <row r="211" spans="1:2" thickBot="1">
      <c r="A211" s="8" t="s">
        <v>11</v>
      </c>
      <c r="B211" s="10">
        <f>rap.date.2</f>
        <v>40816</v>
      </c>
    </row>
    <row r="212" spans="1:2">
      <c r="B212" s="11"/>
    </row>
    <row r="213" spans="1:2" thickBot="1">
      <c r="A213" s="4" t="s">
        <v>2461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5</v>
      </c>
      <c r="B218" s="10">
        <f>rap.date.1</f>
        <v>40544</v>
      </c>
    </row>
    <row r="219" spans="1:2" thickBot="1">
      <c r="A219" s="8" t="s">
        <v>11</v>
      </c>
      <c r="B219" s="10">
        <f>rap.date.2</f>
        <v>40816</v>
      </c>
    </row>
    <row r="220" spans="1:2">
      <c r="B220" s="11"/>
    </row>
    <row r="221" spans="1:2" thickBot="1">
      <c r="A221" s="4" t="s">
        <v>2462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5</v>
      </c>
      <c r="B226" s="10">
        <f>rap.date.1</f>
        <v>40544</v>
      </c>
    </row>
    <row r="227" spans="1:2" thickBot="1">
      <c r="A227" s="8" t="s">
        <v>11</v>
      </c>
      <c r="B227" s="10">
        <f>rap.date.2</f>
        <v>40816</v>
      </c>
    </row>
    <row r="228" spans="1:2">
      <c r="B228" s="11"/>
    </row>
    <row r="229" spans="1:2" thickBot="1">
      <c r="A229" s="4" t="s">
        <v>135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7</v>
      </c>
      <c r="B234" s="10">
        <f>rap.date.3</f>
        <v>40816</v>
      </c>
    </row>
    <row r="236" spans="1:2" thickBot="1">
      <c r="A236" s="4" t="s">
        <v>2463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10</v>
      </c>
      <c r="B240" s="7"/>
    </row>
    <row r="241" spans="1:2" thickBot="1">
      <c r="A241" s="8" t="s">
        <v>7</v>
      </c>
      <c r="B241" s="10">
        <f>rap.date.3</f>
        <v>40816</v>
      </c>
    </row>
    <row r="243" spans="1:2" thickBot="1">
      <c r="A243" s="4" t="s">
        <v>2464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10</v>
      </c>
      <c r="B247" s="7"/>
    </row>
    <row r="248" spans="1:2" thickBot="1">
      <c r="A248" s="8" t="s">
        <v>7</v>
      </c>
      <c r="B248" s="10">
        <f>rap.date.3</f>
        <v>40816</v>
      </c>
    </row>
    <row r="250" spans="1:2" thickBot="1">
      <c r="A250" s="4" t="s">
        <v>2465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10</v>
      </c>
      <c r="B254" s="7"/>
    </row>
    <row r="255" spans="1:2" thickBot="1">
      <c r="A255" s="8" t="s">
        <v>7</v>
      </c>
      <c r="B255" s="10">
        <f>rap.date.3</f>
        <v>40816</v>
      </c>
    </row>
    <row r="257" spans="1:2" thickBot="1">
      <c r="A257" s="4" t="s">
        <v>2466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10</v>
      </c>
      <c r="B261" s="7"/>
    </row>
    <row r="262" spans="1:2" thickBot="1">
      <c r="A262" s="8" t="s">
        <v>7</v>
      </c>
      <c r="B262" s="10">
        <f>rap.date.3</f>
        <v>40816</v>
      </c>
    </row>
    <row r="265" spans="1:2" thickBot="1">
      <c r="A265" s="4" t="s">
        <v>2468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10</v>
      </c>
      <c r="B269" s="7"/>
    </row>
    <row r="270" spans="1:2" thickBot="1">
      <c r="A270" s="8" t="s">
        <v>7</v>
      </c>
      <c r="B270" s="10">
        <f>rap.date.3</f>
        <v>40816</v>
      </c>
    </row>
    <row r="272" spans="1:2" thickBot="1">
      <c r="A272" s="4" t="s">
        <v>2469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10</v>
      </c>
      <c r="B276" s="7"/>
    </row>
    <row r="277" spans="1:2" thickBot="1">
      <c r="A277" s="8" t="s">
        <v>7</v>
      </c>
      <c r="B277" s="10">
        <f>rap.date.3</f>
        <v>40816</v>
      </c>
    </row>
    <row r="279" spans="1:2" thickBot="1">
      <c r="A279" s="4" t="s">
        <v>2470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10</v>
      </c>
      <c r="B283" s="7"/>
    </row>
    <row r="284" spans="1:2" thickBot="1">
      <c r="A284" s="8" t="s">
        <v>7</v>
      </c>
      <c r="B284" s="10">
        <f>rap.date.3</f>
        <v>40816</v>
      </c>
    </row>
    <row r="286" spans="1:2" thickBot="1">
      <c r="A286" s="4" t="s">
        <v>2471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10</v>
      </c>
      <c r="B290" s="7"/>
    </row>
    <row r="291" spans="1:2" thickBot="1">
      <c r="A291" s="8" t="s">
        <v>7</v>
      </c>
      <c r="B291" s="10">
        <f>rap.date.3</f>
        <v>40816</v>
      </c>
    </row>
    <row r="293" spans="1:2" thickBot="1">
      <c r="A293" s="4" t="s">
        <v>2472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10</v>
      </c>
      <c r="B297" s="7"/>
    </row>
    <row r="298" spans="1:2" thickBot="1">
      <c r="A298" s="8" t="s">
        <v>7</v>
      </c>
      <c r="B298" s="10">
        <f>rap.date.3</f>
        <v>40816</v>
      </c>
    </row>
    <row r="300" spans="1:2" thickBot="1">
      <c r="A300" s="4" t="s">
        <v>2473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10</v>
      </c>
      <c r="B304" s="7"/>
    </row>
    <row r="305" spans="1:2" thickBot="1">
      <c r="A305" s="8" t="s">
        <v>7</v>
      </c>
      <c r="B305" s="10">
        <f>rap.date.3</f>
        <v>40816</v>
      </c>
    </row>
    <row r="307" spans="1:2" thickBot="1">
      <c r="A307" s="4" t="s">
        <v>2474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10</v>
      </c>
      <c r="B311" s="7"/>
    </row>
    <row r="312" spans="1:2" thickBot="1">
      <c r="A312" s="8" t="s">
        <v>7</v>
      </c>
      <c r="B312" s="10">
        <f>rap.date.3</f>
        <v>40816</v>
      </c>
    </row>
    <row r="314" spans="1:2" thickBot="1">
      <c r="A314" s="4" t="s">
        <v>2475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10</v>
      </c>
      <c r="B318" s="7"/>
    </row>
    <row r="319" spans="1:2" thickBot="1">
      <c r="A319" s="8" t="s">
        <v>7</v>
      </c>
      <c r="B319" s="10">
        <f>rap.date.3</f>
        <v>40816</v>
      </c>
    </row>
    <row r="321" spans="1:2" thickBot="1">
      <c r="A321" s="4" t="s">
        <v>2476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10</v>
      </c>
      <c r="B325" s="7"/>
    </row>
    <row r="326" spans="1:2" thickBot="1">
      <c r="A326" s="8" t="s">
        <v>7</v>
      </c>
      <c r="B326" s="10">
        <f>rap.date.3</f>
        <v>40816</v>
      </c>
    </row>
    <row r="328" spans="1:2" thickBot="1">
      <c r="A328" s="4" t="s">
        <v>2477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10</v>
      </c>
      <c r="B332" s="7"/>
    </row>
    <row r="333" spans="1:2" thickBot="1">
      <c r="A333" s="8" t="s">
        <v>7</v>
      </c>
      <c r="B333" s="10">
        <f>rap.date.3</f>
        <v>40816</v>
      </c>
    </row>
    <row r="335" spans="1:2" thickBot="1">
      <c r="A335" s="4" t="s">
        <v>2478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10</v>
      </c>
      <c r="B339" s="7"/>
    </row>
    <row r="340" spans="1:2" thickBot="1">
      <c r="A340" s="8" t="s">
        <v>7</v>
      </c>
      <c r="B340" s="10">
        <f>rap.date.3</f>
        <v>40816</v>
      </c>
    </row>
    <row r="342" spans="1:2" thickBot="1">
      <c r="A342" s="4" t="s">
        <v>2479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10</v>
      </c>
      <c r="B346" s="7"/>
    </row>
    <row r="347" spans="1:2" thickBot="1">
      <c r="A347" s="8" t="s">
        <v>7</v>
      </c>
      <c r="B347" s="10">
        <f>rap.date.3</f>
        <v>40816</v>
      </c>
    </row>
    <row r="349" spans="1:2" thickBot="1">
      <c r="A349" s="4" t="s">
        <v>2480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10</v>
      </c>
      <c r="B353" s="7"/>
    </row>
    <row r="354" spans="1:2" thickBot="1">
      <c r="A354" s="8" t="s">
        <v>7</v>
      </c>
      <c r="B354" s="10">
        <f>rap.date.3</f>
        <v>40816</v>
      </c>
    </row>
    <row r="356" spans="1:2" thickBot="1">
      <c r="A356" s="4" t="s">
        <v>2481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10</v>
      </c>
      <c r="B360" s="7"/>
    </row>
    <row r="361" spans="1:2" thickBot="1">
      <c r="A361" s="8" t="s">
        <v>7</v>
      </c>
      <c r="B361" s="10">
        <f>rap.date.3</f>
        <v>40816</v>
      </c>
    </row>
    <row r="363" spans="1:2" thickBot="1">
      <c r="A363" s="4" t="s">
        <v>2482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10</v>
      </c>
      <c r="B367" s="7"/>
    </row>
    <row r="368" spans="1:2" thickBot="1">
      <c r="A368" s="8" t="s">
        <v>7</v>
      </c>
      <c r="B368" s="10">
        <f>rap.date.3</f>
        <v>40816</v>
      </c>
    </row>
    <row r="370" spans="1:2" thickBot="1">
      <c r="A370" s="4" t="s">
        <v>2483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10</v>
      </c>
      <c r="B374" s="7"/>
    </row>
    <row r="375" spans="1:2" thickBot="1">
      <c r="A375" s="8" t="s">
        <v>7</v>
      </c>
      <c r="B375" s="10">
        <f>rap.date.3</f>
        <v>40816</v>
      </c>
    </row>
    <row r="377" spans="1:2" thickBot="1">
      <c r="A377" s="4" t="s">
        <v>2484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10</v>
      </c>
      <c r="B381" s="7"/>
    </row>
    <row r="382" spans="1:2" thickBot="1">
      <c r="A382" s="8" t="s">
        <v>7</v>
      </c>
      <c r="B382" s="10">
        <f>rap.date.3</f>
        <v>40816</v>
      </c>
    </row>
    <row r="385" spans="1:2" thickBot="1">
      <c r="A385" s="4" t="s">
        <v>2486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7</v>
      </c>
      <c r="B390" s="10">
        <f>rap.date.3</f>
        <v>40816</v>
      </c>
    </row>
    <row r="392" spans="1:2" thickBot="1">
      <c r="A392" s="4" t="s">
        <v>2487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10</v>
      </c>
      <c r="B396" s="7"/>
    </row>
    <row r="397" spans="1:2" thickBot="1">
      <c r="A397" s="8" t="s">
        <v>7</v>
      </c>
      <c r="B397" s="10">
        <f>rap.date.3</f>
        <v>40816</v>
      </c>
    </row>
    <row r="399" spans="1:2" thickBot="1">
      <c r="A399" s="4" t="s">
        <v>2488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10</v>
      </c>
      <c r="B403" s="7"/>
    </row>
    <row r="404" spans="1:2" thickBot="1">
      <c r="A404" s="8" t="s">
        <v>7</v>
      </c>
      <c r="B404" s="10">
        <f>rap.date.3</f>
        <v>40816</v>
      </c>
    </row>
    <row r="406" spans="1:2" thickBot="1">
      <c r="A406" s="4" t="s">
        <v>2489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10</v>
      </c>
      <c r="B410" s="7"/>
    </row>
    <row r="411" spans="1:2" thickBot="1">
      <c r="A411" s="8" t="s">
        <v>7</v>
      </c>
      <c r="B411" s="10">
        <f>rap.date.3</f>
        <v>40816</v>
      </c>
    </row>
    <row r="413" spans="1:2" thickBot="1">
      <c r="A413" s="4" t="s">
        <v>2490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10</v>
      </c>
      <c r="B417" s="7"/>
    </row>
    <row r="418" spans="1:2" thickBot="1">
      <c r="A418" s="8" t="s">
        <v>5</v>
      </c>
      <c r="B418" s="10">
        <f>rap.date.4</f>
        <v>40179</v>
      </c>
    </row>
    <row r="419" spans="1:2" thickBot="1">
      <c r="A419" s="8" t="s">
        <v>11</v>
      </c>
      <c r="B419" s="10">
        <f>rap.date.5</f>
        <v>40543</v>
      </c>
    </row>
    <row r="420" spans="1:2">
      <c r="B420" s="11"/>
    </row>
    <row r="421" spans="1:2" thickBot="1">
      <c r="A421" s="4" t="s">
        <v>205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7</v>
      </c>
      <c r="B426" s="10">
        <f>rap.date.6</f>
        <v>40543</v>
      </c>
    </row>
    <row r="428" spans="1:2" thickBot="1">
      <c r="A428" s="4" t="s">
        <v>838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10</v>
      </c>
      <c r="B432" s="7"/>
    </row>
    <row r="433" spans="1:2" thickBot="1">
      <c r="A433" s="8" t="s">
        <v>5</v>
      </c>
      <c r="B433" s="10">
        <f>rap.date.7</f>
        <v>40179</v>
      </c>
    </row>
    <row r="434" spans="1:2" thickBot="1">
      <c r="A434" s="8" t="s">
        <v>11</v>
      </c>
      <c r="B434" s="10">
        <f>rap.date.8</f>
        <v>40451</v>
      </c>
    </row>
    <row r="435" spans="1:2">
      <c r="B435" s="11"/>
    </row>
    <row r="436" spans="1:2" thickBot="1">
      <c r="A436" s="4" t="s">
        <v>2491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5</v>
      </c>
      <c r="B441" s="10">
        <f>rap.date.7</f>
        <v>40179</v>
      </c>
    </row>
    <row r="442" spans="1:2" thickBot="1">
      <c r="A442" s="8" t="s">
        <v>11</v>
      </c>
      <c r="B442" s="10">
        <f>rap.date.8</f>
        <v>40451</v>
      </c>
    </row>
    <row r="443" spans="1:2">
      <c r="B443" s="11"/>
    </row>
    <row r="444" spans="1:2" thickBot="1">
      <c r="A444" s="4" t="s">
        <v>2492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5</v>
      </c>
      <c r="B449" s="10">
        <f>rap.date.7</f>
        <v>40179</v>
      </c>
    </row>
    <row r="450" spans="1:2" thickBot="1">
      <c r="A450" s="8" t="s">
        <v>11</v>
      </c>
      <c r="B450" s="10">
        <f>rap.date.8</f>
        <v>40451</v>
      </c>
    </row>
    <row r="451" spans="1:2">
      <c r="B451" s="11"/>
    </row>
    <row r="452" spans="1:2" thickBot="1">
      <c r="A452" s="4" t="s">
        <v>2494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5</v>
      </c>
      <c r="B457" s="10">
        <f>rap.date.7</f>
        <v>40179</v>
      </c>
    </row>
    <row r="458" spans="1:2" thickBot="1">
      <c r="A458" s="8" t="s">
        <v>11</v>
      </c>
      <c r="B458" s="10">
        <f>rap.date.8</f>
        <v>40451</v>
      </c>
    </row>
    <row r="459" spans="1:2">
      <c r="B459" s="11"/>
    </row>
    <row r="460" spans="1:2" thickBot="1">
      <c r="A460" s="4" t="s">
        <v>2495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5</v>
      </c>
      <c r="B465" s="10">
        <f>rap.date.7</f>
        <v>40179</v>
      </c>
    </row>
    <row r="466" spans="1:2" thickBot="1">
      <c r="A466" s="8" t="s">
        <v>11</v>
      </c>
      <c r="B466" s="10">
        <f>rap.date.8</f>
        <v>40451</v>
      </c>
    </row>
    <row r="467" spans="1:2">
      <c r="B467" s="11"/>
    </row>
    <row r="468" spans="1:2" thickBot="1">
      <c r="A468" s="4" t="s">
        <v>2496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5</v>
      </c>
      <c r="B473" s="10">
        <f>rap.date.7</f>
        <v>40179</v>
      </c>
    </row>
    <row r="474" spans="1:2" thickBot="1">
      <c r="A474" s="8" t="s">
        <v>11</v>
      </c>
      <c r="B474" s="10">
        <f>rap.date.8</f>
        <v>40451</v>
      </c>
    </row>
    <row r="475" spans="1:2">
      <c r="B475" s="11"/>
    </row>
    <row r="476" spans="1:2" thickBot="1">
      <c r="A476" s="4" t="s">
        <v>2497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5</v>
      </c>
      <c r="B481" s="10">
        <f>rap.date.7</f>
        <v>40179</v>
      </c>
    </row>
    <row r="482" spans="1:2" thickBot="1">
      <c r="A482" s="8" t="s">
        <v>11</v>
      </c>
      <c r="B482" s="10">
        <f>rap.date.8</f>
        <v>40451</v>
      </c>
    </row>
    <row r="483" spans="1:2">
      <c r="B483" s="11"/>
    </row>
    <row r="484" spans="1:2" thickBot="1">
      <c r="A484" s="4" t="s">
        <v>2498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5</v>
      </c>
      <c r="B489" s="10">
        <f>rap.date.7</f>
        <v>40179</v>
      </c>
    </row>
    <row r="490" spans="1:2" thickBot="1">
      <c r="A490" s="8" t="s">
        <v>11</v>
      </c>
      <c r="B490" s="10">
        <f>rap.date.8</f>
        <v>40451</v>
      </c>
    </row>
    <row r="491" spans="1:2">
      <c r="B491" s="11"/>
    </row>
    <row r="492" spans="1:2" thickBot="1">
      <c r="A492" s="4" t="s">
        <v>2500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5</v>
      </c>
      <c r="B497" s="10">
        <f>rap.date.7</f>
        <v>40179</v>
      </c>
    </row>
    <row r="498" spans="1:2" thickBot="1">
      <c r="A498" s="8" t="s">
        <v>11</v>
      </c>
      <c r="B498" s="10">
        <f>rap.date.8</f>
        <v>40451</v>
      </c>
    </row>
    <row r="499" spans="1:2">
      <c r="B499" s="11"/>
    </row>
    <row r="500" spans="1:2" thickBot="1">
      <c r="A500" s="4" t="s">
        <v>2501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5</v>
      </c>
      <c r="B505" s="10">
        <f>rap.date.7</f>
        <v>40179</v>
      </c>
    </row>
    <row r="506" spans="1:2" thickBot="1">
      <c r="A506" s="8" t="s">
        <v>11</v>
      </c>
      <c r="B506" s="10">
        <f>rap.date.8</f>
        <v>40451</v>
      </c>
    </row>
    <row r="507" spans="1:2">
      <c r="B507" s="11"/>
    </row>
    <row r="508" spans="1:2" thickBot="1">
      <c r="A508" s="4" t="s">
        <v>2502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5</v>
      </c>
      <c r="B513" s="10">
        <f>rap.date.7</f>
        <v>40179</v>
      </c>
    </row>
    <row r="514" spans="1:2" thickBot="1">
      <c r="A514" s="8" t="s">
        <v>11</v>
      </c>
      <c r="B514" s="10">
        <f>rap.date.8</f>
        <v>40451</v>
      </c>
    </row>
    <row r="515" spans="1:2">
      <c r="B515" s="11"/>
    </row>
    <row r="516" spans="1:2" thickBot="1">
      <c r="A516" s="4" t="s">
        <v>2503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5</v>
      </c>
      <c r="B521" s="10">
        <f>rap.date.7</f>
        <v>40179</v>
      </c>
    </row>
    <row r="522" spans="1:2" thickBot="1">
      <c r="A522" s="8" t="s">
        <v>11</v>
      </c>
      <c r="B522" s="10">
        <f>rap.date.8</f>
        <v>40451</v>
      </c>
    </row>
    <row r="523" spans="1:2">
      <c r="B523" s="11"/>
    </row>
    <row r="524" spans="1:2" thickBot="1">
      <c r="A524" s="4" t="s">
        <v>2504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5</v>
      </c>
      <c r="B529" s="10">
        <f>rap.date.7</f>
        <v>40179</v>
      </c>
    </row>
    <row r="530" spans="1:2" thickBot="1">
      <c r="A530" s="8" t="s">
        <v>11</v>
      </c>
      <c r="B530" s="10">
        <f>rap.date.8</f>
        <v>40451</v>
      </c>
    </row>
    <row r="531" spans="1:2">
      <c r="B531" s="11"/>
    </row>
    <row r="532" spans="1:2" thickBot="1">
      <c r="A532" s="4" t="s">
        <v>2505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5</v>
      </c>
      <c r="B537" s="10">
        <f>rap.date.7</f>
        <v>40179</v>
      </c>
    </row>
    <row r="538" spans="1:2" thickBot="1">
      <c r="A538" s="8" t="s">
        <v>11</v>
      </c>
      <c r="B538" s="10">
        <f>rap.date.8</f>
        <v>40451</v>
      </c>
    </row>
    <row r="539" spans="1:2">
      <c r="B539" s="11"/>
    </row>
    <row r="540" spans="1:2" thickBot="1">
      <c r="A540" s="4" t="s">
        <v>2506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5</v>
      </c>
      <c r="B545" s="10">
        <f>rap.date.7</f>
        <v>40179</v>
      </c>
    </row>
    <row r="546" spans="1:2" thickBot="1">
      <c r="A546" s="8" t="s">
        <v>11</v>
      </c>
      <c r="B546" s="10">
        <f>rap.date.8</f>
        <v>40451</v>
      </c>
    </row>
    <row r="547" spans="1:2">
      <c r="B547" s="11"/>
    </row>
    <row r="548" spans="1:2" thickBot="1">
      <c r="A548" s="4" t="s">
        <v>2507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5</v>
      </c>
      <c r="B553" s="10">
        <f>rap.date.7</f>
        <v>40179</v>
      </c>
    </row>
    <row r="554" spans="1:2" thickBot="1">
      <c r="A554" s="8" t="s">
        <v>11</v>
      </c>
      <c r="B554" s="10">
        <f>rap.date.8</f>
        <v>40451</v>
      </c>
    </row>
    <row r="555" spans="1:2">
      <c r="B555" s="11"/>
    </row>
    <row r="556" spans="1:2" thickBot="1">
      <c r="A556" s="4" t="s">
        <v>2508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5</v>
      </c>
      <c r="B561" s="10">
        <f>rap.date.7</f>
        <v>40179</v>
      </c>
    </row>
    <row r="562" spans="1:2" thickBot="1">
      <c r="A562" s="8" t="s">
        <v>11</v>
      </c>
      <c r="B562" s="10">
        <f>rap.date.8</f>
        <v>40451</v>
      </c>
    </row>
    <row r="563" spans="1:2">
      <c r="B563" s="11"/>
    </row>
    <row r="564" spans="1:2" thickBot="1">
      <c r="A564" s="4" t="s">
        <v>2509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5</v>
      </c>
      <c r="B569" s="10">
        <f>rap.date.7</f>
        <v>40179</v>
      </c>
    </row>
    <row r="570" spans="1:2" thickBot="1">
      <c r="A570" s="8" t="s">
        <v>11</v>
      </c>
      <c r="B570" s="10">
        <f>rap.date.8</f>
        <v>40451</v>
      </c>
    </row>
    <row r="571" spans="1:2">
      <c r="B571" s="11"/>
    </row>
    <row r="572" spans="1:2" thickBot="1">
      <c r="A572" s="4" t="s">
        <v>2510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5</v>
      </c>
      <c r="B577" s="10">
        <f>rap.date.7</f>
        <v>40179</v>
      </c>
    </row>
    <row r="578" spans="1:2" thickBot="1">
      <c r="A578" s="8" t="s">
        <v>11</v>
      </c>
      <c r="B578" s="10">
        <f>rap.date.8</f>
        <v>40451</v>
      </c>
    </row>
    <row r="579" spans="1:2">
      <c r="B579" s="11"/>
    </row>
    <row r="580" spans="1:2" thickBot="1">
      <c r="A580" s="4" t="s">
        <v>2511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5</v>
      </c>
      <c r="B585" s="10">
        <f>rap.date.7</f>
        <v>40179</v>
      </c>
    </row>
    <row r="586" spans="1:2" thickBot="1">
      <c r="A586" s="8" t="s">
        <v>11</v>
      </c>
      <c r="B586" s="10">
        <f>rap.date.8</f>
        <v>40451</v>
      </c>
    </row>
    <row r="587" spans="1:2">
      <c r="B587" s="11"/>
    </row>
    <row r="588" spans="1:2" thickBot="1">
      <c r="A588" s="4" t="s">
        <v>2512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5</v>
      </c>
      <c r="B593" s="10">
        <f>rap.date.7</f>
        <v>40179</v>
      </c>
    </row>
    <row r="594" spans="1:2" thickBot="1">
      <c r="A594" s="8" t="s">
        <v>11</v>
      </c>
      <c r="B594" s="10">
        <f>rap.date.8</f>
        <v>40451</v>
      </c>
    </row>
    <row r="595" spans="1:2">
      <c r="B595" s="11"/>
    </row>
    <row r="596" spans="1:2" thickBot="1">
      <c r="A596" s="4" t="s">
        <v>2513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5</v>
      </c>
      <c r="B601" s="10">
        <f>rap.date.7</f>
        <v>40179</v>
      </c>
    </row>
    <row r="602" spans="1:2" thickBot="1">
      <c r="A602" s="8" t="s">
        <v>11</v>
      </c>
      <c r="B602" s="10">
        <f>rap.date.8</f>
        <v>40451</v>
      </c>
    </row>
    <row r="603" spans="1:2">
      <c r="B603" s="11"/>
    </row>
    <row r="604" spans="1:2" thickBot="1">
      <c r="A604" s="4" t="s">
        <v>2514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5</v>
      </c>
      <c r="B609" s="10">
        <f>rap.date.7</f>
        <v>40179</v>
      </c>
    </row>
    <row r="610" spans="1:2" thickBot="1">
      <c r="A610" s="8" t="s">
        <v>11</v>
      </c>
      <c r="B610" s="10">
        <f>rap.date.8</f>
        <v>40451</v>
      </c>
    </row>
    <row r="611" spans="1:2">
      <c r="B611" s="11"/>
    </row>
    <row r="612" spans="1:2" thickBot="1">
      <c r="A612" s="4" t="s">
        <v>2515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5</v>
      </c>
      <c r="B617" s="10">
        <f>rap.date.7</f>
        <v>40179</v>
      </c>
    </row>
    <row r="618" spans="1:2" thickBot="1">
      <c r="A618" s="8" t="s">
        <v>11</v>
      </c>
      <c r="B618" s="10">
        <f>rap.date.8</f>
        <v>40451</v>
      </c>
    </row>
    <row r="619" spans="1:2">
      <c r="B619" s="11"/>
    </row>
    <row r="620" spans="1:2" thickBot="1">
      <c r="A620" s="4" t="s">
        <v>2516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5</v>
      </c>
      <c r="B625" s="10">
        <f>rap.date.7</f>
        <v>40179</v>
      </c>
    </row>
    <row r="626" spans="1:2" thickBot="1">
      <c r="A626" s="8" t="s">
        <v>11</v>
      </c>
      <c r="B626" s="10">
        <f>rap.date.8</f>
        <v>40451</v>
      </c>
    </row>
    <row r="627" spans="1:2">
      <c r="B627" s="11"/>
    </row>
    <row r="628" spans="1:2" thickBot="1">
      <c r="A628" s="4" t="s">
        <v>2517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5</v>
      </c>
      <c r="B633" s="10">
        <f>rap.date.7</f>
        <v>40179</v>
      </c>
    </row>
    <row r="634" spans="1:2" thickBot="1">
      <c r="A634" s="8" t="s">
        <v>11</v>
      </c>
      <c r="B634" s="10">
        <f>rap.date.8</f>
        <v>40451</v>
      </c>
    </row>
    <row r="635" spans="1:2">
      <c r="B635" s="11"/>
    </row>
    <row r="636" spans="1:2" thickBot="1">
      <c r="A636" s="4" t="s">
        <v>1116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7</v>
      </c>
      <c r="B641" s="10">
        <f>rap.date.9</f>
        <v>40451</v>
      </c>
    </row>
    <row r="643" spans="1:2" thickBot="1">
      <c r="A643" s="4" t="s">
        <v>2518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10</v>
      </c>
      <c r="B647" s="7"/>
    </row>
    <row r="648" spans="1:2" thickBot="1">
      <c r="A648" s="8" t="s">
        <v>7</v>
      </c>
      <c r="B648" s="10">
        <f>rap.date.9</f>
        <v>40451</v>
      </c>
    </row>
    <row r="650" spans="1:2" thickBot="1">
      <c r="A650" s="4" t="s">
        <v>2519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10</v>
      </c>
      <c r="B654" s="7"/>
    </row>
    <row r="655" spans="1:2" thickBot="1">
      <c r="A655" s="8" t="s">
        <v>7</v>
      </c>
      <c r="B655" s="10">
        <f>rap.date.9</f>
        <v>40451</v>
      </c>
    </row>
    <row r="658" spans="1:2" thickBot="1">
      <c r="A658" s="4" t="s">
        <v>2521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7</v>
      </c>
      <c r="B663" s="10">
        <f>rap.date.9</f>
        <v>40451</v>
      </c>
    </row>
    <row r="665" spans="1:2" thickBot="1">
      <c r="A665" s="4" t="s">
        <v>2522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7</v>
      </c>
      <c r="B670" s="10">
        <f>rap.date.9</f>
        <v>40451</v>
      </c>
    </row>
    <row r="672" spans="1:2" thickBot="1">
      <c r="A672" s="4" t="s">
        <v>2523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7</v>
      </c>
      <c r="B677" s="10">
        <f>rap.date.9</f>
        <v>40451</v>
      </c>
    </row>
    <row r="679" spans="1:2" thickBot="1">
      <c r="A679" s="4" t="s">
        <v>2524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7</v>
      </c>
      <c r="B684" s="10">
        <f>rap.date.9</f>
        <v>40451</v>
      </c>
    </row>
    <row r="686" spans="1:2" thickBot="1">
      <c r="A686" s="4" t="s">
        <v>2525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7</v>
      </c>
      <c r="B691" s="10">
        <f>rap.date.9</f>
        <v>40451</v>
      </c>
    </row>
    <row r="694" spans="1:2" thickBot="1">
      <c r="A694" s="4" t="s">
        <v>2527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10</v>
      </c>
      <c r="B698" s="7"/>
    </row>
    <row r="699" spans="1:2" thickBot="1">
      <c r="A699" s="8" t="s">
        <v>7</v>
      </c>
      <c r="B699" s="10">
        <f>rap.date.9</f>
        <v>40451</v>
      </c>
    </row>
    <row r="701" spans="1:2" thickBot="1">
      <c r="A701" s="4" t="s">
        <v>2528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10</v>
      </c>
      <c r="B705" s="7"/>
    </row>
    <row r="706" spans="1:2" thickBot="1">
      <c r="A706" s="8" t="s">
        <v>7</v>
      </c>
      <c r="B706" s="10">
        <f>rap.date.9</f>
        <v>40451</v>
      </c>
    </row>
    <row r="708" spans="1:2" thickBot="1">
      <c r="A708" s="4" t="s">
        <v>2529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7</v>
      </c>
      <c r="B713" s="10">
        <f>rap.date.9</f>
        <v>40451</v>
      </c>
    </row>
    <row r="715" spans="1:2" thickBot="1">
      <c r="A715" s="4" t="s">
        <v>2530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7</v>
      </c>
      <c r="B720" s="10">
        <f>rap.date.9</f>
        <v>40451</v>
      </c>
    </row>
    <row r="722" spans="1:2" thickBot="1">
      <c r="A722" s="4" t="s">
        <v>2531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7</v>
      </c>
      <c r="B727" s="10">
        <f>rap.date.9</f>
        <v>40451</v>
      </c>
    </row>
    <row r="729" spans="1:2" thickBot="1">
      <c r="A729" s="4" t="s">
        <v>2532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7</v>
      </c>
      <c r="B734" s="10">
        <f>rap.date.9</f>
        <v>40451</v>
      </c>
    </row>
    <row r="736" spans="1:2" thickBot="1">
      <c r="A736" s="4" t="s">
        <v>2533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7</v>
      </c>
      <c r="B741" s="10">
        <f>rap.date.9</f>
        <v>40451</v>
      </c>
    </row>
    <row r="743" spans="1:2" thickBot="1">
      <c r="A743" s="4" t="s">
        <v>2534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7</v>
      </c>
      <c r="B748" s="10">
        <f>rap.date.9</f>
        <v>40451</v>
      </c>
    </row>
    <row r="750" spans="1:2" thickBot="1">
      <c r="A750" s="4" t="s">
        <v>2535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7</v>
      </c>
      <c r="B755" s="10">
        <f>rap.date.9</f>
        <v>40451</v>
      </c>
    </row>
    <row r="757" spans="1:2" thickBot="1">
      <c r="A757" s="4" t="s">
        <v>2536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7</v>
      </c>
      <c r="B762" s="10">
        <f>rap.date.9</f>
        <v>40451</v>
      </c>
    </row>
    <row r="764" spans="1:2" thickBot="1">
      <c r="A764" s="4" t="s">
        <v>2537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7</v>
      </c>
      <c r="B769" s="10">
        <f>rap.date.9</f>
        <v>40451</v>
      </c>
    </row>
    <row r="771" spans="1:2" thickBot="1">
      <c r="A771" s="4" t="s">
        <v>2538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7</v>
      </c>
      <c r="B776" s="10">
        <f>rap.date.9</f>
        <v>40451</v>
      </c>
    </row>
    <row r="778" spans="1:2" thickBot="1">
      <c r="A778" s="4" t="s">
        <v>2539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7</v>
      </c>
      <c r="B783" s="10">
        <f>rap.date.9</f>
        <v>40451</v>
      </c>
    </row>
    <row r="785" spans="1:2" thickBot="1">
      <c r="A785" s="4" t="s">
        <v>2540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7</v>
      </c>
      <c r="B790" s="10">
        <f>rap.date.9</f>
        <v>40451</v>
      </c>
    </row>
    <row r="792" spans="1:2" thickBot="1">
      <c r="A792" s="4" t="s">
        <v>2541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7</v>
      </c>
      <c r="B797" s="10">
        <f>rap.date.9</f>
        <v>40451</v>
      </c>
    </row>
    <row r="799" spans="1:2" thickBot="1">
      <c r="A799" s="4" t="s">
        <v>2542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7</v>
      </c>
      <c r="B804" s="10">
        <f>rap.date.9</f>
        <v>40451</v>
      </c>
    </row>
    <row r="806" spans="1:2" thickBot="1">
      <c r="A806" s="4" t="s">
        <v>2543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7</v>
      </c>
      <c r="B811" s="10">
        <f>rap.date.9</f>
        <v>40451</v>
      </c>
    </row>
    <row r="813" spans="1:2" thickBot="1">
      <c r="A813" s="4" t="s">
        <v>2544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7</v>
      </c>
      <c r="B818" s="10">
        <f>rap.date.9</f>
        <v>40451</v>
      </c>
    </row>
    <row r="820" spans="1:2" thickBot="1">
      <c r="A820" s="4" t="s">
        <v>2546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7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1034</v>
      </c>
    </row>
    <row r="3" spans="1:50" ht="17.25">
      <c r="A3" s="17" t="s">
        <v>2674</v>
      </c>
    </row>
    <row r="5" spans="1:50" ht="34.5">
      <c r="A5" s="19" t="s">
        <v>1035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1036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663</v>
      </c>
      <c r="C6" s="20" t="s">
        <v>665</v>
      </c>
      <c r="D6" s="20" t="s">
        <v>667</v>
      </c>
      <c r="E6" s="20" t="s">
        <v>669</v>
      </c>
      <c r="F6" s="20" t="s">
        <v>671</v>
      </c>
      <c r="G6" s="20" t="s">
        <v>673</v>
      </c>
      <c r="H6" s="20" t="s">
        <v>675</v>
      </c>
      <c r="I6" s="20" t="s">
        <v>677</v>
      </c>
      <c r="J6" s="20" t="s">
        <v>679</v>
      </c>
      <c r="K6" s="20" t="s">
        <v>681</v>
      </c>
      <c r="L6" s="20" t="s">
        <v>683</v>
      </c>
      <c r="M6" s="20" t="s">
        <v>685</v>
      </c>
      <c r="N6" s="20" t="s">
        <v>687</v>
      </c>
      <c r="O6" s="20" t="s">
        <v>689</v>
      </c>
      <c r="P6" s="20" t="s">
        <v>1037</v>
      </c>
      <c r="Q6" s="20" t="s">
        <v>1038</v>
      </c>
      <c r="R6" s="20" t="s">
        <v>1039</v>
      </c>
      <c r="S6" s="20" t="s">
        <v>1040</v>
      </c>
      <c r="T6" s="20" t="s">
        <v>695</v>
      </c>
      <c r="U6" s="20" t="s">
        <v>697</v>
      </c>
      <c r="V6" s="20" t="s">
        <v>1041</v>
      </c>
      <c r="W6" s="20" t="s">
        <v>701</v>
      </c>
      <c r="X6" s="20" t="s">
        <v>703</v>
      </c>
      <c r="Y6" s="20" t="s">
        <v>659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664</v>
      </c>
      <c r="C7" s="22" t="s">
        <v>666</v>
      </c>
      <c r="D7" s="22" t="s">
        <v>668</v>
      </c>
      <c r="E7" s="22" t="s">
        <v>670</v>
      </c>
      <c r="F7" s="22" t="s">
        <v>672</v>
      </c>
      <c r="G7" s="22" t="s">
        <v>674</v>
      </c>
      <c r="H7" s="22" t="s">
        <v>676</v>
      </c>
      <c r="I7" s="22" t="s">
        <v>678</v>
      </c>
      <c r="J7" s="22" t="s">
        <v>680</v>
      </c>
      <c r="K7" s="22" t="s">
        <v>682</v>
      </c>
      <c r="L7" s="22" t="s">
        <v>684</v>
      </c>
      <c r="M7" s="22" t="s">
        <v>686</v>
      </c>
      <c r="N7" s="22" t="s">
        <v>688</v>
      </c>
      <c r="O7" s="22" t="s">
        <v>690</v>
      </c>
      <c r="P7" s="22" t="s">
        <v>1042</v>
      </c>
      <c r="Q7" s="22" t="s">
        <v>1043</v>
      </c>
      <c r="R7" s="22" t="s">
        <v>1044</v>
      </c>
      <c r="S7" s="22" t="s">
        <v>1045</v>
      </c>
      <c r="T7" s="22" t="s">
        <v>696</v>
      </c>
      <c r="U7" s="22" t="s">
        <v>698</v>
      </c>
      <c r="V7" s="22" t="s">
        <v>1046</v>
      </c>
      <c r="W7" s="22" t="s">
        <v>702</v>
      </c>
      <c r="X7" s="22" t="s">
        <v>704</v>
      </c>
      <c r="Y7" s="22" t="s">
        <v>660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1047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1048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1049</v>
      </c>
      <c r="B9" s="41" t="n">
        <v>342940.0</v>
      </c>
      <c r="C9" s="41"/>
      <c r="D9" s="41" t="n">
        <v>1154494.0</v>
      </c>
      <c r="E9" s="41"/>
      <c r="F9" s="41"/>
      <c r="G9" s="41"/>
      <c r="H9" s="41"/>
      <c r="I9" s="41" t="n">
        <v>-18173.0</v>
      </c>
      <c r="J9" s="41" t="n">
        <v>5570.0</v>
      </c>
      <c r="K9" s="41"/>
      <c r="L9" s="41"/>
      <c r="M9" s="41" t="n">
        <v>-4033.0</v>
      </c>
      <c r="N9" s="41"/>
      <c r="O9" s="41" t="n">
        <v>-114871.0</v>
      </c>
      <c r="P9" s="41"/>
      <c r="Q9" s="41" t="n">
        <v>-908.0</v>
      </c>
      <c r="R9" s="41"/>
      <c r="S9" s="41"/>
      <c r="T9" s="41" t="n">
        <v>68588.0</v>
      </c>
      <c r="U9" s="41" t="n">
        <v>2278473.0</v>
      </c>
      <c r="V9" s="41" t="n">
        <v>3712080.0</v>
      </c>
      <c r="W9" s="41"/>
      <c r="X9" s="41" t="n">
        <v>239634.0</v>
      </c>
      <c r="Y9" s="41" t="n">
        <v>3951714.0</v>
      </c>
      <c r="Z9" s="30" t="s">
        <v>1050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1051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1052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1053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1054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1055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1056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1057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1058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1059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1060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1061</v>
      </c>
      <c r="B15" s="41" t="n">
        <v>342940.0</v>
      </c>
      <c r="C15" s="41"/>
      <c r="D15" s="41" t="n">
        <v>1154494.0</v>
      </c>
      <c r="E15" s="41"/>
      <c r="F15" s="41"/>
      <c r="G15" s="41"/>
      <c r="H15" s="41"/>
      <c r="I15" s="41" t="n">
        <v>-18173.0</v>
      </c>
      <c r="J15" s="41" t="n">
        <v>5570.0</v>
      </c>
      <c r="K15" s="41"/>
      <c r="L15" s="41"/>
      <c r="M15" s="41" t="n">
        <v>-4033.0</v>
      </c>
      <c r="N15" s="41"/>
      <c r="O15" s="41" t="n">
        <v>-114871.0</v>
      </c>
      <c r="P15" s="41"/>
      <c r="Q15" s="41" t="n">
        <v>-908.0</v>
      </c>
      <c r="R15" s="41"/>
      <c r="S15" s="41"/>
      <c r="T15" s="41" t="n">
        <v>68588.0</v>
      </c>
      <c r="U15" s="41" t="n">
        <v>2278473.0</v>
      </c>
      <c r="V15" s="41" t="n">
        <v>3712080.0</v>
      </c>
      <c r="W15" s="41"/>
      <c r="X15" s="41" t="n">
        <v>239634.0</v>
      </c>
      <c r="Y15" s="41" t="n">
        <v>3951714.0</v>
      </c>
      <c r="Z15" s="30" t="s">
        <v>1062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1063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420903.0</v>
      </c>
      <c r="V16" s="41" t="n">
        <v>420903.0</v>
      </c>
      <c r="W16" s="41"/>
      <c r="X16" s="41" t="n">
        <v>44372.0</v>
      </c>
      <c r="Y16" s="41" t="n">
        <v>465275.0</v>
      </c>
      <c r="Z16" s="30" t="s">
        <v>1064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1065</v>
      </c>
      <c r="B17" s="41"/>
      <c r="C17" s="41"/>
      <c r="D17" s="41"/>
      <c r="E17" s="41"/>
      <c r="F17" s="41"/>
      <c r="G17" s="41"/>
      <c r="H17" s="41"/>
      <c r="I17" s="41" t="n">
        <v>-2284.0</v>
      </c>
      <c r="J17" s="41" t="n">
        <v>7352.0</v>
      </c>
      <c r="K17" s="41"/>
      <c r="L17" s="41"/>
      <c r="M17" s="41" t="n">
        <v>4033.0</v>
      </c>
      <c r="N17" s="41"/>
      <c r="O17" s="41" t="n">
        <v>49483.0</v>
      </c>
      <c r="P17" s="41"/>
      <c r="Q17" s="41"/>
      <c r="R17" s="41"/>
      <c r="S17" s="41"/>
      <c r="T17" s="41"/>
      <c r="U17" s="41" t="n">
        <v>19.0</v>
      </c>
      <c r="V17" s="41" t="n">
        <v>58603.0</v>
      </c>
      <c r="W17" s="41"/>
      <c r="X17" s="41" t="n">
        <v>1749.0</v>
      </c>
      <c r="Y17" s="41" t="n">
        <v>60352.0</v>
      </c>
      <c r="Z17" s="30" t="s">
        <v>1066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1067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1068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1069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146816.0</v>
      </c>
      <c r="V19" s="42" t="n">
        <v>146816.0</v>
      </c>
      <c r="W19" s="42"/>
      <c r="X19" s="42" t="n">
        <v>6660.0</v>
      </c>
      <c r="Y19" s="42" t="n">
        <v>153476.0</v>
      </c>
      <c r="Z19" s="30" t="s">
        <v>1070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1071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1072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1073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1074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1075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1076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1077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1078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1079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1080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1081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1082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1083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1084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1085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1086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1087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1088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1089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 t="n">
        <v>327.0</v>
      </c>
      <c r="R29" s="41"/>
      <c r="S29" s="41"/>
      <c r="T29" s="41"/>
      <c r="U29" s="41"/>
      <c r="V29" s="41" t="n">
        <v>327.0</v>
      </c>
      <c r="W29" s="41"/>
      <c r="X29" s="41" t="n">
        <v>-340.0</v>
      </c>
      <c r="Y29" s="41" t="n">
        <v>-13.0</v>
      </c>
      <c r="Z29" s="30" t="s">
        <v>1090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1091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 t="n">
        <v>57.0</v>
      </c>
      <c r="Y30" s="41" t="n">
        <v>57.0</v>
      </c>
      <c r="Z30" s="30" t="s">
        <v>1092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1093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1094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1095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1096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1097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1098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1100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1102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1103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1104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1105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1106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1107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1108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1109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1110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1111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1112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1113</v>
      </c>
      <c r="B41" s="41" t="n">
        <v>342940.0</v>
      </c>
      <c r="C41" s="41"/>
      <c r="D41" s="41" t="n">
        <v>1154494.0</v>
      </c>
      <c r="E41" s="41"/>
      <c r="F41" s="41"/>
      <c r="G41" s="41"/>
      <c r="H41" s="41"/>
      <c r="I41" s="41" t="n">
        <v>-20457.0</v>
      </c>
      <c r="J41" s="41" t="n">
        <v>12922.0</v>
      </c>
      <c r="K41" s="41"/>
      <c r="L41" s="41"/>
      <c r="M41" s="41" t="n">
        <v>0.0</v>
      </c>
      <c r="N41" s="41"/>
      <c r="O41" s="41" t="n">
        <v>-65388.0</v>
      </c>
      <c r="P41" s="41"/>
      <c r="Q41" s="41" t="n">
        <v>-581.0</v>
      </c>
      <c r="R41" s="41"/>
      <c r="S41" s="41"/>
      <c r="T41" s="41" t="n">
        <v>68588.0</v>
      </c>
      <c r="U41" s="41" t="n">
        <v>2552579.0</v>
      </c>
      <c r="V41" s="41" t="n">
        <v>4045097.0</v>
      </c>
      <c r="W41" s="41"/>
      <c r="X41" s="41" t="n">
        <v>278812.0</v>
      </c>
      <c r="Y41" s="41" t="n">
        <v>4323909.0</v>
      </c>
      <c r="Z41" s="30" t="s">
        <v>1114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1115</v>
      </c>
    </row>
    <row r="3" spans="1:50" ht="17.25">
      <c r="A3" s="17" t="s">
        <v>2676</v>
      </c>
    </row>
    <row r="5" spans="1:50" ht="34.5">
      <c r="A5" s="19" t="s">
        <v>1035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1036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663</v>
      </c>
      <c r="C6" s="20" t="s">
        <v>665</v>
      </c>
      <c r="D6" s="20" t="s">
        <v>667</v>
      </c>
      <c r="E6" s="20" t="s">
        <v>669</v>
      </c>
      <c r="F6" s="20" t="s">
        <v>671</v>
      </c>
      <c r="G6" s="20" t="s">
        <v>673</v>
      </c>
      <c r="H6" s="20" t="s">
        <v>675</v>
      </c>
      <c r="I6" s="20" t="s">
        <v>677</v>
      </c>
      <c r="J6" s="20" t="s">
        <v>679</v>
      </c>
      <c r="K6" s="20" t="s">
        <v>681</v>
      </c>
      <c r="L6" s="20" t="s">
        <v>683</v>
      </c>
      <c r="M6" s="20" t="s">
        <v>685</v>
      </c>
      <c r="N6" s="20" t="s">
        <v>687</v>
      </c>
      <c r="O6" s="20" t="s">
        <v>689</v>
      </c>
      <c r="P6" s="20" t="s">
        <v>1037</v>
      </c>
      <c r="Q6" s="20" t="s">
        <v>1038</v>
      </c>
      <c r="R6" s="20" t="s">
        <v>1039</v>
      </c>
      <c r="S6" s="20" t="s">
        <v>1040</v>
      </c>
      <c r="T6" s="20" t="s">
        <v>695</v>
      </c>
      <c r="U6" s="20" t="s">
        <v>697</v>
      </c>
      <c r="V6" s="20" t="s">
        <v>1041</v>
      </c>
      <c r="W6" s="20" t="s">
        <v>701</v>
      </c>
      <c r="X6" s="20" t="s">
        <v>703</v>
      </c>
      <c r="Y6" s="20" t="s">
        <v>659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664</v>
      </c>
      <c r="C7" s="22" t="s">
        <v>666</v>
      </c>
      <c r="D7" s="22" t="s">
        <v>668</v>
      </c>
      <c r="E7" s="22" t="s">
        <v>670</v>
      </c>
      <c r="F7" s="22" t="s">
        <v>672</v>
      </c>
      <c r="G7" s="22" t="s">
        <v>674</v>
      </c>
      <c r="H7" s="22" t="s">
        <v>676</v>
      </c>
      <c r="I7" s="22" t="s">
        <v>678</v>
      </c>
      <c r="J7" s="22" t="s">
        <v>680</v>
      </c>
      <c r="K7" s="22" t="s">
        <v>682</v>
      </c>
      <c r="L7" s="22" t="s">
        <v>684</v>
      </c>
      <c r="M7" s="22" t="s">
        <v>686</v>
      </c>
      <c r="N7" s="22" t="s">
        <v>688</v>
      </c>
      <c r="O7" s="22" t="s">
        <v>690</v>
      </c>
      <c r="P7" s="22" t="s">
        <v>1042</v>
      </c>
      <c r="Q7" s="22" t="s">
        <v>1043</v>
      </c>
      <c r="R7" s="22" t="s">
        <v>1044</v>
      </c>
      <c r="S7" s="22" t="s">
        <v>1045</v>
      </c>
      <c r="T7" s="22" t="s">
        <v>696</v>
      </c>
      <c r="U7" s="22" t="s">
        <v>698</v>
      </c>
      <c r="V7" s="22" t="s">
        <v>1046</v>
      </c>
      <c r="W7" s="22" t="s">
        <v>702</v>
      </c>
      <c r="X7" s="22" t="s">
        <v>704</v>
      </c>
      <c r="Y7" s="22" t="s">
        <v>660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1047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1048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1049</v>
      </c>
      <c r="B9" s="41" t="n">
        <v>342940.0</v>
      </c>
      <c r="C9" s="41"/>
      <c r="D9" s="41" t="n">
        <v>1154494.0</v>
      </c>
      <c r="E9" s="41"/>
      <c r="F9" s="41"/>
      <c r="G9" s="41"/>
      <c r="H9" s="41"/>
      <c r="I9" s="41" t="n">
        <v>-17314.0</v>
      </c>
      <c r="J9" s="41" t="n">
        <v>2794.0</v>
      </c>
      <c r="K9" s="41"/>
      <c r="L9" s="41"/>
      <c r="M9" s="41" t="n">
        <v>-4497.0</v>
      </c>
      <c r="N9" s="41"/>
      <c r="O9" s="41" t="n">
        <v>-37568.0</v>
      </c>
      <c r="P9" s="41"/>
      <c r="Q9" s="41" t="n">
        <v>626.0</v>
      </c>
      <c r="R9" s="41"/>
      <c r="S9" s="41"/>
      <c r="T9" s="41" t="n">
        <v>65063.0</v>
      </c>
      <c r="U9" s="41" t="n">
        <v>2223534.0</v>
      </c>
      <c r="V9" s="41" t="n">
        <v>3730072.0</v>
      </c>
      <c r="W9" s="41"/>
      <c r="X9" s="41" t="n">
        <v>253323.0</v>
      </c>
      <c r="Y9" s="41" t="n">
        <v>3983395.0</v>
      </c>
      <c r="Z9" s="30" t="s">
        <v>1050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1051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1052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1053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 t="n">
        <v>-2815.0</v>
      </c>
      <c r="V11" s="41" t="n">
        <v>-2815.0</v>
      </c>
      <c r="W11" s="41"/>
      <c r="X11" s="41"/>
      <c r="Y11" s="41" t="n">
        <v>-2815.0</v>
      </c>
      <c r="Z11" s="32" t="s">
        <v>1054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1055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1056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1057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1058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1059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1060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1061</v>
      </c>
      <c r="B15" s="41" t="n">
        <v>342940.0</v>
      </c>
      <c r="C15" s="41"/>
      <c r="D15" s="41" t="n">
        <v>1154494.0</v>
      </c>
      <c r="E15" s="41"/>
      <c r="F15" s="41"/>
      <c r="G15" s="41"/>
      <c r="H15" s="41"/>
      <c r="I15" s="41" t="n">
        <v>-17314.0</v>
      </c>
      <c r="J15" s="41" t="n">
        <v>2794.0</v>
      </c>
      <c r="K15" s="41"/>
      <c r="L15" s="41"/>
      <c r="M15" s="41" t="n">
        <v>-4497.0</v>
      </c>
      <c r="N15" s="41"/>
      <c r="O15" s="41" t="n">
        <v>-37568.0</v>
      </c>
      <c r="P15" s="41"/>
      <c r="Q15" s="41" t="n">
        <v>626.0</v>
      </c>
      <c r="R15" s="41"/>
      <c r="S15" s="41"/>
      <c r="T15" s="41" t="n">
        <v>65063.0</v>
      </c>
      <c r="U15" s="41" t="n">
        <v>2220719.0</v>
      </c>
      <c r="V15" s="41" t="n">
        <v>3727257.0</v>
      </c>
      <c r="W15" s="41"/>
      <c r="X15" s="41" t="n">
        <v>253323.0</v>
      </c>
      <c r="Y15" s="41" t="n">
        <v>3980580.0</v>
      </c>
      <c r="Z15" s="30" t="s">
        <v>1062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1063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109379.0</v>
      </c>
      <c r="V16" s="41" t="n">
        <v>109379.0</v>
      </c>
      <c r="W16" s="41"/>
      <c r="X16" s="41" t="n">
        <v>11290.0</v>
      </c>
      <c r="Y16" s="41" t="n">
        <v>120669.0</v>
      </c>
      <c r="Z16" s="30" t="s">
        <v>1064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1065</v>
      </c>
      <c r="B17" s="41"/>
      <c r="C17" s="41"/>
      <c r="D17" s="41"/>
      <c r="E17" s="41"/>
      <c r="F17" s="41"/>
      <c r="G17" s="41"/>
      <c r="H17" s="41"/>
      <c r="I17" s="41" t="n">
        <v>-7300.0</v>
      </c>
      <c r="J17" s="41" t="n">
        <v>1070.0</v>
      </c>
      <c r="K17" s="41"/>
      <c r="L17" s="41"/>
      <c r="M17" s="41" t="n">
        <v>-941.0</v>
      </c>
      <c r="N17" s="41"/>
      <c r="O17" s="41" t="n">
        <v>-80342.0</v>
      </c>
      <c r="P17" s="41"/>
      <c r="Q17" s="41"/>
      <c r="R17" s="41"/>
      <c r="S17" s="41"/>
      <c r="T17" s="41"/>
      <c r="U17" s="41"/>
      <c r="V17" s="41" t="n">
        <v>-87513.0</v>
      </c>
      <c r="W17" s="41"/>
      <c r="X17" s="41" t="n">
        <v>-153.0</v>
      </c>
      <c r="Y17" s="41" t="n">
        <v>-87666.0</v>
      </c>
      <c r="Z17" s="30" t="s">
        <v>1066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1067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3525.0</v>
      </c>
      <c r="U18" s="41" t="n">
        <v>-3525.0</v>
      </c>
      <c r="V18" s="41"/>
      <c r="W18" s="41"/>
      <c r="X18" s="41"/>
      <c r="Y18" s="41"/>
      <c r="Z18" s="30" t="s">
        <v>1068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1069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100116.0</v>
      </c>
      <c r="V19" s="42" t="n">
        <v>100116.0</v>
      </c>
      <c r="W19" s="42"/>
      <c r="X19" s="42" t="n">
        <v>22778.0</v>
      </c>
      <c r="Y19" s="42" t="n">
        <v>122894.0</v>
      </c>
      <c r="Z19" s="30" t="s">
        <v>1070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1071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1072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1073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1074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1075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1076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1077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1078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1079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1080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1081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1082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1083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1084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1085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1086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1087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1088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1089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 t="n">
        <v>-1534.0</v>
      </c>
      <c r="R29" s="41"/>
      <c r="S29" s="41"/>
      <c r="T29" s="41"/>
      <c r="U29" s="41"/>
      <c r="V29" s="41" t="n">
        <v>-1534.0</v>
      </c>
      <c r="W29" s="41"/>
      <c r="X29" s="41" t="n">
        <v>-512.0</v>
      </c>
      <c r="Y29" s="41" t="n">
        <v>-2046.0</v>
      </c>
      <c r="Z29" s="30" t="s">
        <v>1090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1091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1092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1093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1094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1095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1096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1097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1098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1100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1102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1103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1104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1105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1106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1107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1108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1109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1110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1111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1112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1113</v>
      </c>
      <c r="B41" s="41" t="n">
        <v>342940.0</v>
      </c>
      <c r="C41" s="41"/>
      <c r="D41" s="41" t="n">
        <v>1154494.0</v>
      </c>
      <c r="E41" s="41"/>
      <c r="F41" s="41"/>
      <c r="G41" s="41"/>
      <c r="H41" s="41"/>
      <c r="I41" s="41" t="n">
        <v>-24614.0</v>
      </c>
      <c r="J41" s="41" t="n">
        <v>3864.0</v>
      </c>
      <c r="K41" s="41"/>
      <c r="L41" s="41"/>
      <c r="M41" s="41" t="n">
        <v>-5438.0</v>
      </c>
      <c r="N41" s="41"/>
      <c r="O41" s="41" t="n">
        <v>-117910.0</v>
      </c>
      <c r="P41" s="41"/>
      <c r="Q41" s="41" t="n">
        <v>-908.0</v>
      </c>
      <c r="R41" s="41"/>
      <c r="S41" s="41"/>
      <c r="T41" s="41" t="n">
        <v>68588.0</v>
      </c>
      <c r="U41" s="41" t="n">
        <v>2226457.0</v>
      </c>
      <c r="V41" s="41" t="n">
        <v>3647473.0</v>
      </c>
      <c r="W41" s="41"/>
      <c r="X41" s="41" t="n">
        <v>241170.0</v>
      </c>
      <c r="Y41" s="41" t="n">
        <v>3888643.0</v>
      </c>
      <c r="Z41" s="30" t="s">
        <v>1114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1117</v>
      </c>
    </row>
    <row r="3" spans="1:6" ht="17.25">
      <c r="A3" s="19" t="s">
        <v>1118</v>
      </c>
      <c r="B3" s="20"/>
      <c r="C3" s="20"/>
      <c r="D3" s="21" t="s">
        <v>1119</v>
      </c>
      <c r="E3" s="20"/>
      <c r="F3" s="20"/>
    </row>
    <row r="4" spans="1:6" ht="23.25">
      <c r="A4" s="20"/>
      <c r="B4" s="22" t="s">
        <v>2674</v>
      </c>
      <c r="C4" s="22" t="s">
        <v>2676</v>
      </c>
      <c r="D4" s="20"/>
      <c r="E4" s="20"/>
      <c r="F4" s="20"/>
    </row>
    <row r="5" spans="1:6" ht="15.75" thickBot="1">
      <c r="A5" s="23" t="s">
        <v>1120</v>
      </c>
      <c r="B5" s="28"/>
      <c r="C5" s="28"/>
      <c r="D5" s="24" t="s">
        <v>1121</v>
      </c>
      <c r="E5" s="20"/>
      <c r="F5" s="20"/>
    </row>
    <row r="6" spans="1:6" ht="15.75" thickBot="1">
      <c r="A6" s="29" t="s">
        <v>1122</v>
      </c>
      <c r="B6" s="28"/>
      <c r="C6" s="28"/>
      <c r="D6" s="30" t="s">
        <v>1123</v>
      </c>
      <c r="E6" s="20"/>
      <c r="F6" s="20"/>
    </row>
    <row r="7" spans="1:6" ht="15.75" thickBot="1">
      <c r="A7" s="31" t="s">
        <v>1124</v>
      </c>
      <c r="B7" s="41" t="n">
        <v>2398066.0</v>
      </c>
      <c r="C7" s="41" t="n">
        <v>2044514.0</v>
      </c>
      <c r="D7" s="32" t="s">
        <v>1125</v>
      </c>
      <c r="E7" s="20"/>
      <c r="F7" s="20"/>
    </row>
    <row r="8" spans="1:6" ht="15.75" thickBot="1">
      <c r="A8" s="31" t="s">
        <v>1126</v>
      </c>
      <c r="B8" s="41"/>
      <c r="C8" s="41"/>
      <c r="D8" s="32" t="s">
        <v>1127</v>
      </c>
      <c r="E8" s="20"/>
      <c r="F8" s="20"/>
    </row>
    <row r="9" spans="1:6" ht="26.25" thickBot="1">
      <c r="A9" s="31" t="s">
        <v>1128</v>
      </c>
      <c r="B9" s="41"/>
      <c r="C9" s="41"/>
      <c r="D9" s="32" t="s">
        <v>1129</v>
      </c>
      <c r="E9" s="20"/>
      <c r="F9" s="20"/>
    </row>
    <row r="10" spans="1:6" ht="39" thickBot="1">
      <c r="A10" s="31" t="s">
        <v>1130</v>
      </c>
      <c r="B10" s="41"/>
      <c r="C10" s="41"/>
      <c r="D10" s="32" t="s">
        <v>1131</v>
      </c>
      <c r="E10" s="20"/>
      <c r="F10" s="20"/>
    </row>
    <row r="11" spans="1:6" ht="26.25" thickBot="1">
      <c r="A11" s="31" t="s">
        <v>1132</v>
      </c>
      <c r="B11" s="41" t="n">
        <v>5574.0</v>
      </c>
      <c r="C11" s="41" t="n">
        <v>4729.0</v>
      </c>
      <c r="D11" s="32" t="s">
        <v>1133</v>
      </c>
      <c r="E11" s="20"/>
      <c r="F11" s="20"/>
    </row>
    <row r="12" spans="1:6" ht="15.75" thickBot="1">
      <c r="A12" s="29" t="s">
        <v>1134</v>
      </c>
      <c r="B12" s="28"/>
      <c r="C12" s="28"/>
      <c r="D12" s="30" t="s">
        <v>1135</v>
      </c>
      <c r="E12" s="20"/>
      <c r="F12" s="20"/>
    </row>
    <row r="13" spans="1:6" ht="26.25" thickBot="1">
      <c r="A13" s="31" t="s">
        <v>1136</v>
      </c>
      <c r="B13" s="42" t="n">
        <v>896191.0</v>
      </c>
      <c r="C13" s="42" t="n">
        <v>1016611.0</v>
      </c>
      <c r="D13" s="32" t="s">
        <v>1137</v>
      </c>
      <c r="E13" s="20"/>
      <c r="F13" s="20"/>
    </row>
    <row r="14" spans="1:6" ht="26.25" thickBot="1">
      <c r="A14" s="31" t="s">
        <v>1138</v>
      </c>
      <c r="B14" s="42" t="n">
        <v>154293.0</v>
      </c>
      <c r="C14" s="42" t="n">
        <v>172620.0</v>
      </c>
      <c r="D14" s="32" t="s">
        <v>1139</v>
      </c>
      <c r="E14" s="20"/>
      <c r="F14" s="20"/>
    </row>
    <row r="15" spans="1:6" ht="26.25" thickBot="1">
      <c r="A15" s="31" t="s">
        <v>1140</v>
      </c>
      <c r="B15" s="42" t="n">
        <v>364778.0</v>
      </c>
      <c r="C15" s="42" t="n">
        <v>117374.0</v>
      </c>
      <c r="D15" s="32" t="s">
        <v>1141</v>
      </c>
      <c r="E15" s="20"/>
      <c r="F15" s="20"/>
    </row>
    <row r="16" spans="1:6" ht="15.75" thickBot="1">
      <c r="A16" s="31" t="s">
        <v>1142</v>
      </c>
      <c r="B16" s="42"/>
      <c r="C16" s="42"/>
      <c r="D16" s="32" t="s">
        <v>1143</v>
      </c>
      <c r="E16" s="20"/>
      <c r="F16" s="20"/>
    </row>
    <row r="17" spans="1:6" ht="15.75" thickBot="1">
      <c r="A17" s="31" t="s">
        <v>1144</v>
      </c>
      <c r="B17" s="42"/>
      <c r="C17" s="42"/>
      <c r="D17" s="32" t="s">
        <v>1145</v>
      </c>
      <c r="E17" s="20"/>
      <c r="F17" s="20"/>
    </row>
    <row r="18" spans="1:6" ht="39" thickBot="1">
      <c r="A18" s="31" t="s">
        <v>1146</v>
      </c>
      <c r="B18" s="42"/>
      <c r="C18" s="42"/>
      <c r="D18" s="32" t="s">
        <v>1147</v>
      </c>
      <c r="E18" s="20"/>
      <c r="F18" s="20"/>
    </row>
    <row r="19" spans="1:6" ht="26.25" thickBot="1">
      <c r="A19" s="31" t="s">
        <v>1148</v>
      </c>
      <c r="B19" s="42"/>
      <c r="C19" s="42"/>
      <c r="D19" s="32" t="s">
        <v>1149</v>
      </c>
      <c r="E19" s="20"/>
      <c r="F19" s="20"/>
    </row>
    <row r="20" spans="1:6" ht="26.25" thickBot="1">
      <c r="A20" s="29" t="s">
        <v>1150</v>
      </c>
      <c r="B20" s="41" t="n">
        <v>988378.0</v>
      </c>
      <c r="C20" s="41" t="n">
        <v>742638.0</v>
      </c>
      <c r="D20" s="30" t="s">
        <v>1151</v>
      </c>
      <c r="E20" s="20"/>
      <c r="F20" s="20"/>
    </row>
    <row r="21" spans="1:6" ht="26.25" thickBot="1">
      <c r="A21" s="29" t="s">
        <v>1152</v>
      </c>
      <c r="B21" s="41"/>
      <c r="C21" s="41"/>
      <c r="D21" s="30" t="s">
        <v>1153</v>
      </c>
      <c r="E21" s="20"/>
      <c r="F21" s="20"/>
    </row>
    <row r="22" spans="1:6" ht="26.25" thickBot="1">
      <c r="A22" s="29" t="s">
        <v>1154</v>
      </c>
      <c r="B22" s="42"/>
      <c r="C22" s="42"/>
      <c r="D22" s="30" t="s">
        <v>1155</v>
      </c>
      <c r="E22" s="20"/>
      <c r="F22" s="20"/>
    </row>
    <row r="23" spans="1:6" ht="26.25" thickBot="1">
      <c r="A23" s="29" t="s">
        <v>1156</v>
      </c>
      <c r="B23" s="41" t="n">
        <v>7574.0</v>
      </c>
      <c r="C23" s="41" t="n">
        <v>14437.0</v>
      </c>
      <c r="D23" s="30" t="s">
        <v>1157</v>
      </c>
      <c r="E23" s="20"/>
      <c r="F23" s="20"/>
    </row>
    <row r="24" spans="1:6" ht="26.25" thickBot="1">
      <c r="A24" s="29" t="s">
        <v>1158</v>
      </c>
      <c r="B24" s="42" t="n">
        <v>45456.0</v>
      </c>
      <c r="C24" s="42" t="n">
        <v>56107.0</v>
      </c>
      <c r="D24" s="30" t="s">
        <v>1159</v>
      </c>
      <c r="E24" s="20"/>
      <c r="F24" s="20"/>
    </row>
    <row r="25" spans="1:6" ht="39" thickBot="1">
      <c r="A25" s="29" t="s">
        <v>1160</v>
      </c>
      <c r="B25" s="41" t="n">
        <v>-98797.0</v>
      </c>
      <c r="C25" s="41" t="n">
        <v>-95092.0</v>
      </c>
      <c r="D25" s="30" t="s">
        <v>1161</v>
      </c>
      <c r="E25" s="20"/>
      <c r="F25" s="20"/>
    </row>
    <row r="26" spans="1:6" ht="15.75" thickBot="1">
      <c r="A26" s="29" t="s">
        <v>1162</v>
      </c>
      <c r="B26" s="42"/>
      <c r="C26" s="42"/>
      <c r="D26" s="30" t="s">
        <v>1163</v>
      </c>
      <c r="E26" s="20"/>
      <c r="F26" s="20"/>
    </row>
    <row r="27" spans="1:6" ht="26.25" thickBot="1">
      <c r="A27" s="29" t="s">
        <v>1164</v>
      </c>
      <c r="B27" s="41"/>
      <c r="C27" s="41"/>
      <c r="D27" s="30" t="s">
        <v>1165</v>
      </c>
      <c r="E27" s="20"/>
      <c r="F27" s="20"/>
    </row>
    <row r="28" spans="1:6" ht="26.25" thickBot="1">
      <c r="A28" s="29" t="s">
        <v>1166</v>
      </c>
      <c r="B28" s="41" t="n">
        <v>-4851.0</v>
      </c>
      <c r="C28" s="41" t="n">
        <v>-6099.0</v>
      </c>
      <c r="D28" s="30" t="s">
        <v>1167</v>
      </c>
      <c r="E28" s="20"/>
      <c r="F28" s="20"/>
    </row>
    <row r="29" spans="1:6" ht="39" thickBot="1">
      <c r="A29" s="29" t="s">
        <v>1168</v>
      </c>
      <c r="B29" s="41" t="n">
        <v>-141530.0</v>
      </c>
      <c r="C29" s="41" t="n">
        <v>-142861.0</v>
      </c>
      <c r="D29" s="30" t="s">
        <v>1169</v>
      </c>
      <c r="E29" s="20"/>
      <c r="F29" s="20"/>
    </row>
    <row r="30" spans="1:6" ht="26.25" thickBot="1">
      <c r="A30" s="31" t="s">
        <v>1170</v>
      </c>
      <c r="B30" s="28"/>
      <c r="C30" s="28"/>
      <c r="D30" s="32" t="s">
        <v>1171</v>
      </c>
      <c r="E30" s="20"/>
      <c r="F30" s="20"/>
    </row>
    <row r="31" spans="1:6" ht="15.75" thickBot="1">
      <c r="A31" s="33" t="s">
        <v>1172</v>
      </c>
      <c r="B31" s="41"/>
      <c r="C31" s="41"/>
      <c r="D31" s="34" t="s">
        <v>1173</v>
      </c>
      <c r="E31" s="20"/>
      <c r="F31" s="20"/>
    </row>
    <row r="32" spans="1:6" ht="15.75" thickBot="1">
      <c r="A32" s="33" t="s">
        <v>1174</v>
      </c>
      <c r="B32" s="41"/>
      <c r="C32" s="41"/>
      <c r="D32" s="34" t="s">
        <v>1175</v>
      </c>
      <c r="E32" s="20"/>
      <c r="F32" s="20"/>
    </row>
    <row r="33" spans="1:6" ht="26.25" thickBot="1">
      <c r="A33" s="33" t="s">
        <v>1176</v>
      </c>
      <c r="B33" s="41"/>
      <c r="C33" s="41"/>
      <c r="D33" s="34" t="s">
        <v>1177</v>
      </c>
      <c r="E33" s="20"/>
      <c r="F33" s="20"/>
    </row>
    <row r="34" spans="1:6" ht="15.75" thickBot="1">
      <c r="A34" s="31" t="s">
        <v>1178</v>
      </c>
      <c r="B34" s="28"/>
      <c r="C34" s="28"/>
      <c r="D34" s="32" t="s">
        <v>1179</v>
      </c>
      <c r="E34" s="20"/>
      <c r="F34" s="20"/>
    </row>
    <row r="35" spans="1:6" ht="26.25" thickBot="1">
      <c r="A35" s="33" t="s">
        <v>1180</v>
      </c>
      <c r="B35" s="41"/>
      <c r="C35" s="41"/>
      <c r="D35" s="34" t="s">
        <v>1181</v>
      </c>
      <c r="E35" s="20"/>
      <c r="F35" s="20"/>
    </row>
    <row r="36" spans="1:6" ht="26.25" thickBot="1">
      <c r="A36" s="33" t="s">
        <v>1182</v>
      </c>
      <c r="B36" s="41"/>
      <c r="C36" s="41"/>
      <c r="D36" s="34" t="s">
        <v>1183</v>
      </c>
      <c r="E36" s="20"/>
      <c r="F36" s="20"/>
    </row>
    <row r="37" spans="1:6" ht="26.25" thickBot="1">
      <c r="A37" s="29" t="s">
        <v>1184</v>
      </c>
      <c r="B37" s="41" t="n">
        <v>846848.0</v>
      </c>
      <c r="C37" s="41" t="n">
        <v>599777.0</v>
      </c>
      <c r="D37" s="30" t="s">
        <v>1185</v>
      </c>
      <c r="E37" s="20"/>
      <c r="F37" s="20"/>
    </row>
    <row r="38" spans="1:6" ht="15.75" thickBot="1">
      <c r="A38" s="23" t="s">
        <v>1186</v>
      </c>
      <c r="B38" s="28"/>
      <c r="C38" s="28"/>
      <c r="D38" s="24" t="s">
        <v>1187</v>
      </c>
      <c r="E38" s="20"/>
      <c r="F38" s="20"/>
    </row>
    <row r="39" spans="1:6" ht="26.25" thickBot="1">
      <c r="A39" s="29" t="s">
        <v>1188</v>
      </c>
      <c r="B39" s="42"/>
      <c r="C39" s="42"/>
      <c r="D39" s="30" t="s">
        <v>1189</v>
      </c>
      <c r="E39" s="20"/>
      <c r="F39" s="20"/>
    </row>
    <row r="40" spans="1:6" ht="26.25" thickBot="1">
      <c r="A40" s="29" t="s">
        <v>1190</v>
      </c>
      <c r="B40" s="42"/>
      <c r="C40" s="42"/>
      <c r="D40" s="30" t="s">
        <v>1191</v>
      </c>
      <c r="E40" s="20"/>
      <c r="F40" s="20"/>
    </row>
    <row r="41" spans="1:6" ht="15.75" thickBot="1">
      <c r="A41" s="29" t="s">
        <v>1192</v>
      </c>
      <c r="B41" s="42"/>
      <c r="C41" s="42"/>
      <c r="D41" s="30" t="s">
        <v>1193</v>
      </c>
      <c r="E41" s="20"/>
      <c r="F41" s="20"/>
    </row>
    <row r="42" spans="1:6" ht="26.25" thickBot="1">
      <c r="A42" s="29" t="s">
        <v>1194</v>
      </c>
      <c r="B42" s="41"/>
      <c r="C42" s="41"/>
      <c r="D42" s="30" t="s">
        <v>1195</v>
      </c>
      <c r="E42" s="20"/>
      <c r="F42" s="20"/>
    </row>
    <row r="43" spans="1:6" ht="26.25" thickBot="1">
      <c r="A43" s="29" t="s">
        <v>1196</v>
      </c>
      <c r="B43" s="42"/>
      <c r="C43" s="42"/>
      <c r="D43" s="30" t="s">
        <v>1197</v>
      </c>
      <c r="E43" s="20"/>
      <c r="F43" s="20"/>
    </row>
    <row r="44" spans="1:6" ht="26.25" thickBot="1">
      <c r="A44" s="29" t="s">
        <v>1198</v>
      </c>
      <c r="B44" s="41"/>
      <c r="C44" s="41"/>
      <c r="D44" s="30" t="s">
        <v>1199</v>
      </c>
      <c r="E44" s="20"/>
      <c r="F44" s="20"/>
    </row>
    <row r="45" spans="1:6" ht="26.25" thickBot="1">
      <c r="A45" s="29" t="s">
        <v>1200</v>
      </c>
      <c r="B45" s="42"/>
      <c r="C45" s="42"/>
      <c r="D45" s="30" t="s">
        <v>1201</v>
      </c>
      <c r="E45" s="20"/>
      <c r="F45" s="20"/>
    </row>
    <row r="46" spans="1:6" ht="26.25" thickBot="1">
      <c r="A46" s="29" t="s">
        <v>1202</v>
      </c>
      <c r="B46" s="41"/>
      <c r="C46" s="41"/>
      <c r="D46" s="30" t="s">
        <v>1203</v>
      </c>
      <c r="E46" s="20"/>
      <c r="F46" s="20"/>
    </row>
    <row r="47" spans="1:6" ht="26.25" thickBot="1">
      <c r="A47" s="29" t="s">
        <v>1204</v>
      </c>
      <c r="B47" s="42"/>
      <c r="C47" s="42"/>
      <c r="D47" s="30" t="s">
        <v>1205</v>
      </c>
      <c r="E47" s="20"/>
      <c r="F47" s="20"/>
    </row>
    <row r="48" spans="1:6" ht="26.25" thickBot="1">
      <c r="A48" s="29" t="s">
        <v>1206</v>
      </c>
      <c r="B48" s="41"/>
      <c r="C48" s="41"/>
      <c r="D48" s="30" t="s">
        <v>1207</v>
      </c>
      <c r="E48" s="20"/>
      <c r="F48" s="20"/>
    </row>
    <row r="49" spans="1:6" ht="26.25" thickBot="1">
      <c r="A49" s="29" t="s">
        <v>1208</v>
      </c>
      <c r="B49" s="42"/>
      <c r="C49" s="42"/>
      <c r="D49" s="30" t="s">
        <v>1209</v>
      </c>
      <c r="E49" s="20"/>
      <c r="F49" s="20"/>
    </row>
    <row r="50" spans="1:6" ht="26.25" thickBot="1">
      <c r="A50" s="29" t="s">
        <v>1210</v>
      </c>
      <c r="B50" s="41"/>
      <c r="C50" s="41"/>
      <c r="D50" s="30" t="s">
        <v>1211</v>
      </c>
      <c r="E50" s="20"/>
      <c r="F50" s="20"/>
    </row>
    <row r="51" spans="1:6" ht="26.25" thickBot="1">
      <c r="A51" s="29" t="s">
        <v>1212</v>
      </c>
      <c r="B51" s="42"/>
      <c r="C51" s="42"/>
      <c r="D51" s="30" t="s">
        <v>1213</v>
      </c>
      <c r="E51" s="20"/>
      <c r="F51" s="20"/>
    </row>
    <row r="52" spans="1:6" ht="26.25" thickBot="1">
      <c r="A52" s="29" t="s">
        <v>1214</v>
      </c>
      <c r="B52" s="41"/>
      <c r="C52" s="41"/>
      <c r="D52" s="30" t="s">
        <v>1215</v>
      </c>
      <c r="E52" s="20"/>
      <c r="F52" s="20"/>
    </row>
    <row r="53" spans="1:6" ht="26.25" thickBot="1">
      <c r="A53" s="29" t="s">
        <v>1216</v>
      </c>
      <c r="B53" s="42"/>
      <c r="C53" s="42"/>
      <c r="D53" s="30" t="s">
        <v>1217</v>
      </c>
      <c r="E53" s="20"/>
      <c r="F53" s="20"/>
    </row>
    <row r="54" spans="1:6" ht="26.25" thickBot="1">
      <c r="A54" s="29" t="s">
        <v>1218</v>
      </c>
      <c r="B54" s="41" t="n">
        <v>3241.0</v>
      </c>
      <c r="C54" s="41" t="n">
        <v>13649.0</v>
      </c>
      <c r="D54" s="30" t="s">
        <v>1219</v>
      </c>
      <c r="E54" s="20"/>
      <c r="F54" s="20"/>
    </row>
    <row r="55" spans="1:6" ht="26.25" thickBot="1">
      <c r="A55" s="29" t="s">
        <v>1220</v>
      </c>
      <c r="B55" s="42" t="n">
        <v>108278.0</v>
      </c>
      <c r="C55" s="42" t="n">
        <v>111639.0</v>
      </c>
      <c r="D55" s="30" t="s">
        <v>1221</v>
      </c>
      <c r="E55" s="20"/>
      <c r="F55" s="20"/>
    </row>
    <row r="56" spans="1:6" ht="26.25" thickBot="1">
      <c r="A56" s="29" t="s">
        <v>1222</v>
      </c>
      <c r="B56" s="41"/>
      <c r="C56" s="41"/>
      <c r="D56" s="30" t="s">
        <v>1223</v>
      </c>
      <c r="E56" s="20"/>
      <c r="F56" s="20"/>
    </row>
    <row r="57" spans="1:6" ht="26.25" thickBot="1">
      <c r="A57" s="29" t="s">
        <v>1224</v>
      </c>
      <c r="B57" s="41"/>
      <c r="C57" s="41"/>
      <c r="D57" s="30" t="s">
        <v>1225</v>
      </c>
      <c r="E57" s="20"/>
      <c r="F57" s="20"/>
    </row>
    <row r="58" spans="1:6" ht="26.25" thickBot="1">
      <c r="A58" s="29" t="s">
        <v>1226</v>
      </c>
      <c r="B58" s="42"/>
      <c r="C58" s="42"/>
      <c r="D58" s="30" t="s">
        <v>1227</v>
      </c>
      <c r="E58" s="20"/>
      <c r="F58" s="20"/>
    </row>
    <row r="59" spans="1:6" ht="26.25" thickBot="1">
      <c r="A59" s="29" t="s">
        <v>1228</v>
      </c>
      <c r="B59" s="41"/>
      <c r="C59" s="41"/>
      <c r="D59" s="30" t="s">
        <v>1229</v>
      </c>
      <c r="E59" s="20"/>
      <c r="F59" s="20"/>
    </row>
    <row r="60" spans="1:6" ht="26.25" thickBot="1">
      <c r="A60" s="29" t="s">
        <v>1230</v>
      </c>
      <c r="B60" s="42"/>
      <c r="C60" s="42"/>
      <c r="D60" s="30" t="s">
        <v>1231</v>
      </c>
      <c r="E60" s="20"/>
      <c r="F60" s="20"/>
    </row>
    <row r="61" spans="1:6" ht="26.25" thickBot="1">
      <c r="A61" s="29" t="s">
        <v>1232</v>
      </c>
      <c r="B61" s="41"/>
      <c r="C61" s="41"/>
      <c r="D61" s="30" t="s">
        <v>1233</v>
      </c>
      <c r="E61" s="20"/>
      <c r="F61" s="20"/>
    </row>
    <row r="62" spans="1:6" ht="26.25" thickBot="1">
      <c r="A62" s="29" t="s">
        <v>1234</v>
      </c>
      <c r="B62" s="42"/>
      <c r="C62" s="42"/>
      <c r="D62" s="30" t="s">
        <v>1235</v>
      </c>
      <c r="E62" s="20"/>
      <c r="F62" s="20"/>
    </row>
    <row r="63" spans="1:6" ht="26.25" thickBot="1">
      <c r="A63" s="29" t="s">
        <v>1236</v>
      </c>
      <c r="B63" s="41"/>
      <c r="C63" s="41"/>
      <c r="D63" s="30" t="s">
        <v>1237</v>
      </c>
      <c r="E63" s="20"/>
      <c r="F63" s="20"/>
    </row>
    <row r="64" spans="1:6" ht="26.25" thickBot="1">
      <c r="A64" s="29" t="s">
        <v>1238</v>
      </c>
      <c r="B64" s="42" t="n">
        <v>19106.0</v>
      </c>
      <c r="C64" s="42" t="n">
        <v>27755.0</v>
      </c>
      <c r="D64" s="30" t="s">
        <v>1239</v>
      </c>
      <c r="E64" s="20"/>
      <c r="F64" s="20"/>
    </row>
    <row r="65" spans="1:6" ht="26.25" thickBot="1">
      <c r="A65" s="29" t="s">
        <v>1240</v>
      </c>
      <c r="B65" s="41"/>
      <c r="C65" s="41"/>
      <c r="D65" s="30" t="s">
        <v>1241</v>
      </c>
      <c r="E65" s="20"/>
      <c r="F65" s="20"/>
    </row>
    <row r="66" spans="1:6" ht="26.25" thickBot="1">
      <c r="A66" s="29" t="s">
        <v>1242</v>
      </c>
      <c r="B66" s="42"/>
      <c r="C66" s="42"/>
      <c r="D66" s="30" t="s">
        <v>1243</v>
      </c>
      <c r="E66" s="20"/>
      <c r="F66" s="20"/>
    </row>
    <row r="67" spans="1:6" ht="26.25" thickBot="1">
      <c r="A67" s="29" t="s">
        <v>1244</v>
      </c>
      <c r="B67" s="41"/>
      <c r="C67" s="41"/>
      <c r="D67" s="30" t="s">
        <v>1245</v>
      </c>
      <c r="E67" s="20"/>
      <c r="F67" s="20"/>
    </row>
    <row r="68" spans="1:6" ht="26.25" thickBot="1">
      <c r="A68" s="29" t="s">
        <v>1246</v>
      </c>
      <c r="B68" s="42"/>
      <c r="C68" s="42"/>
      <c r="D68" s="30" t="s">
        <v>1247</v>
      </c>
      <c r="E68" s="20"/>
      <c r="F68" s="20"/>
    </row>
    <row r="69" spans="1:6" ht="26.25" thickBot="1">
      <c r="A69" s="29" t="s">
        <v>1248</v>
      </c>
      <c r="B69" s="41"/>
      <c r="C69" s="41"/>
      <c r="D69" s="30" t="s">
        <v>1249</v>
      </c>
      <c r="E69" s="20"/>
      <c r="F69" s="20"/>
    </row>
    <row r="70" spans="1:6" ht="26.25" thickBot="1">
      <c r="A70" s="29" t="s">
        <v>1250</v>
      </c>
      <c r="B70" s="42"/>
      <c r="C70" s="42"/>
      <c r="D70" s="30" t="s">
        <v>1251</v>
      </c>
      <c r="E70" s="20"/>
      <c r="F70" s="20"/>
    </row>
    <row r="71" spans="1:6" ht="26.25" thickBot="1">
      <c r="A71" s="29" t="s">
        <v>1252</v>
      </c>
      <c r="B71" s="41"/>
      <c r="C71" s="41"/>
      <c r="D71" s="30" t="s">
        <v>1253</v>
      </c>
      <c r="E71" s="20"/>
      <c r="F71" s="20"/>
    </row>
    <row r="72" spans="1:6" ht="39" thickBot="1">
      <c r="A72" s="29" t="s">
        <v>1254</v>
      </c>
      <c r="B72" s="41"/>
      <c r="C72" s="41"/>
      <c r="D72" s="30" t="s">
        <v>1255</v>
      </c>
      <c r="E72" s="20"/>
      <c r="F72" s="20"/>
    </row>
    <row r="73" spans="1:6" ht="26.25" thickBot="1">
      <c r="A73" s="29" t="s">
        <v>1256</v>
      </c>
      <c r="B73" s="41" t="n">
        <v>-57176.0</v>
      </c>
      <c r="C73" s="41" t="n">
        <v>-180535.0</v>
      </c>
      <c r="D73" s="30" t="s">
        <v>1257</v>
      </c>
      <c r="E73" s="20"/>
      <c r="F73" s="20"/>
    </row>
    <row r="74" spans="1:6" ht="39" thickBot="1">
      <c r="A74" s="29" t="s">
        <v>1258</v>
      </c>
      <c r="B74" s="41" t="n">
        <v>-4119.0</v>
      </c>
      <c r="C74" s="41" t="n">
        <v>-11816.0</v>
      </c>
      <c r="D74" s="30" t="s">
        <v>1259</v>
      </c>
      <c r="E74" s="20"/>
      <c r="F74" s="20"/>
    </row>
    <row r="75" spans="1:6" ht="26.25" thickBot="1">
      <c r="A75" s="29" t="s">
        <v>1260</v>
      </c>
      <c r="B75" s="42"/>
      <c r="C75" s="42"/>
      <c r="D75" s="30" t="s">
        <v>1261</v>
      </c>
      <c r="E75" s="20"/>
      <c r="F75" s="20"/>
    </row>
    <row r="76" spans="1:6" ht="26.25" thickBot="1">
      <c r="A76" s="29" t="s">
        <v>1262</v>
      </c>
      <c r="B76" s="41"/>
      <c r="C76" s="41"/>
      <c r="D76" s="30" t="s">
        <v>1263</v>
      </c>
      <c r="E76" s="20"/>
      <c r="F76" s="20"/>
    </row>
    <row r="77" spans="1:6" ht="26.25" thickBot="1">
      <c r="A77" s="29" t="s">
        <v>1264</v>
      </c>
      <c r="B77" s="41"/>
      <c r="C77" s="41"/>
      <c r="D77" s="30" t="s">
        <v>1265</v>
      </c>
      <c r="E77" s="20"/>
      <c r="F77" s="20"/>
    </row>
    <row r="78" spans="1:6" ht="26.25" thickBot="1">
      <c r="A78" s="29" t="s">
        <v>1266</v>
      </c>
      <c r="B78" s="42"/>
      <c r="C78" s="42"/>
      <c r="D78" s="30" t="s">
        <v>1267</v>
      </c>
      <c r="E78" s="20"/>
      <c r="F78" s="20"/>
    </row>
    <row r="79" spans="1:6" ht="39" thickBot="1">
      <c r="A79" s="29" t="s">
        <v>1268</v>
      </c>
      <c r="B79" s="41"/>
      <c r="C79" s="41"/>
      <c r="D79" s="30" t="s">
        <v>1269</v>
      </c>
      <c r="E79" s="20"/>
      <c r="F79" s="20"/>
    </row>
    <row r="80" spans="1:6" ht="39" thickBot="1">
      <c r="A80" s="29" t="s">
        <v>1270</v>
      </c>
      <c r="B80" s="42"/>
      <c r="C80" s="42"/>
      <c r="D80" s="30" t="s">
        <v>1271</v>
      </c>
      <c r="E80" s="20"/>
      <c r="F80" s="20"/>
    </row>
    <row r="81" spans="1:6" ht="15.75" thickBot="1">
      <c r="A81" s="29" t="s">
        <v>1272</v>
      </c>
      <c r="B81" s="42"/>
      <c r="C81" s="42"/>
      <c r="D81" s="30" t="s">
        <v>1273</v>
      </c>
      <c r="E81" s="20"/>
      <c r="F81" s="20"/>
    </row>
    <row r="82" spans="1:6" ht="26.25" thickBot="1">
      <c r="A82" s="29" t="s">
        <v>1274</v>
      </c>
      <c r="B82" s="41"/>
      <c r="C82" s="41"/>
      <c r="D82" s="30" t="s">
        <v>1275</v>
      </c>
      <c r="E82" s="20"/>
      <c r="F82" s="20"/>
    </row>
    <row r="83" spans="1:6" ht="26.25" thickBot="1">
      <c r="A83" s="29" t="s">
        <v>1276</v>
      </c>
      <c r="B83" s="42" t="n">
        <v>145487.0</v>
      </c>
      <c r="C83" s="42" t="n">
        <v>3203.0</v>
      </c>
      <c r="D83" s="30" t="s">
        <v>1277</v>
      </c>
      <c r="E83" s="20"/>
      <c r="F83" s="20"/>
    </row>
    <row r="84" spans="1:6" ht="26.25" thickBot="1">
      <c r="A84" s="29" t="s">
        <v>1278</v>
      </c>
      <c r="B84" s="41"/>
      <c r="C84" s="41"/>
      <c r="D84" s="30" t="s">
        <v>1279</v>
      </c>
      <c r="E84" s="20"/>
      <c r="F84" s="20"/>
    </row>
    <row r="85" spans="1:6" ht="26.25" thickBot="1">
      <c r="A85" s="29" t="s">
        <v>1280</v>
      </c>
      <c r="B85" s="42"/>
      <c r="C85" s="42"/>
      <c r="D85" s="30" t="s">
        <v>1281</v>
      </c>
      <c r="E85" s="20"/>
      <c r="F85" s="20"/>
    </row>
    <row r="86" spans="1:6" ht="39" thickBot="1">
      <c r="A86" s="29" t="s">
        <v>1282</v>
      </c>
      <c r="B86" s="42"/>
      <c r="C86" s="42"/>
      <c r="D86" s="30" t="s">
        <v>1283</v>
      </c>
      <c r="E86" s="20"/>
      <c r="F86" s="20"/>
    </row>
    <row r="87" spans="1:6" ht="39" thickBot="1">
      <c r="A87" s="29" t="s">
        <v>1284</v>
      </c>
      <c r="B87" s="41"/>
      <c r="C87" s="41"/>
      <c r="D87" s="30" t="s">
        <v>1285</v>
      </c>
      <c r="E87" s="20"/>
      <c r="F87" s="20"/>
    </row>
    <row r="88" spans="1:6" ht="15.75" thickBot="1">
      <c r="A88" s="29" t="s">
        <v>1286</v>
      </c>
      <c r="B88" s="41"/>
      <c r="C88" s="41"/>
      <c r="D88" s="30" t="s">
        <v>1287</v>
      </c>
      <c r="E88" s="20"/>
      <c r="F88" s="20"/>
    </row>
    <row r="89" spans="1:6" ht="26.25" thickBot="1">
      <c r="A89" s="29" t="s">
        <v>1288</v>
      </c>
      <c r="B89" s="42"/>
      <c r="C89" s="42"/>
      <c r="D89" s="30" t="s">
        <v>1289</v>
      </c>
      <c r="E89" s="20"/>
      <c r="F89" s="20"/>
    </row>
    <row r="90" spans="1:6" ht="39" thickBot="1">
      <c r="A90" s="29" t="s">
        <v>1290</v>
      </c>
      <c r="B90" s="41"/>
      <c r="C90" s="41"/>
      <c r="D90" s="30" t="s">
        <v>1291</v>
      </c>
      <c r="E90" s="20"/>
      <c r="F90" s="20"/>
    </row>
    <row r="91" spans="1:6" ht="26.25" thickBot="1">
      <c r="A91" s="29" t="s">
        <v>1292</v>
      </c>
      <c r="B91" s="42"/>
      <c r="C91" s="42"/>
      <c r="D91" s="30" t="s">
        <v>1293</v>
      </c>
      <c r="E91" s="20"/>
      <c r="F91" s="20"/>
    </row>
    <row r="92" spans="1:6" ht="26.25" thickBot="1">
      <c r="A92" s="29" t="s">
        <v>1294</v>
      </c>
      <c r="B92" s="41"/>
      <c r="C92" s="41"/>
      <c r="D92" s="30" t="s">
        <v>1295</v>
      </c>
      <c r="E92" s="20"/>
      <c r="F92" s="20"/>
    </row>
    <row r="93" spans="1:6" ht="39" thickBot="1">
      <c r="A93" s="29" t="s">
        <v>1296</v>
      </c>
      <c r="B93" s="42" t="n">
        <v>197588.0</v>
      </c>
      <c r="C93" s="42"/>
      <c r="D93" s="30" t="s">
        <v>1297</v>
      </c>
      <c r="E93" s="20"/>
      <c r="F93" s="20"/>
    </row>
    <row r="94" spans="1:6" ht="26.25" thickBot="1">
      <c r="A94" s="29" t="s">
        <v>1298</v>
      </c>
      <c r="B94" s="41"/>
      <c r="C94" s="41"/>
      <c r="D94" s="30" t="s">
        <v>1299</v>
      </c>
      <c r="E94" s="20"/>
      <c r="F94" s="20"/>
    </row>
    <row r="95" spans="1:6" ht="26.25" thickBot="1">
      <c r="A95" s="29" t="s">
        <v>1300</v>
      </c>
      <c r="B95" s="42"/>
      <c r="C95" s="42"/>
      <c r="D95" s="30" t="s">
        <v>1301</v>
      </c>
      <c r="E95" s="20"/>
      <c r="F95" s="20"/>
    </row>
    <row r="96" spans="1:6" ht="51.75" thickBot="1">
      <c r="A96" s="29" t="s">
        <v>1302</v>
      </c>
      <c r="B96" s="41"/>
      <c r="C96" s="41"/>
      <c r="D96" s="30" t="s">
        <v>1303</v>
      </c>
      <c r="E96" s="20"/>
      <c r="F96" s="20"/>
    </row>
    <row r="97" spans="1:6" ht="26.25" thickBot="1">
      <c r="A97" s="29" t="s">
        <v>1304</v>
      </c>
      <c r="B97" s="41"/>
      <c r="C97" s="41"/>
      <c r="D97" s="30" t="s">
        <v>1305</v>
      </c>
      <c r="E97" s="20"/>
      <c r="F97" s="20"/>
    </row>
    <row r="98" spans="1:6" ht="26.25" thickBot="1">
      <c r="A98" s="29" t="s">
        <v>1306</v>
      </c>
      <c r="B98" s="41"/>
      <c r="C98" s="41"/>
      <c r="D98" s="30" t="s">
        <v>1307</v>
      </c>
      <c r="E98" s="20"/>
      <c r="F98" s="20"/>
    </row>
    <row r="99" spans="1:6" ht="26.25" thickBot="1">
      <c r="A99" s="29" t="s">
        <v>1308</v>
      </c>
      <c r="B99" s="42"/>
      <c r="C99" s="42"/>
      <c r="D99" s="30" t="s">
        <v>1309</v>
      </c>
      <c r="E99" s="20"/>
      <c r="F99" s="20"/>
    </row>
    <row r="100" spans="1:6" ht="39" thickBot="1">
      <c r="A100" s="29" t="s">
        <v>1310</v>
      </c>
      <c r="B100" s="41"/>
      <c r="C100" s="41"/>
      <c r="D100" s="30" t="s">
        <v>1311</v>
      </c>
      <c r="E100" s="20"/>
      <c r="F100" s="20"/>
    </row>
    <row r="101" spans="1:6" ht="26.25" thickBot="1">
      <c r="A101" s="29" t="s">
        <v>1312</v>
      </c>
      <c r="B101" s="41"/>
      <c r="C101" s="41"/>
      <c r="D101" s="30" t="s">
        <v>1313</v>
      </c>
      <c r="E101" s="20"/>
      <c r="F101" s="20"/>
    </row>
    <row r="102" spans="1:6" ht="26.25" thickBot="1">
      <c r="A102" s="29" t="s">
        <v>1314</v>
      </c>
      <c r="B102" s="41" t="n">
        <v>-528513.0</v>
      </c>
      <c r="C102" s="41" t="n">
        <v>-321299.0</v>
      </c>
      <c r="D102" s="30" t="s">
        <v>1315</v>
      </c>
      <c r="E102" s="20"/>
      <c r="F102" s="20"/>
    </row>
    <row r="103" spans="1:6" ht="15.75" thickBot="1">
      <c r="A103" s="23" t="s">
        <v>1316</v>
      </c>
      <c r="B103" s="28"/>
      <c r="C103" s="28"/>
      <c r="D103" s="24" t="s">
        <v>1317</v>
      </c>
      <c r="E103" s="20"/>
      <c r="F103" s="20"/>
    </row>
    <row r="104" spans="1:6" ht="15.75" thickBot="1">
      <c r="A104" s="29" t="s">
        <v>1318</v>
      </c>
      <c r="B104" s="41" t="n">
        <v>785000.0</v>
      </c>
      <c r="C104" s="41" t="n">
        <v>40000.0</v>
      </c>
      <c r="D104" s="30" t="s">
        <v>1319</v>
      </c>
      <c r="E104" s="20"/>
      <c r="F104" s="20"/>
    </row>
    <row r="105" spans="1:6" ht="15.75" thickBot="1">
      <c r="A105" s="29" t="s">
        <v>1320</v>
      </c>
      <c r="B105" s="42" t="n">
        <v>550000.0</v>
      </c>
      <c r="C105" s="42" t="n">
        <v>368768.0</v>
      </c>
      <c r="D105" s="30" t="s">
        <v>1321</v>
      </c>
      <c r="E105" s="20"/>
      <c r="F105" s="20"/>
    </row>
    <row r="106" spans="1:6" ht="15.75" thickBot="1">
      <c r="A106" s="29" t="s">
        <v>1322</v>
      </c>
      <c r="B106" s="41"/>
      <c r="C106" s="41"/>
      <c r="D106" s="30" t="s">
        <v>1323</v>
      </c>
      <c r="E106" s="20"/>
      <c r="F106" s="20"/>
    </row>
    <row r="107" spans="1:6" ht="15.75" thickBot="1">
      <c r="A107" s="29" t="s">
        <v>1324</v>
      </c>
      <c r="B107" s="42"/>
      <c r="C107" s="42"/>
      <c r="D107" s="30" t="s">
        <v>1325</v>
      </c>
      <c r="E107" s="20"/>
      <c r="F107" s="20"/>
    </row>
    <row r="108" spans="1:6" ht="15.75" thickBot="1">
      <c r="A108" s="29" t="s">
        <v>1326</v>
      </c>
      <c r="B108" s="41"/>
      <c r="C108" s="41"/>
      <c r="D108" s="30" t="s">
        <v>1327</v>
      </c>
      <c r="E108" s="20"/>
      <c r="F108" s="20"/>
    </row>
    <row r="109" spans="1:6" ht="15.75" thickBot="1">
      <c r="A109" s="29" t="s">
        <v>1328</v>
      </c>
      <c r="B109" s="42"/>
      <c r="C109" s="42"/>
      <c r="D109" s="30" t="s">
        <v>1329</v>
      </c>
      <c r="E109" s="20"/>
      <c r="F109" s="20"/>
    </row>
    <row r="110" spans="1:6" ht="15.75" thickBot="1">
      <c r="A110" s="29" t="s">
        <v>1330</v>
      </c>
      <c r="B110" s="41"/>
      <c r="C110" s="41"/>
      <c r="D110" s="30" t="s">
        <v>1331</v>
      </c>
      <c r="E110" s="20"/>
      <c r="F110" s="20"/>
    </row>
    <row r="111" spans="1:6" ht="15.75" thickBot="1">
      <c r="A111" s="29" t="s">
        <v>1332</v>
      </c>
      <c r="B111" s="42"/>
      <c r="C111" s="42"/>
      <c r="D111" s="30" t="s">
        <v>1333</v>
      </c>
      <c r="E111" s="20"/>
      <c r="F111" s="20"/>
    </row>
    <row r="112" spans="1:6" ht="26.25" thickBot="1">
      <c r="A112" s="29" t="s">
        <v>1334</v>
      </c>
      <c r="B112" s="41"/>
      <c r="C112" s="41"/>
      <c r="D112" s="30" t="s">
        <v>1335</v>
      </c>
      <c r="E112" s="20"/>
      <c r="F112" s="20"/>
    </row>
    <row r="113" spans="1:6" ht="26.25" thickBot="1">
      <c r="A113" s="29" t="s">
        <v>1336</v>
      </c>
      <c r="B113" s="42"/>
      <c r="C113" s="42"/>
      <c r="D113" s="30" t="s">
        <v>1337</v>
      </c>
      <c r="E113" s="20"/>
      <c r="F113" s="20"/>
    </row>
    <row r="114" spans="1:6" ht="15.75" thickBot="1">
      <c r="A114" s="29" t="s">
        <v>1338</v>
      </c>
      <c r="B114" s="41"/>
      <c r="C114" s="41"/>
      <c r="D114" s="30" t="s">
        <v>1339</v>
      </c>
      <c r="E114" s="20"/>
      <c r="F114" s="20"/>
    </row>
    <row r="115" spans="1:6" ht="15.75" thickBot="1">
      <c r="A115" s="29" t="s">
        <v>1340</v>
      </c>
      <c r="B115" s="42"/>
      <c r="C115" s="42"/>
      <c r="D115" s="30" t="s">
        <v>1341</v>
      </c>
      <c r="E115" s="20"/>
      <c r="F115" s="20"/>
    </row>
    <row r="116" spans="1:6" ht="15.75" thickBot="1">
      <c r="A116" s="29" t="s">
        <v>1342</v>
      </c>
      <c r="B116" s="41"/>
      <c r="C116" s="41"/>
      <c r="D116" s="30" t="s">
        <v>1343</v>
      </c>
      <c r="E116" s="20"/>
      <c r="F116" s="20"/>
    </row>
    <row r="117" spans="1:6" ht="26.25" thickBot="1">
      <c r="A117" s="29" t="s">
        <v>1344</v>
      </c>
      <c r="B117" s="42"/>
      <c r="C117" s="42"/>
      <c r="D117" s="30" t="s">
        <v>1345</v>
      </c>
      <c r="E117" s="20"/>
      <c r="F117" s="20"/>
    </row>
    <row r="118" spans="1:6" ht="26.25" thickBot="1">
      <c r="A118" s="29" t="s">
        <v>1346</v>
      </c>
      <c r="B118" s="41"/>
      <c r="C118" s="41"/>
      <c r="D118" s="30" t="s">
        <v>1347</v>
      </c>
      <c r="E118" s="20"/>
      <c r="F118" s="20"/>
    </row>
    <row r="119" spans="1:6" ht="26.25" thickBot="1">
      <c r="A119" s="29" t="s">
        <v>1348</v>
      </c>
      <c r="B119" s="42"/>
      <c r="C119" s="42"/>
      <c r="D119" s="30" t="s">
        <v>1349</v>
      </c>
      <c r="E119" s="20"/>
      <c r="F119" s="20"/>
    </row>
    <row r="120" spans="1:6" ht="15.75" thickBot="1">
      <c r="A120" s="29" t="s">
        <v>1350</v>
      </c>
      <c r="B120" s="41"/>
      <c r="C120" s="41"/>
      <c r="D120" s="30" t="s">
        <v>1351</v>
      </c>
      <c r="E120" s="20"/>
      <c r="F120" s="20"/>
    </row>
    <row r="121" spans="1:6" ht="15.75" thickBot="1">
      <c r="A121" s="29" t="s">
        <v>1352</v>
      </c>
      <c r="B121" s="42" t="n">
        <v>43211.0</v>
      </c>
      <c r="C121" s="42" t="n">
        <v>41292.0</v>
      </c>
      <c r="D121" s="30" t="s">
        <v>1353</v>
      </c>
      <c r="E121" s="20"/>
      <c r="F121" s="20"/>
    </row>
    <row r="122" spans="1:6" ht="26.25" thickBot="1">
      <c r="A122" s="29" t="s">
        <v>1354</v>
      </c>
      <c r="B122" s="41"/>
      <c r="C122" s="41"/>
      <c r="D122" s="30" t="s">
        <v>1355</v>
      </c>
      <c r="E122" s="20"/>
      <c r="F122" s="20"/>
    </row>
    <row r="123" spans="1:6" ht="26.25" thickBot="1">
      <c r="A123" s="29" t="s">
        <v>1356</v>
      </c>
      <c r="B123" s="42"/>
      <c r="C123" s="42"/>
      <c r="D123" s="30" t="s">
        <v>1357</v>
      </c>
      <c r="E123" s="20"/>
      <c r="F123" s="20"/>
    </row>
    <row r="124" spans="1:6" ht="15.75" thickBot="1">
      <c r="A124" s="29" t="s">
        <v>1358</v>
      </c>
      <c r="B124" s="41"/>
      <c r="C124" s="41"/>
      <c r="D124" s="30" t="s">
        <v>1359</v>
      </c>
      <c r="E124" s="20"/>
      <c r="F124" s="20"/>
    </row>
    <row r="125" spans="1:6" ht="15.75" thickBot="1">
      <c r="A125" s="29" t="s">
        <v>1360</v>
      </c>
      <c r="B125" s="42"/>
      <c r="C125" s="42"/>
      <c r="D125" s="30" t="s">
        <v>1361</v>
      </c>
      <c r="E125" s="20"/>
      <c r="F125" s="20"/>
    </row>
    <row r="126" spans="1:6" ht="15.75" thickBot="1">
      <c r="A126" s="29" t="s">
        <v>1362</v>
      </c>
      <c r="B126" s="41"/>
      <c r="C126" s="41"/>
      <c r="D126" s="30" t="s">
        <v>1363</v>
      </c>
      <c r="E126" s="20"/>
      <c r="F126" s="20"/>
    </row>
    <row r="127" spans="1:6" ht="15.75" thickBot="1">
      <c r="A127" s="29" t="s">
        <v>1364</v>
      </c>
      <c r="B127" s="42"/>
      <c r="C127" s="42"/>
      <c r="D127" s="30" t="s">
        <v>1365</v>
      </c>
      <c r="E127" s="20"/>
      <c r="F127" s="20"/>
    </row>
    <row r="128" spans="1:6" ht="15.75" thickBot="1">
      <c r="A128" s="29" t="s">
        <v>1366</v>
      </c>
      <c r="B128" s="41"/>
      <c r="C128" s="41"/>
      <c r="D128" s="30" t="s">
        <v>1367</v>
      </c>
      <c r="E128" s="20"/>
      <c r="F128" s="20"/>
    </row>
    <row r="129" spans="1:6" ht="15.75" thickBot="1">
      <c r="A129" s="29" t="s">
        <v>1368</v>
      </c>
      <c r="B129" s="42"/>
      <c r="C129" s="42"/>
      <c r="D129" s="30" t="s">
        <v>1369</v>
      </c>
      <c r="E129" s="20"/>
      <c r="F129" s="20"/>
    </row>
    <row r="130" spans="1:6" ht="15.75" thickBot="1">
      <c r="A130" s="29" t="s">
        <v>1370</v>
      </c>
      <c r="B130" s="41"/>
      <c r="C130" s="41"/>
      <c r="D130" s="30" t="s">
        <v>1371</v>
      </c>
      <c r="E130" s="20"/>
      <c r="F130" s="20"/>
    </row>
    <row r="131" spans="1:6" ht="15.75" thickBot="1">
      <c r="A131" s="29" t="s">
        <v>1372</v>
      </c>
      <c r="B131" s="42"/>
      <c r="C131" s="42"/>
      <c r="D131" s="30" t="s">
        <v>1373</v>
      </c>
      <c r="E131" s="20"/>
      <c r="F131" s="20"/>
    </row>
    <row r="132" spans="1:6" ht="15.75" thickBot="1">
      <c r="A132" s="29" t="s">
        <v>1374</v>
      </c>
      <c r="B132" s="41"/>
      <c r="C132" s="41"/>
      <c r="D132" s="30" t="s">
        <v>1375</v>
      </c>
      <c r="E132" s="20"/>
      <c r="F132" s="20"/>
    </row>
    <row r="133" spans="1:6" ht="15.75" thickBot="1">
      <c r="A133" s="29" t="s">
        <v>1376</v>
      </c>
      <c r="B133" s="42" t="n">
        <v>9046.0</v>
      </c>
      <c r="C133" s="42" t="n">
        <v>1926.0</v>
      </c>
      <c r="D133" s="30" t="s">
        <v>1377</v>
      </c>
      <c r="E133" s="20"/>
      <c r="F133" s="20"/>
    </row>
    <row r="134" spans="1:6" ht="26.25" thickBot="1">
      <c r="A134" s="29" t="s">
        <v>1378</v>
      </c>
      <c r="B134" s="41"/>
      <c r="C134" s="41"/>
      <c r="D134" s="30" t="s">
        <v>1379</v>
      </c>
      <c r="E134" s="20"/>
      <c r="F134" s="20"/>
    </row>
    <row r="135" spans="1:6" ht="15.75" thickBot="1">
      <c r="A135" s="29" t="s">
        <v>1380</v>
      </c>
      <c r="B135" s="42"/>
      <c r="C135" s="42"/>
      <c r="D135" s="30" t="s">
        <v>1381</v>
      </c>
      <c r="E135" s="20"/>
      <c r="F135" s="20"/>
    </row>
    <row r="136" spans="1:6" ht="26.25" thickBot="1">
      <c r="A136" s="29" t="s">
        <v>1382</v>
      </c>
      <c r="B136" s="42"/>
      <c r="C136" s="42"/>
      <c r="D136" s="30" t="s">
        <v>1383</v>
      </c>
      <c r="E136" s="20"/>
      <c r="F136" s="20"/>
    </row>
    <row r="137" spans="1:6" ht="39" thickBot="1">
      <c r="A137" s="29" t="s">
        <v>1384</v>
      </c>
      <c r="B137" s="41"/>
      <c r="C137" s="41"/>
      <c r="D137" s="30" t="s">
        <v>1385</v>
      </c>
      <c r="E137" s="20"/>
      <c r="F137" s="20"/>
    </row>
    <row r="138" spans="1:6" ht="15.75" thickBot="1">
      <c r="A138" s="29" t="s">
        <v>1386</v>
      </c>
      <c r="B138" s="41"/>
      <c r="C138" s="41"/>
      <c r="D138" s="30" t="s">
        <v>1387</v>
      </c>
      <c r="E138" s="20"/>
      <c r="F138" s="20"/>
    </row>
    <row r="139" spans="1:6" ht="15.75" thickBot="1">
      <c r="A139" s="29" t="s">
        <v>1388</v>
      </c>
      <c r="B139" s="42"/>
      <c r="C139" s="42"/>
      <c r="D139" s="30" t="s">
        <v>1389</v>
      </c>
      <c r="E139" s="20"/>
      <c r="F139" s="20"/>
    </row>
    <row r="140" spans="1:6" ht="15.75" thickBot="1">
      <c r="A140" s="29" t="s">
        <v>1390</v>
      </c>
      <c r="B140" s="41"/>
      <c r="C140" s="41"/>
      <c r="D140" s="30" t="s">
        <v>1391</v>
      </c>
      <c r="E140" s="20"/>
      <c r="F140" s="20"/>
    </row>
    <row r="141" spans="1:6" ht="15.75" thickBot="1">
      <c r="A141" s="29" t="s">
        <v>1392</v>
      </c>
      <c r="B141" s="42"/>
      <c r="C141" s="42"/>
      <c r="D141" s="30" t="s">
        <v>1393</v>
      </c>
      <c r="E141" s="20"/>
      <c r="F141" s="20"/>
    </row>
    <row r="142" spans="1:6" ht="26.25" thickBot="1">
      <c r="A142" s="29" t="s">
        <v>1394</v>
      </c>
      <c r="B142" s="41"/>
      <c r="C142" s="41"/>
      <c r="D142" s="30" t="s">
        <v>1395</v>
      </c>
      <c r="E142" s="20"/>
      <c r="F142" s="20"/>
    </row>
    <row r="143" spans="1:6" ht="26.25" thickBot="1">
      <c r="A143" s="29" t="s">
        <v>1396</v>
      </c>
      <c r="B143" s="41"/>
      <c r="C143" s="41"/>
      <c r="D143" s="30" t="s">
        <v>1397</v>
      </c>
      <c r="E143" s="20"/>
      <c r="F143" s="20"/>
    </row>
    <row r="144" spans="1:6" ht="26.25" thickBot="1">
      <c r="A144" s="29" t="s">
        <v>1398</v>
      </c>
      <c r="B144" s="41"/>
      <c r="C144" s="41"/>
      <c r="D144" s="30" t="s">
        <v>1399</v>
      </c>
      <c r="E144" s="20"/>
      <c r="F144" s="20"/>
    </row>
    <row r="145" spans="1:6" ht="15.75" thickBot="1">
      <c r="A145" s="29" t="s">
        <v>1400</v>
      </c>
      <c r="B145" s="42"/>
      <c r="C145" s="42"/>
      <c r="D145" s="30" t="s">
        <v>1401</v>
      </c>
      <c r="E145" s="20"/>
      <c r="F145" s="20"/>
    </row>
    <row r="146" spans="1:6" ht="26.25" thickBot="1">
      <c r="A146" s="29" t="s">
        <v>1402</v>
      </c>
      <c r="B146" s="41"/>
      <c r="C146" s="41"/>
      <c r="D146" s="30" t="s">
        <v>1403</v>
      </c>
      <c r="E146" s="20"/>
      <c r="F146" s="20"/>
    </row>
    <row r="147" spans="1:6" ht="26.25" thickBot="1">
      <c r="A147" s="29" t="s">
        <v>1404</v>
      </c>
      <c r="B147" s="41"/>
      <c r="C147" s="41"/>
      <c r="D147" s="30" t="s">
        <v>1405</v>
      </c>
      <c r="E147" s="20"/>
      <c r="F147" s="20"/>
    </row>
    <row r="148" spans="1:6" ht="26.25" thickBot="1">
      <c r="A148" s="29" t="s">
        <v>1406</v>
      </c>
      <c r="B148" s="41"/>
      <c r="C148" s="41"/>
      <c r="D148" s="30" t="s">
        <v>1407</v>
      </c>
      <c r="E148" s="20"/>
      <c r="F148" s="20"/>
    </row>
    <row r="149" spans="1:6" ht="39" thickBot="1">
      <c r="A149" s="29" t="s">
        <v>1408</v>
      </c>
      <c r="B149" s="41" t="n">
        <v>57.0</v>
      </c>
      <c r="C149" s="41"/>
      <c r="D149" s="30" t="s">
        <v>1409</v>
      </c>
      <c r="E149" s="20"/>
      <c r="F149" s="20"/>
    </row>
    <row r="150" spans="1:6" ht="39" thickBot="1">
      <c r="A150" s="29" t="s">
        <v>1410</v>
      </c>
      <c r="B150" s="42"/>
      <c r="C150" s="42" t="n">
        <v>2046.0</v>
      </c>
      <c r="D150" s="30" t="s">
        <v>1411</v>
      </c>
      <c r="E150" s="20"/>
      <c r="F150" s="20"/>
    </row>
    <row r="151" spans="1:6" ht="26.25" thickBot="1">
      <c r="A151" s="29" t="s">
        <v>1412</v>
      </c>
      <c r="B151" s="42" t="n">
        <v>151147.0</v>
      </c>
      <c r="C151" s="42" t="n">
        <v>276388.0</v>
      </c>
      <c r="D151" s="30" t="s">
        <v>1413</v>
      </c>
      <c r="E151" s="20"/>
      <c r="F151" s="20"/>
    </row>
    <row r="152" spans="1:6" ht="26.25" thickBot="1">
      <c r="A152" s="29" t="s">
        <v>1414</v>
      </c>
      <c r="B152" s="41"/>
      <c r="C152" s="41"/>
      <c r="D152" s="30" t="s">
        <v>1415</v>
      </c>
      <c r="E152" s="20"/>
      <c r="F152" s="20"/>
    </row>
    <row r="153" spans="1:6" ht="26.25" thickBot="1">
      <c r="A153" s="29" t="s">
        <v>1416</v>
      </c>
      <c r="B153" s="42"/>
      <c r="C153" s="42"/>
      <c r="D153" s="30" t="s">
        <v>1417</v>
      </c>
      <c r="E153" s="20"/>
      <c r="F153" s="20"/>
    </row>
    <row r="154" spans="1:6" ht="39" thickBot="1">
      <c r="A154" s="29" t="s">
        <v>1418</v>
      </c>
      <c r="B154" s="41"/>
      <c r="C154" s="41"/>
      <c r="D154" s="30" t="s">
        <v>1419</v>
      </c>
      <c r="E154" s="20"/>
      <c r="F154" s="20"/>
    </row>
    <row r="155" spans="1:6" ht="26.25" thickBot="1">
      <c r="A155" s="29" t="s">
        <v>1420</v>
      </c>
      <c r="B155" s="41" t="n">
        <v>-10897.0</v>
      </c>
      <c r="C155" s="41" t="n">
        <v>-9446.0</v>
      </c>
      <c r="D155" s="30" t="s">
        <v>1421</v>
      </c>
      <c r="E155" s="20"/>
      <c r="F155" s="20"/>
    </row>
    <row r="156" spans="1:6" ht="39" thickBot="1">
      <c r="A156" s="29" t="s">
        <v>1422</v>
      </c>
      <c r="B156" s="41" t="n">
        <v>20756.0</v>
      </c>
      <c r="C156" s="41" t="n">
        <v>-659866.0</v>
      </c>
      <c r="D156" s="30" t="s">
        <v>1423</v>
      </c>
      <c r="E156" s="20"/>
      <c r="F156" s="20"/>
    </row>
    <row r="157" spans="1:6" ht="26.25" thickBot="1">
      <c r="A157" s="23" t="s">
        <v>1424</v>
      </c>
      <c r="B157" s="41" t="n">
        <v>339091.0</v>
      </c>
      <c r="C157" s="41" t="n">
        <v>-381388.0</v>
      </c>
      <c r="D157" s="24" t="s">
        <v>1425</v>
      </c>
      <c r="E157" s="20"/>
      <c r="F157" s="20"/>
    </row>
    <row r="158" spans="1:6" ht="26.25" thickBot="1">
      <c r="A158" s="23" t="s">
        <v>1426</v>
      </c>
      <c r="B158" s="41" t="n">
        <v>1173703.0</v>
      </c>
      <c r="C158" s="41" t="n">
        <v>1576191.0</v>
      </c>
      <c r="D158" s="24" t="s">
        <v>1427</v>
      </c>
      <c r="E158" s="20"/>
      <c r="F158" s="20"/>
    </row>
    <row r="159" spans="1:6" ht="26.25" thickBot="1">
      <c r="A159" s="23" t="s">
        <v>1428</v>
      </c>
      <c r="B159" s="41" t="n">
        <v>-1873.0</v>
      </c>
      <c r="C159" s="41" t="n">
        <v>-9133.0</v>
      </c>
      <c r="D159" s="24" t="s">
        <v>1429</v>
      </c>
      <c r="E159" s="20"/>
      <c r="F159" s="20"/>
    </row>
    <row r="160" spans="1:6" ht="26.25" thickBot="1">
      <c r="A160" s="23" t="s">
        <v>1430</v>
      </c>
      <c r="B160" s="41"/>
      <c r="C160" s="41"/>
      <c r="D160" s="24" t="s">
        <v>1431</v>
      </c>
      <c r="E160" s="20"/>
      <c r="F160" s="20"/>
    </row>
    <row r="161" spans="1:6" ht="26.25" thickBot="1">
      <c r="A161" s="23" t="s">
        <v>1432</v>
      </c>
      <c r="B161" s="41" t="n">
        <v>1510921.0</v>
      </c>
      <c r="C161" s="41" t="n">
        <v>1185670.0</v>
      </c>
      <c r="D161" s="24" t="s">
        <v>1433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2557</v>
      </c>
      <c r="B1" t="s">
        <v>2565</v>
      </c>
      <c r="C1" t="s">
        <v>2568</v>
      </c>
      <c r="D1" t="s">
        <v>2577</v>
      </c>
      <c r="E1" t="s">
        <v>2581</v>
      </c>
      <c r="F1" t="s">
        <v>2585</v>
      </c>
      <c r="G1" t="s">
        <v>2595</v>
      </c>
      <c r="H1" t="s">
        <v>2651</v>
      </c>
      <c r="I1" t="s">
        <v>2655</v>
      </c>
      <c r="J1" t="s">
        <v>2657</v>
      </c>
      <c r="K1" t="s">
        <v>2661</v>
      </c>
      <c r="L1" t="s">
        <v>2667</v>
      </c>
      <c r="M1" t="s">
        <v>2670</v>
      </c>
      <c r="N1" t="s">
        <v>2670</v>
      </c>
      <c r="O1" t="s">
        <v>2672</v>
      </c>
    </row>
    <row r="2">
      <c r="A2" t="s">
        <v>2558</v>
      </c>
      <c r="B2" t="s">
        <v>2566</v>
      </c>
      <c r="C2" t="s">
        <v>2569</v>
      </c>
      <c r="D2" t="s">
        <v>2578</v>
      </c>
      <c r="E2" t="s">
        <v>2582</v>
      </c>
      <c r="F2" t="s">
        <v>2586</v>
      </c>
      <c r="G2" t="s">
        <v>2596</v>
      </c>
      <c r="H2" t="s">
        <v>2652</v>
      </c>
      <c r="I2" t="s">
        <v>2656</v>
      </c>
      <c r="J2" t="s">
        <v>2658</v>
      </c>
      <c r="K2" t="s">
        <v>2662</v>
      </c>
      <c r="L2" t="s">
        <v>2668</v>
      </c>
      <c r="M2" t="s">
        <v>2671</v>
      </c>
      <c r="N2" t="s">
        <v>2671</v>
      </c>
      <c r="O2" t="s">
        <v>2673</v>
      </c>
    </row>
    <row r="3">
      <c r="A3" t="s">
        <v>2559</v>
      </c>
      <c r="C3" t="s">
        <v>2570</v>
      </c>
      <c r="D3" t="s">
        <v>2579</v>
      </c>
      <c r="E3" t="s">
        <v>2583</v>
      </c>
      <c r="F3" t="s">
        <v>2587</v>
      </c>
      <c r="G3" t="s">
        <v>2597</v>
      </c>
      <c r="H3" t="s">
        <v>2653</v>
      </c>
      <c r="J3" t="s">
        <v>2659</v>
      </c>
      <c r="K3" t="s">
        <v>2663</v>
      </c>
      <c r="L3" t="s">
        <v>2669</v>
      </c>
    </row>
    <row r="4">
      <c r="A4" t="s">
        <v>2560</v>
      </c>
      <c r="C4" t="s">
        <v>2571</v>
      </c>
      <c r="D4" t="s">
        <v>2580</v>
      </c>
      <c r="E4" t="s">
        <v>2584</v>
      </c>
      <c r="F4" t="s">
        <v>2588</v>
      </c>
      <c r="G4" t="s">
        <v>2598</v>
      </c>
      <c r="H4" t="s">
        <v>2654</v>
      </c>
      <c r="J4" t="s">
        <v>2660</v>
      </c>
      <c r="K4" t="s">
        <v>2664</v>
      </c>
    </row>
    <row r="5">
      <c r="A5" t="s">
        <v>2561</v>
      </c>
      <c r="C5" t="s">
        <v>2572</v>
      </c>
      <c r="F5" t="s">
        <v>2589</v>
      </c>
      <c r="G5" t="s">
        <v>2599</v>
      </c>
      <c r="K5" t="s">
        <v>2665</v>
      </c>
    </row>
    <row r="6">
      <c r="A6" t="s">
        <v>2562</v>
      </c>
      <c r="C6" t="s">
        <v>2573</v>
      </c>
      <c r="F6" t="s">
        <v>2590</v>
      </c>
      <c r="G6" t="s">
        <v>2600</v>
      </c>
      <c r="K6" t="s">
        <v>2666</v>
      </c>
    </row>
    <row r="7">
      <c r="A7" t="s">
        <v>2563</v>
      </c>
      <c r="C7" t="s">
        <v>2574</v>
      </c>
      <c r="F7" t="s">
        <v>2591</v>
      </c>
      <c r="G7" t="s">
        <v>2601</v>
      </c>
    </row>
    <row r="8">
      <c r="A8" t="s">
        <v>2564</v>
      </c>
      <c r="C8" t="s">
        <v>2575</v>
      </c>
      <c r="F8" t="s">
        <v>2592</v>
      </c>
      <c r="G8" t="s">
        <v>2602</v>
      </c>
    </row>
    <row r="9">
      <c r="F9" t="s">
        <v>2593</v>
      </c>
      <c r="G9" t="s">
        <v>2603</v>
      </c>
    </row>
    <row r="10">
      <c r="F10" t="s">
        <v>2594</v>
      </c>
      <c r="G10" t="s">
        <v>2604</v>
      </c>
    </row>
    <row r="11">
      <c r="G11" t="s">
        <v>2605</v>
      </c>
    </row>
    <row r="12">
      <c r="G12" t="s">
        <v>2606</v>
      </c>
    </row>
    <row r="13">
      <c r="G13" t="s">
        <v>2607</v>
      </c>
    </row>
    <row r="14">
      <c r="G14" t="s">
        <v>2608</v>
      </c>
    </row>
    <row r="15">
      <c r="G15" t="s">
        <v>2609</v>
      </c>
    </row>
    <row r="16">
      <c r="G16" t="s">
        <v>2610</v>
      </c>
    </row>
    <row r="17">
      <c r="G17" t="s">
        <v>2611</v>
      </c>
    </row>
    <row r="18">
      <c r="G18" t="s">
        <v>2612</v>
      </c>
    </row>
    <row r="19">
      <c r="G19" t="s">
        <v>2613</v>
      </c>
    </row>
    <row r="20">
      <c r="G20" t="s">
        <v>2614</v>
      </c>
    </row>
    <row r="21">
      <c r="G21" t="s">
        <v>2615</v>
      </c>
    </row>
    <row r="22">
      <c r="G22" t="s">
        <v>2616</v>
      </c>
    </row>
    <row r="23">
      <c r="G23" t="s">
        <v>2617</v>
      </c>
    </row>
    <row r="24">
      <c r="G24" t="s">
        <v>2618</v>
      </c>
    </row>
    <row r="25">
      <c r="G25" t="s">
        <v>2619</v>
      </c>
    </row>
    <row r="26">
      <c r="G26" t="s">
        <v>2620</v>
      </c>
    </row>
    <row r="27">
      <c r="G27" t="s">
        <v>2621</v>
      </c>
    </row>
    <row r="28">
      <c r="G28" t="s">
        <v>2622</v>
      </c>
    </row>
    <row r="29">
      <c r="G29" t="s">
        <v>2623</v>
      </c>
    </row>
    <row r="30">
      <c r="G30" t="s">
        <v>2624</v>
      </c>
    </row>
    <row r="31">
      <c r="G31" t="s">
        <v>2625</v>
      </c>
    </row>
    <row r="32">
      <c r="G32" t="s">
        <v>2626</v>
      </c>
    </row>
    <row r="33">
      <c r="G33" t="s">
        <v>2627</v>
      </c>
    </row>
    <row r="34">
      <c r="G34" t="s">
        <v>2628</v>
      </c>
    </row>
    <row r="35">
      <c r="G35" t="s">
        <v>2629</v>
      </c>
    </row>
    <row r="36">
      <c r="G36" t="s">
        <v>2630</v>
      </c>
    </row>
    <row r="37">
      <c r="G37" t="s">
        <v>2631</v>
      </c>
    </row>
    <row r="38">
      <c r="G38" t="s">
        <v>2632</v>
      </c>
    </row>
    <row r="39">
      <c r="G39" t="s">
        <v>2633</v>
      </c>
    </row>
    <row r="40">
      <c r="G40" t="s">
        <v>2634</v>
      </c>
    </row>
    <row r="41">
      <c r="G41" t="s">
        <v>2635</v>
      </c>
    </row>
    <row r="42">
      <c r="G42" t="s">
        <v>2636</v>
      </c>
    </row>
    <row r="43">
      <c r="G43" t="s">
        <v>2637</v>
      </c>
    </row>
    <row r="44">
      <c r="G44" t="s">
        <v>2638</v>
      </c>
    </row>
    <row r="45">
      <c r="G45" t="s">
        <v>2639</v>
      </c>
    </row>
    <row r="46">
      <c r="G46" t="s">
        <v>2640</v>
      </c>
    </row>
    <row r="47">
      <c r="G47" t="s">
        <v>2641</v>
      </c>
    </row>
    <row r="48">
      <c r="G48" t="s">
        <v>2642</v>
      </c>
    </row>
    <row r="49">
      <c r="G49" t="s">
        <v>2643</v>
      </c>
    </row>
    <row r="50">
      <c r="G50" t="s">
        <v>2644</v>
      </c>
    </row>
    <row r="51">
      <c r="G51" t="s">
        <v>2645</v>
      </c>
    </row>
    <row r="52">
      <c r="G52" t="s">
        <v>2646</v>
      </c>
    </row>
    <row r="53">
      <c r="G53" t="s">
        <v>2647</v>
      </c>
    </row>
    <row r="54">
      <c r="G54" t="s">
        <v>2648</v>
      </c>
    </row>
    <row r="55">
      <c r="G55" t="s">
        <v>2649</v>
      </c>
    </row>
    <row r="56">
      <c r="G56" t="s">
        <v>2650</v>
      </c>
    </row>
    <row r="57">
      <c r="G57" t="s">
        <v>2594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2677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132</v>
      </c>
    </row>
    <row r="3" spans="1:4" ht="17.25">
      <c r="A3" s="19" t="s">
        <v>133</v>
      </c>
      <c r="B3" s="20"/>
      <c r="C3" s="21" t="s">
        <v>134</v>
      </c>
      <c r="D3" s="20"/>
    </row>
    <row r="4" spans="1:4" ht="23.25">
      <c r="A4" s="20"/>
      <c r="B4" s="22" t="s">
        <v>2674</v>
      </c>
      <c r="C4" s="20"/>
      <c r="D4" s="20"/>
    </row>
    <row r="5" spans="1:4" ht="15.75" thickBot="1">
      <c r="A5" s="23" t="s">
        <v>136</v>
      </c>
      <c r="B5" s="434" t="s">
        <v>2576</v>
      </c>
      <c r="C5" s="24" t="s">
        <v>137</v>
      </c>
      <c r="D5" s="20"/>
    </row>
    <row r="6" spans="1:4" ht="26.25" thickBot="1">
      <c r="A6" s="23" t="s">
        <v>138</v>
      </c>
      <c r="B6" s="25"/>
      <c r="C6" s="24" t="s">
        <v>139</v>
      </c>
      <c r="D6" s="20"/>
    </row>
    <row r="7" spans="1:4" ht="15.75" thickBot="1">
      <c r="A7" s="23" t="s">
        <v>140</v>
      </c>
      <c r="B7" s="435" t="s">
        <v>2547</v>
      </c>
      <c r="C7" s="24" t="s">
        <v>141</v>
      </c>
      <c r="D7" s="20"/>
    </row>
    <row r="8" spans="1:4" ht="15.75" thickBot="1">
      <c r="A8" s="23" t="s">
        <v>142</v>
      </c>
      <c r="B8" s="436" t="s">
        <v>2567</v>
      </c>
      <c r="C8" s="24" t="s">
        <v>143</v>
      </c>
      <c r="D8" s="20"/>
    </row>
    <row r="9" spans="1:4" ht="15.75" thickBot="1">
      <c r="A9" s="23" t="s">
        <v>144</v>
      </c>
      <c r="B9" s="445" t="s">
        <v>2575</v>
      </c>
      <c r="C9" s="24" t="s">
        <v>145</v>
      </c>
      <c r="D9" s="20"/>
    </row>
    <row r="10" spans="1:4" ht="15.75" thickBot="1">
      <c r="A10" s="23" t="s">
        <v>146</v>
      </c>
      <c r="B10" s="443" t="s">
        <v>2586</v>
      </c>
      <c r="C10" s="24" t="s">
        <v>147</v>
      </c>
      <c r="D10" s="20"/>
    </row>
    <row r="11" spans="1:4" ht="15.75" thickBot="1">
      <c r="A11" s="23" t="s">
        <v>148</v>
      </c>
      <c r="B11" s="444" t="s">
        <v>2601</v>
      </c>
      <c r="C11" s="24" t="s">
        <v>149</v>
      </c>
      <c r="D11" s="20"/>
    </row>
    <row r="12" spans="1:4" ht="15.75" thickBot="1">
      <c r="A12" s="23" t="s">
        <v>150</v>
      </c>
      <c r="B12" s="25" t="s">
        <v>2561</v>
      </c>
      <c r="C12" s="24" t="s">
        <v>151</v>
      </c>
      <c r="D12" s="20"/>
    </row>
    <row r="13" spans="1:4" ht="15.75" thickBot="1">
      <c r="A13" s="23" t="s">
        <v>152</v>
      </c>
      <c r="B13" s="25" t="s">
        <v>2657</v>
      </c>
      <c r="C13" s="24" t="s">
        <v>153</v>
      </c>
      <c r="D13" s="20"/>
    </row>
    <row r="14" spans="1:4" ht="15.75" thickBot="1">
      <c r="A14" s="23" t="s">
        <v>154</v>
      </c>
      <c r="B14" s="446" t="s">
        <v>2661</v>
      </c>
      <c r="C14" s="24" t="s">
        <v>155</v>
      </c>
      <c r="D14" s="20"/>
    </row>
    <row r="15" spans="1:4" ht="26.25" thickBot="1">
      <c r="A15" s="23" t="s">
        <v>156</v>
      </c>
      <c r="B15" s="447"/>
      <c r="C15" s="24" t="s">
        <v>157</v>
      </c>
      <c r="D15" s="20"/>
    </row>
    <row r="16" spans="1:4" ht="26.25" thickBot="1">
      <c r="A16" s="23" t="s">
        <v>158</v>
      </c>
      <c r="B16" s="25" t="s">
        <v>2673</v>
      </c>
      <c r="C16" s="24" t="s">
        <v>159</v>
      </c>
      <c r="D16" s="20"/>
    </row>
    <row r="17" spans="1:4" ht="26.25" thickBot="1">
      <c r="A17" s="23" t="s">
        <v>160</v>
      </c>
      <c r="B17" s="437" t="s">
        <v>2583</v>
      </c>
      <c r="C17" s="24" t="s">
        <v>161</v>
      </c>
      <c r="D17" s="20"/>
    </row>
    <row r="18" spans="1:4" ht="15.75" thickBot="1">
      <c r="A18" s="23" t="s">
        <v>162</v>
      </c>
      <c r="B18" s="438" t="s">
        <v>2549</v>
      </c>
      <c r="C18" s="24" t="s">
        <v>163</v>
      </c>
      <c r="D18" s="20"/>
    </row>
    <row r="19" spans="1:4" ht="15.75" thickBot="1">
      <c r="A19" s="23" t="s">
        <v>164</v>
      </c>
      <c r="B19" s="439" t="s">
        <v>2550</v>
      </c>
      <c r="C19" s="24" t="s">
        <v>165</v>
      </c>
      <c r="D19" s="20"/>
    </row>
    <row r="20" spans="1:4" ht="15.75" thickBot="1">
      <c r="A20" s="23" t="s">
        <v>166</v>
      </c>
      <c r="B20" s="442" t="s">
        <v>2552</v>
      </c>
      <c r="C20" s="24" t="s">
        <v>167</v>
      </c>
      <c r="D20" s="20"/>
    </row>
    <row r="21" spans="1:4" ht="15.75" thickBot="1">
      <c r="A21" s="23" t="s">
        <v>168</v>
      </c>
      <c r="B21" s="440" t="s">
        <v>2551</v>
      </c>
      <c r="C21" s="24" t="s">
        <v>169</v>
      </c>
      <c r="D21" s="20"/>
    </row>
    <row r="22" spans="1:4" ht="15.75" thickBot="1">
      <c r="A22" s="23" t="s">
        <v>170</v>
      </c>
      <c r="B22" s="441" t="s">
        <v>2553</v>
      </c>
      <c r="C22" s="24" t="s">
        <v>171</v>
      </c>
      <c r="D22" s="20"/>
    </row>
    <row r="23" spans="1:4" ht="15.75" thickBot="1">
      <c r="A23" s="23" t="s">
        <v>172</v>
      </c>
      <c r="B23" s="448" t="s">
        <v>2566</v>
      </c>
      <c r="C23" s="24" t="s">
        <v>173</v>
      </c>
      <c r="D23" s="20"/>
    </row>
    <row r="24" spans="1:4" ht="26.25" thickBot="1">
      <c r="A24" s="23" t="s">
        <v>174</v>
      </c>
      <c r="B24" s="40"/>
      <c r="C24" s="24" t="s">
        <v>175</v>
      </c>
      <c r="D24" s="20"/>
    </row>
    <row r="25" spans="1:4" ht="39" thickBot="1">
      <c r="A25" s="23" t="s">
        <v>176</v>
      </c>
      <c r="B25" s="449" t="s">
        <v>2578</v>
      </c>
      <c r="C25" s="24" t="s">
        <v>177</v>
      </c>
      <c r="D25" s="20"/>
    </row>
    <row r="26" spans="1:4" ht="15.75" thickBot="1">
      <c r="A26" s="23" t="s">
        <v>178</v>
      </c>
      <c r="B26" s="450" t="s">
        <v>2667</v>
      </c>
      <c r="C26" s="24" t="s">
        <v>179</v>
      </c>
      <c r="D26" s="20"/>
    </row>
    <row r="27" spans="1:4" ht="15.75" thickBot="1">
      <c r="A27" s="23" t="s">
        <v>180</v>
      </c>
      <c r="B27" s="451"/>
      <c r="C27" s="24" t="s">
        <v>181</v>
      </c>
      <c r="D27" s="20"/>
    </row>
    <row r="28" spans="1:4" ht="51.75" thickBot="1">
      <c r="A28" s="23" t="s">
        <v>182</v>
      </c>
      <c r="B28" s="25"/>
      <c r="C28" s="24" t="s">
        <v>183</v>
      </c>
      <c r="D28" s="20"/>
    </row>
    <row r="29" spans="1:4" ht="15.75" thickBot="1">
      <c r="A29" s="23" t="s">
        <v>184</v>
      </c>
      <c r="B29" s="25"/>
      <c r="C29" s="24" t="s">
        <v>185</v>
      </c>
      <c r="D29" s="20"/>
    </row>
    <row r="30" spans="1:4" ht="26.25" thickBot="1">
      <c r="A30" s="23" t="s">
        <v>186</v>
      </c>
      <c r="B30" s="25"/>
      <c r="C30" s="24" t="s">
        <v>187</v>
      </c>
      <c r="D30" s="20"/>
    </row>
    <row r="31" spans="1:4" ht="15.75" thickBot="1">
      <c r="A31" s="23" t="s">
        <v>188</v>
      </c>
      <c r="B31" s="25"/>
      <c r="C31" s="24" t="s">
        <v>189</v>
      </c>
      <c r="D31" s="20"/>
    </row>
    <row r="32" spans="1:4" ht="26.25" thickBot="1">
      <c r="A32" s="23" t="s">
        <v>190</v>
      </c>
      <c r="B32" s="25"/>
      <c r="C32" s="24" t="s">
        <v>191</v>
      </c>
      <c r="D32" s="20"/>
    </row>
    <row r="33" spans="1:4" ht="26.25" thickBot="1">
      <c r="A33" s="23" t="s">
        <v>192</v>
      </c>
      <c r="B33" s="25"/>
      <c r="C33" s="24" t="s">
        <v>193</v>
      </c>
      <c r="D33" s="20"/>
    </row>
    <row r="34" spans="1:4" ht="15.75" thickBot="1">
      <c r="A34" s="23" t="s">
        <v>194</v>
      </c>
      <c r="B34" s="25"/>
      <c r="C34" s="24" t="s">
        <v>195</v>
      </c>
      <c r="D34" s="20"/>
    </row>
    <row r="35" spans="1:4" ht="15.75" thickBot="1">
      <c r="A35" s="23" t="s">
        <v>196</v>
      </c>
      <c r="B35" s="25"/>
      <c r="C35" s="24" t="s">
        <v>197</v>
      </c>
      <c r="D35" s="20"/>
    </row>
    <row r="36" spans="1:4" ht="51.75" thickBot="1">
      <c r="A36" s="23" t="s">
        <v>198</v>
      </c>
      <c r="B36" s="25" t="s">
        <v>2670</v>
      </c>
      <c r="C36" s="24" t="s">
        <v>199</v>
      </c>
      <c r="D36" s="20"/>
    </row>
    <row r="37" spans="1:4" ht="51.75" thickBot="1">
      <c r="A37" s="23" t="s">
        <v>200</v>
      </c>
      <c r="B37" s="25" t="s">
        <v>2670</v>
      </c>
      <c r="C37" s="24" t="s">
        <v>201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202</v>
      </c>
      <c r="B1" s="27"/>
      <c r="C1" s="27"/>
      <c r="D1" s="27"/>
      <c r="E1" s="27"/>
      <c r="F1" s="27"/>
    </row>
    <row r="3" spans="1:6" ht="34.5">
      <c r="A3" s="19" t="s">
        <v>203</v>
      </c>
      <c r="B3" s="20"/>
      <c r="C3" s="20"/>
      <c r="D3" s="21" t="s">
        <v>204</v>
      </c>
      <c r="E3" s="20"/>
      <c r="F3" s="20"/>
    </row>
    <row r="4" spans="1:6" ht="23.25">
      <c r="A4" s="20"/>
      <c r="B4" s="22" t="s">
        <v>2674</v>
      </c>
      <c r="C4" s="22" t="s">
        <v>2675</v>
      </c>
      <c r="D4" s="20"/>
      <c r="E4" s="20"/>
      <c r="F4" s="20"/>
    </row>
    <row r="5" spans="1:6" ht="15.75" thickBot="1">
      <c r="A5" s="23" t="s">
        <v>206</v>
      </c>
      <c r="B5" s="28"/>
      <c r="C5" s="28"/>
      <c r="D5" s="24" t="s">
        <v>207</v>
      </c>
      <c r="E5" s="20"/>
      <c r="F5" s="20"/>
    </row>
    <row r="6" spans="1:6" ht="15.75" thickBot="1">
      <c r="A6" s="29" t="s">
        <v>208</v>
      </c>
      <c r="B6" s="28"/>
      <c r="C6" s="28"/>
      <c r="D6" s="30" t="s">
        <v>209</v>
      </c>
      <c r="E6" s="20"/>
      <c r="F6" s="20"/>
    </row>
    <row r="7" spans="1:6" ht="15.75" thickBot="1">
      <c r="A7" s="31" t="s">
        <v>210</v>
      </c>
      <c r="B7" s="41" t="n">
        <v>1510921.0</v>
      </c>
      <c r="C7" s="41" t="n">
        <v>1173703.0</v>
      </c>
      <c r="D7" s="32" t="s">
        <v>211</v>
      </c>
      <c r="E7" s="20"/>
      <c r="F7" s="20"/>
    </row>
    <row r="8" spans="1:6" ht="15.75" thickBot="1">
      <c r="A8" s="31" t="s">
        <v>212</v>
      </c>
      <c r="B8" s="41"/>
      <c r="C8" s="41"/>
      <c r="D8" s="32" t="s">
        <v>213</v>
      </c>
      <c r="E8" s="20"/>
      <c r="F8" s="20"/>
    </row>
    <row r="9" spans="1:6" ht="15.75" thickBot="1">
      <c r="A9" s="31" t="s">
        <v>214</v>
      </c>
      <c r="B9" s="41"/>
      <c r="C9" s="41"/>
      <c r="D9" s="32" t="s">
        <v>215</v>
      </c>
      <c r="E9" s="20"/>
      <c r="F9" s="20"/>
    </row>
    <row r="10" spans="1:6" ht="26.25" thickBot="1">
      <c r="A10" s="31" t="s">
        <v>216</v>
      </c>
      <c r="B10" s="41" t="n">
        <v>3006.0</v>
      </c>
      <c r="C10" s="41" t="n">
        <v>0.0</v>
      </c>
      <c r="D10" s="32" t="s">
        <v>217</v>
      </c>
      <c r="E10" s="20"/>
      <c r="F10" s="20"/>
    </row>
    <row r="11" spans="1:6" ht="15.75" thickBot="1">
      <c r="A11" s="31" t="s">
        <v>218</v>
      </c>
      <c r="B11" s="28"/>
      <c r="C11" s="28"/>
      <c r="D11" s="32" t="s">
        <v>219</v>
      </c>
      <c r="E11" s="20"/>
      <c r="F11" s="20"/>
    </row>
    <row r="12" spans="1:6" ht="26.25" thickBot="1">
      <c r="A12" s="33" t="s">
        <v>220</v>
      </c>
      <c r="B12" s="41"/>
      <c r="C12" s="41"/>
      <c r="D12" s="34" t="s">
        <v>221</v>
      </c>
      <c r="E12" s="20"/>
      <c r="F12" s="20"/>
    </row>
    <row r="13" spans="1:6" ht="26.25" thickBot="1">
      <c r="A13" s="33" t="s">
        <v>222</v>
      </c>
      <c r="B13" s="41"/>
      <c r="C13" s="41"/>
      <c r="D13" s="34" t="s">
        <v>223</v>
      </c>
      <c r="E13" s="20"/>
      <c r="F13" s="20"/>
    </row>
    <row r="14" spans="1:6" ht="26.25" thickBot="1">
      <c r="A14" s="33" t="s">
        <v>224</v>
      </c>
      <c r="B14" s="41" t="n">
        <v>37776.0</v>
      </c>
      <c r="C14" s="41" t="n">
        <v>10582.0</v>
      </c>
      <c r="D14" s="34" t="s">
        <v>225</v>
      </c>
      <c r="E14" s="20"/>
      <c r="F14" s="20"/>
    </row>
    <row r="15" spans="1:6" ht="15.75" thickBot="1">
      <c r="A15" s="33" t="s">
        <v>226</v>
      </c>
      <c r="B15" s="41" t="n">
        <v>98.0</v>
      </c>
      <c r="C15" s="41" t="n">
        <v>291.0</v>
      </c>
      <c r="D15" s="34" t="s">
        <v>227</v>
      </c>
      <c r="E15" s="20"/>
      <c r="F15" s="20"/>
    </row>
    <row r="16" spans="1:6" ht="15.75" thickBot="1">
      <c r="A16" s="31" t="s">
        <v>228</v>
      </c>
      <c r="B16" s="41"/>
      <c r="C16" s="41"/>
      <c r="D16" s="32" t="s">
        <v>229</v>
      </c>
      <c r="E16" s="20"/>
      <c r="F16" s="20"/>
    </row>
    <row r="17" spans="1:6" ht="15.75" thickBot="1">
      <c r="A17" s="31" t="s">
        <v>230</v>
      </c>
      <c r="B17" s="28"/>
      <c r="C17" s="28"/>
      <c r="D17" s="32" t="s">
        <v>231</v>
      </c>
      <c r="E17" s="20"/>
      <c r="F17" s="20"/>
    </row>
    <row r="18" spans="1:6" ht="15.75" thickBot="1">
      <c r="A18" s="33" t="s">
        <v>232</v>
      </c>
      <c r="B18" s="41" t="n">
        <v>382025.0</v>
      </c>
      <c r="C18" s="41" t="n">
        <v>210830.0</v>
      </c>
      <c r="D18" s="34" t="s">
        <v>233</v>
      </c>
      <c r="E18" s="20"/>
      <c r="F18" s="20"/>
    </row>
    <row r="19" spans="1:6" ht="15.75" thickBot="1">
      <c r="A19" s="33" t="s">
        <v>234</v>
      </c>
      <c r="B19" s="41" t="n">
        <v>18656.0</v>
      </c>
      <c r="C19" s="41" t="n">
        <v>13316.0</v>
      </c>
      <c r="D19" s="34" t="s">
        <v>235</v>
      </c>
      <c r="E19" s="20"/>
      <c r="F19" s="20"/>
    </row>
    <row r="20" spans="1:6" ht="15.75" thickBot="1">
      <c r="A20" s="31" t="s">
        <v>236</v>
      </c>
      <c r="B20" s="41"/>
      <c r="C20" s="41"/>
      <c r="D20" s="32" t="s">
        <v>237</v>
      </c>
      <c r="E20" s="20"/>
      <c r="F20" s="20"/>
    </row>
    <row r="21" spans="1:6" ht="15.75" thickBot="1">
      <c r="A21" s="31" t="s">
        <v>238</v>
      </c>
      <c r="B21" s="28"/>
      <c r="C21" s="28"/>
      <c r="D21" s="32" t="s">
        <v>239</v>
      </c>
      <c r="E21" s="20"/>
      <c r="F21" s="20"/>
    </row>
    <row r="22" spans="1:6" ht="15.75" thickBot="1">
      <c r="A22" s="33" t="s">
        <v>240</v>
      </c>
      <c r="B22" s="41"/>
      <c r="C22" s="41"/>
      <c r="D22" s="34" t="s">
        <v>241</v>
      </c>
      <c r="E22" s="20"/>
      <c r="F22" s="20"/>
    </row>
    <row r="23" spans="1:6" ht="26.25" thickBot="1">
      <c r="A23" s="33" t="s">
        <v>242</v>
      </c>
      <c r="B23" s="41"/>
      <c r="C23" s="41"/>
      <c r="D23" s="34" t="s">
        <v>243</v>
      </c>
      <c r="E23" s="20"/>
      <c r="F23" s="20"/>
    </row>
    <row r="24" spans="1:6" ht="15.75" thickBot="1">
      <c r="A24" s="31" t="s">
        <v>244</v>
      </c>
      <c r="B24" s="28"/>
      <c r="C24" s="28"/>
      <c r="D24" s="32" t="s">
        <v>245</v>
      </c>
      <c r="E24" s="20"/>
      <c r="F24" s="20"/>
    </row>
    <row r="25" spans="1:6" ht="26.25" thickBot="1">
      <c r="A25" s="33" t="s">
        <v>246</v>
      </c>
      <c r="B25" s="41"/>
      <c r="C25" s="41"/>
      <c r="D25" s="34" t="s">
        <v>247</v>
      </c>
      <c r="E25" s="20"/>
      <c r="F25" s="20"/>
    </row>
    <row r="26" spans="1:6" ht="26.25" thickBot="1">
      <c r="A26" s="33" t="s">
        <v>248</v>
      </c>
      <c r="B26" s="41"/>
      <c r="C26" s="41"/>
      <c r="D26" s="34" t="s">
        <v>249</v>
      </c>
      <c r="E26" s="20"/>
      <c r="F26" s="20"/>
    </row>
    <row r="27" spans="1:6" ht="15.75" thickBot="1">
      <c r="A27" s="31" t="s">
        <v>250</v>
      </c>
      <c r="B27" s="41"/>
      <c r="C27" s="41"/>
      <c r="D27" s="32" t="s">
        <v>251</v>
      </c>
      <c r="E27" s="20"/>
      <c r="F27" s="20"/>
    </row>
    <row r="28" spans="1:6" ht="15.75" thickBot="1">
      <c r="A28" s="31" t="s">
        <v>252</v>
      </c>
      <c r="B28" s="28"/>
      <c r="C28" s="28"/>
      <c r="D28" s="32" t="s">
        <v>253</v>
      </c>
      <c r="E28" s="20"/>
      <c r="F28" s="20"/>
    </row>
    <row r="29" spans="1:6" ht="26.25" thickBot="1">
      <c r="A29" s="33" t="s">
        <v>254</v>
      </c>
      <c r="B29" s="41"/>
      <c r="C29" s="41"/>
      <c r="D29" s="34" t="s">
        <v>255</v>
      </c>
      <c r="E29" s="20"/>
      <c r="F29" s="20"/>
    </row>
    <row r="30" spans="1:6" ht="26.25" thickBot="1">
      <c r="A30" s="33" t="s">
        <v>256</v>
      </c>
      <c r="B30" s="41"/>
      <c r="C30" s="41"/>
      <c r="D30" s="34" t="s">
        <v>257</v>
      </c>
      <c r="E30" s="20"/>
      <c r="F30" s="20"/>
    </row>
    <row r="31" spans="1:6" ht="15.75" thickBot="1">
      <c r="A31" s="31" t="s">
        <v>258</v>
      </c>
      <c r="B31" s="41"/>
      <c r="C31" s="41"/>
      <c r="D31" s="32" t="s">
        <v>259</v>
      </c>
      <c r="E31" s="20"/>
      <c r="F31" s="20"/>
    </row>
    <row r="32" spans="1:6" ht="26.25" thickBot="1">
      <c r="A32" s="31" t="s">
        <v>260</v>
      </c>
      <c r="B32" s="41"/>
      <c r="C32" s="41"/>
      <c r="D32" s="32" t="s">
        <v>261</v>
      </c>
      <c r="E32" s="20"/>
      <c r="F32" s="20"/>
    </row>
    <row r="33" spans="1:6" ht="15.75" thickBot="1">
      <c r="A33" s="31" t="s">
        <v>262</v>
      </c>
      <c r="B33" s="41"/>
      <c r="C33" s="41"/>
      <c r="D33" s="32" t="s">
        <v>263</v>
      </c>
      <c r="E33" s="20"/>
      <c r="F33" s="20"/>
    </row>
    <row r="34" spans="1:6" ht="15.75" thickBot="1">
      <c r="A34" s="31" t="s">
        <v>264</v>
      </c>
      <c r="B34" s="41"/>
      <c r="C34" s="41"/>
      <c r="D34" s="32" t="s">
        <v>265</v>
      </c>
      <c r="E34" s="20"/>
      <c r="F34" s="20"/>
    </row>
    <row r="35" spans="1:6" ht="15.75" thickBot="1">
      <c r="A35" s="31" t="s">
        <v>266</v>
      </c>
      <c r="B35" s="28"/>
      <c r="C35" s="28"/>
      <c r="D35" s="32" t="s">
        <v>267</v>
      </c>
      <c r="E35" s="20"/>
      <c r="F35" s="20"/>
    </row>
    <row r="36" spans="1:6" ht="15.75" thickBot="1">
      <c r="A36" s="33" t="s">
        <v>268</v>
      </c>
      <c r="B36" s="41" t="n">
        <v>32672.0</v>
      </c>
      <c r="C36" s="41" t="n">
        <v>24097.0</v>
      </c>
      <c r="D36" s="34" t="s">
        <v>269</v>
      </c>
      <c r="E36" s="20"/>
      <c r="F36" s="20"/>
    </row>
    <row r="37" spans="1:6" ht="15.75" thickBot="1">
      <c r="A37" s="33" t="s">
        <v>270</v>
      </c>
      <c r="B37" s="41" t="n">
        <v>4704.0</v>
      </c>
      <c r="C37" s="41" t="n">
        <v>1203.0</v>
      </c>
      <c r="D37" s="34" t="s">
        <v>271</v>
      </c>
      <c r="E37" s="20"/>
      <c r="F37" s="20"/>
    </row>
    <row r="38" spans="1:6" ht="15.75" thickBot="1">
      <c r="A38" s="31" t="s">
        <v>272</v>
      </c>
      <c r="B38" s="28"/>
      <c r="C38" s="28"/>
      <c r="D38" s="32" t="s">
        <v>273</v>
      </c>
      <c r="E38" s="20"/>
      <c r="F38" s="20"/>
    </row>
    <row r="39" spans="1:6" ht="15.75" thickBot="1">
      <c r="A39" s="33" t="s">
        <v>274</v>
      </c>
      <c r="B39" s="41"/>
      <c r="C39" s="41"/>
      <c r="D39" s="34" t="s">
        <v>275</v>
      </c>
      <c r="E39" s="20"/>
      <c r="F39" s="20"/>
    </row>
    <row r="40" spans="1:6" ht="15.75" thickBot="1">
      <c r="A40" s="33" t="s">
        <v>276</v>
      </c>
      <c r="B40" s="41"/>
      <c r="C40" s="41"/>
      <c r="D40" s="34" t="s">
        <v>277</v>
      </c>
      <c r="E40" s="20"/>
      <c r="F40" s="20"/>
    </row>
    <row r="41" spans="1:6" ht="15.75" thickBot="1">
      <c r="A41" s="33" t="s">
        <v>278</v>
      </c>
      <c r="B41" s="41" t="n">
        <v>132703.0</v>
      </c>
      <c r="C41" s="41" t="n">
        <v>105134.0</v>
      </c>
      <c r="D41" s="34" t="s">
        <v>273</v>
      </c>
      <c r="E41" s="20"/>
      <c r="F41" s="20"/>
    </row>
    <row r="42" spans="1:6" ht="15.75" thickBot="1">
      <c r="A42" s="31" t="s">
        <v>279</v>
      </c>
      <c r="B42" s="41"/>
      <c r="C42" s="41"/>
      <c r="D42" s="32" t="s">
        <v>280</v>
      </c>
      <c r="E42" s="20"/>
      <c r="F42" s="20"/>
    </row>
    <row r="43" spans="1:6" ht="15.75" thickBot="1">
      <c r="A43" s="31" t="s">
        <v>281</v>
      </c>
      <c r="B43" s="41"/>
      <c r="C43" s="41"/>
      <c r="D43" s="32" t="s">
        <v>282</v>
      </c>
      <c r="E43" s="20"/>
      <c r="F43" s="20"/>
    </row>
    <row r="44" spans="1:6" ht="15.75" thickBot="1">
      <c r="A44" s="31" t="s">
        <v>283</v>
      </c>
      <c r="B44" s="28"/>
      <c r="C44" s="28"/>
      <c r="D44" s="32" t="s">
        <v>284</v>
      </c>
      <c r="E44" s="20"/>
      <c r="F44" s="20"/>
    </row>
    <row r="45" spans="1:6" ht="15.75" thickBot="1">
      <c r="A45" s="33" t="s">
        <v>285</v>
      </c>
      <c r="B45" s="41"/>
      <c r="C45" s="41"/>
      <c r="D45" s="34" t="s">
        <v>286</v>
      </c>
      <c r="E45" s="20"/>
      <c r="F45" s="20"/>
    </row>
    <row r="46" spans="1:6" ht="26.25" thickBot="1">
      <c r="A46" s="33" t="s">
        <v>287</v>
      </c>
      <c r="B46" s="41"/>
      <c r="C46" s="41"/>
      <c r="D46" s="34" t="s">
        <v>288</v>
      </c>
      <c r="E46" s="20"/>
      <c r="F46" s="20"/>
    </row>
    <row r="47" spans="1:6" ht="15.75" thickBot="1">
      <c r="A47" s="33" t="s">
        <v>289</v>
      </c>
      <c r="B47" s="41" t="n">
        <v>11090.0</v>
      </c>
      <c r="C47" s="41" t="n">
        <v>8795.0</v>
      </c>
      <c r="D47" s="34" t="s">
        <v>290</v>
      </c>
      <c r="E47" s="20"/>
      <c r="F47" s="20"/>
    </row>
    <row r="48" spans="1:6" ht="15.75" thickBot="1">
      <c r="A48" s="31" t="s">
        <v>291</v>
      </c>
      <c r="B48" s="41" t="n">
        <v>28375.0</v>
      </c>
      <c r="C48" s="41" t="n">
        <v>22762.0</v>
      </c>
      <c r="D48" s="32" t="s">
        <v>292</v>
      </c>
      <c r="E48" s="20"/>
      <c r="F48" s="20"/>
    </row>
    <row r="49" spans="1:6" ht="26.25" thickBot="1">
      <c r="A49" s="31" t="s">
        <v>293</v>
      </c>
      <c r="B49" s="41" t="n">
        <v>32475.0</v>
      </c>
      <c r="C49" s="41" t="n">
        <v>18679.0</v>
      </c>
      <c r="D49" s="32" t="s">
        <v>294</v>
      </c>
      <c r="E49" s="20"/>
      <c r="F49" s="20"/>
    </row>
    <row r="50" spans="1:6" ht="26.25" thickBot="1">
      <c r="A50" s="31" t="s">
        <v>295</v>
      </c>
      <c r="B50" s="41"/>
      <c r="C50" s="41"/>
      <c r="D50" s="32" t="s">
        <v>296</v>
      </c>
      <c r="E50" s="20"/>
      <c r="F50" s="20"/>
    </row>
    <row r="51" spans="1:6" ht="26.25" thickBot="1">
      <c r="A51" s="31" t="s">
        <v>297</v>
      </c>
      <c r="B51" s="41"/>
      <c r="C51" s="41"/>
      <c r="D51" s="32" t="s">
        <v>298</v>
      </c>
      <c r="E51" s="20"/>
      <c r="F51" s="20"/>
    </row>
    <row r="52" spans="1:6" ht="15.75" thickBot="1">
      <c r="A52" s="31" t="s">
        <v>299</v>
      </c>
      <c r="B52" s="41"/>
      <c r="C52" s="41"/>
      <c r="D52" s="32" t="s">
        <v>300</v>
      </c>
      <c r="E52" s="20"/>
      <c r="F52" s="20"/>
    </row>
    <row r="53" spans="1:6" ht="15.75" thickBot="1">
      <c r="A53" s="31" t="s">
        <v>301</v>
      </c>
      <c r="B53" s="41" t="n">
        <v>131074.0</v>
      </c>
      <c r="C53" s="41" t="n">
        <v>142227.0</v>
      </c>
      <c r="D53" s="32" t="s">
        <v>302</v>
      </c>
      <c r="E53" s="20"/>
      <c r="F53" s="20"/>
    </row>
    <row r="54" spans="1:6" ht="39" thickBot="1">
      <c r="A54" s="31" t="s">
        <v>303</v>
      </c>
      <c r="B54" s="41"/>
      <c r="C54" s="41"/>
      <c r="D54" s="32" t="s">
        <v>304</v>
      </c>
      <c r="E54" s="20"/>
      <c r="F54" s="20"/>
    </row>
    <row r="55" spans="1:6" ht="51.75" thickBot="1">
      <c r="A55" s="31" t="s">
        <v>305</v>
      </c>
      <c r="B55" s="41"/>
      <c r="C55" s="41"/>
      <c r="D55" s="32" t="s">
        <v>306</v>
      </c>
      <c r="E55" s="20"/>
      <c r="F55" s="20"/>
    </row>
    <row r="56" spans="1:6" ht="15.75" thickBot="1">
      <c r="A56" s="31" t="s">
        <v>307</v>
      </c>
      <c r="B56" s="41" t="n">
        <v>2325575.0</v>
      </c>
      <c r="C56" s="41" t="n">
        <v>1731619.0</v>
      </c>
      <c r="D56" s="32" t="s">
        <v>308</v>
      </c>
      <c r="E56" s="20"/>
      <c r="F56" s="20"/>
    </row>
    <row r="57" spans="1:6" ht="15.75" thickBot="1">
      <c r="A57" s="29" t="s">
        <v>309</v>
      </c>
      <c r="B57" s="28"/>
      <c r="C57" s="28"/>
      <c r="D57" s="30" t="s">
        <v>310</v>
      </c>
      <c r="E57" s="20"/>
      <c r="F57" s="20"/>
    </row>
    <row r="58" spans="1:6" ht="26.25" thickBot="1">
      <c r="A58" s="31" t="s">
        <v>311</v>
      </c>
      <c r="B58" s="41"/>
      <c r="C58" s="41"/>
      <c r="D58" s="32" t="s">
        <v>312</v>
      </c>
      <c r="E58" s="20"/>
      <c r="F58" s="20"/>
    </row>
    <row r="59" spans="1:6" ht="26.25" thickBot="1">
      <c r="A59" s="31" t="s">
        <v>313</v>
      </c>
      <c r="B59" s="41" t="n">
        <v>38179.0</v>
      </c>
      <c r="C59" s="41" t="n">
        <v>37066.0</v>
      </c>
      <c r="D59" s="32" t="s">
        <v>314</v>
      </c>
      <c r="E59" s="20"/>
      <c r="F59" s="20"/>
    </row>
    <row r="60" spans="1:6" ht="15.75" thickBot="1">
      <c r="A60" s="31" t="s">
        <v>315</v>
      </c>
      <c r="B60" s="41"/>
      <c r="C60" s="41"/>
      <c r="D60" s="32" t="s">
        <v>316</v>
      </c>
      <c r="E60" s="20"/>
      <c r="F60" s="20"/>
    </row>
    <row r="61" spans="1:6" ht="15.75" thickBot="1">
      <c r="A61" s="31" t="s">
        <v>317</v>
      </c>
      <c r="B61" s="41"/>
      <c r="C61" s="41"/>
      <c r="D61" s="32" t="s">
        <v>318</v>
      </c>
      <c r="E61" s="20"/>
      <c r="F61" s="20"/>
    </row>
    <row r="62" spans="1:6" ht="15.75" thickBot="1">
      <c r="A62" s="31" t="s">
        <v>319</v>
      </c>
      <c r="B62" s="41"/>
      <c r="C62" s="41"/>
      <c r="D62" s="32" t="s">
        <v>320</v>
      </c>
      <c r="E62" s="20"/>
      <c r="F62" s="20"/>
    </row>
    <row r="63" spans="1:6" ht="15.75" thickBot="1">
      <c r="A63" s="31" t="s">
        <v>321</v>
      </c>
      <c r="B63" s="28"/>
      <c r="C63" s="28"/>
      <c r="D63" s="32" t="s">
        <v>322</v>
      </c>
      <c r="E63" s="20"/>
      <c r="F63" s="20"/>
    </row>
    <row r="64" spans="1:6" ht="26.25" thickBot="1">
      <c r="A64" s="33" t="s">
        <v>323</v>
      </c>
      <c r="B64" s="41"/>
      <c r="C64" s="41"/>
      <c r="D64" s="34" t="s">
        <v>324</v>
      </c>
      <c r="E64" s="20"/>
      <c r="F64" s="20"/>
    </row>
    <row r="65" spans="1:6" ht="26.25" thickBot="1">
      <c r="A65" s="33" t="s">
        <v>325</v>
      </c>
      <c r="B65" s="41"/>
      <c r="C65" s="41"/>
      <c r="D65" s="34" t="s">
        <v>326</v>
      </c>
      <c r="E65" s="20"/>
      <c r="F65" s="20"/>
    </row>
    <row r="66" spans="1:6" ht="15.75" thickBot="1">
      <c r="A66" s="31" t="s">
        <v>327</v>
      </c>
      <c r="B66" s="28"/>
      <c r="C66" s="28"/>
      <c r="D66" s="32" t="s">
        <v>328</v>
      </c>
      <c r="E66" s="20"/>
      <c r="F66" s="20"/>
    </row>
    <row r="67" spans="1:6" ht="26.25" thickBot="1">
      <c r="A67" s="33" t="s">
        <v>329</v>
      </c>
      <c r="B67" s="41" t="n">
        <v>100000.0</v>
      </c>
      <c r="C67" s="41" t="n">
        <v>100000.0</v>
      </c>
      <c r="D67" s="34" t="s">
        <v>330</v>
      </c>
      <c r="E67" s="20"/>
      <c r="F67" s="20"/>
    </row>
    <row r="68" spans="1:6" ht="26.25" thickBot="1">
      <c r="A68" s="33" t="s">
        <v>331</v>
      </c>
      <c r="B68" s="41" t="n">
        <v>140594.0</v>
      </c>
      <c r="C68" s="41" t="n">
        <v>38798.0</v>
      </c>
      <c r="D68" s="34" t="s">
        <v>332</v>
      </c>
      <c r="E68" s="20"/>
      <c r="F68" s="20"/>
    </row>
    <row r="69" spans="1:6" ht="26.25" thickBot="1">
      <c r="A69" s="31" t="s">
        <v>333</v>
      </c>
      <c r="B69" s="41"/>
      <c r="C69" s="41"/>
      <c r="D69" s="32" t="s">
        <v>334</v>
      </c>
      <c r="E69" s="20"/>
      <c r="F69" s="20"/>
    </row>
    <row r="70" spans="1:6" ht="26.25" thickBot="1">
      <c r="A70" s="31" t="s">
        <v>335</v>
      </c>
      <c r="B70" s="28"/>
      <c r="C70" s="28"/>
      <c r="D70" s="32" t="s">
        <v>336</v>
      </c>
      <c r="E70" s="20"/>
      <c r="F70" s="20"/>
    </row>
    <row r="71" spans="1:6" ht="15.75" thickBot="1">
      <c r="A71" s="33" t="s">
        <v>337</v>
      </c>
      <c r="B71" s="41"/>
      <c r="C71" s="41"/>
      <c r="D71" s="34" t="s">
        <v>338</v>
      </c>
      <c r="E71" s="20"/>
      <c r="F71" s="20"/>
    </row>
    <row r="72" spans="1:6" ht="26.25" thickBot="1">
      <c r="A72" s="33" t="s">
        <v>339</v>
      </c>
      <c r="B72" s="41" t="n">
        <v>769945.0</v>
      </c>
      <c r="C72" s="41" t="n">
        <v>590528.0</v>
      </c>
      <c r="D72" s="34" t="s">
        <v>340</v>
      </c>
      <c r="E72" s="20"/>
      <c r="F72" s="20"/>
    </row>
    <row r="73" spans="1:6" ht="15.75" thickBot="1">
      <c r="A73" s="33" t="s">
        <v>341</v>
      </c>
      <c r="B73" s="41"/>
      <c r="C73" s="41"/>
      <c r="D73" s="34" t="s">
        <v>342</v>
      </c>
      <c r="E73" s="20"/>
      <c r="F73" s="20"/>
    </row>
    <row r="74" spans="1:6" ht="15.75" thickBot="1">
      <c r="A74" s="31" t="s">
        <v>343</v>
      </c>
      <c r="B74" s="28"/>
      <c r="C74" s="28"/>
      <c r="D74" s="32" t="s">
        <v>344</v>
      </c>
      <c r="E74" s="20"/>
      <c r="F74" s="20"/>
    </row>
    <row r="75" spans="1:6" ht="26.25" thickBot="1">
      <c r="A75" s="33" t="s">
        <v>345</v>
      </c>
      <c r="B75" s="41"/>
      <c r="C75" s="41"/>
      <c r="D75" s="34" t="s">
        <v>346</v>
      </c>
      <c r="E75" s="20"/>
      <c r="F75" s="20"/>
    </row>
    <row r="76" spans="1:6" ht="26.25" thickBot="1">
      <c r="A76" s="33" t="s">
        <v>347</v>
      </c>
      <c r="B76" s="41"/>
      <c r="C76" s="41"/>
      <c r="D76" s="34" t="s">
        <v>348</v>
      </c>
      <c r="E76" s="20"/>
      <c r="F76" s="20"/>
    </row>
    <row r="77" spans="1:6" ht="15.75" thickBot="1">
      <c r="A77" s="33" t="s">
        <v>349</v>
      </c>
      <c r="B77" s="41" t="n">
        <v>30158.0</v>
      </c>
      <c r="C77" s="41" t="n">
        <v>32090.0</v>
      </c>
      <c r="D77" s="34" t="s">
        <v>350</v>
      </c>
      <c r="E77" s="20"/>
      <c r="F77" s="20"/>
    </row>
    <row r="78" spans="1:6" ht="15.75" thickBot="1">
      <c r="A78" s="31" t="s">
        <v>351</v>
      </c>
      <c r="B78" s="28"/>
      <c r="C78" s="28"/>
      <c r="D78" s="32" t="s">
        <v>352</v>
      </c>
      <c r="E78" s="20"/>
      <c r="F78" s="20"/>
    </row>
    <row r="79" spans="1:6" ht="39" thickBot="1">
      <c r="A79" s="33" t="s">
        <v>353</v>
      </c>
      <c r="B79" s="41"/>
      <c r="C79" s="41"/>
      <c r="D79" s="34" t="s">
        <v>354</v>
      </c>
      <c r="E79" s="20"/>
      <c r="F79" s="20"/>
    </row>
    <row r="80" spans="1:6" ht="26.25" thickBot="1">
      <c r="A80" s="33" t="s">
        <v>355</v>
      </c>
      <c r="B80" s="41"/>
      <c r="C80" s="41"/>
      <c r="D80" s="34" t="s">
        <v>356</v>
      </c>
      <c r="E80" s="20"/>
      <c r="F80" s="20"/>
    </row>
    <row r="81" spans="1:6" ht="26.25" thickBot="1">
      <c r="A81" s="33" t="s">
        <v>357</v>
      </c>
      <c r="B81" s="41" t="n">
        <v>135410.0</v>
      </c>
      <c r="C81" s="41" t="n">
        <v>100041.0</v>
      </c>
      <c r="D81" s="34" t="s">
        <v>358</v>
      </c>
      <c r="E81" s="20"/>
      <c r="F81" s="20"/>
    </row>
    <row r="82" spans="1:6" ht="15.75" thickBot="1">
      <c r="A82" s="33" t="s">
        <v>359</v>
      </c>
      <c r="B82" s="41"/>
      <c r="C82" s="41"/>
      <c r="D82" s="34" t="s">
        <v>360</v>
      </c>
      <c r="E82" s="20"/>
      <c r="F82" s="20"/>
    </row>
    <row r="83" spans="1:6" ht="26.25" thickBot="1">
      <c r="A83" s="31" t="s">
        <v>361</v>
      </c>
      <c r="B83" s="41"/>
      <c r="C83" s="41"/>
      <c r="D83" s="32" t="s">
        <v>362</v>
      </c>
      <c r="E83" s="20"/>
      <c r="F83" s="20"/>
    </row>
    <row r="84" spans="1:6" ht="15.75" thickBot="1">
      <c r="A84" s="31" t="s">
        <v>363</v>
      </c>
      <c r="B84" s="41"/>
      <c r="C84" s="41"/>
      <c r="D84" s="32" t="s">
        <v>364</v>
      </c>
      <c r="E84" s="20"/>
      <c r="F84" s="20"/>
    </row>
    <row r="85" spans="1:6" ht="15.75" thickBot="1">
      <c r="A85" s="31" t="s">
        <v>365</v>
      </c>
      <c r="B85" s="41" t="n">
        <v>3178.0</v>
      </c>
      <c r="C85" s="41" t="n">
        <v>5183.0</v>
      </c>
      <c r="D85" s="32" t="s">
        <v>366</v>
      </c>
      <c r="E85" s="20"/>
      <c r="F85" s="20"/>
    </row>
    <row r="86" spans="1:6" ht="15.75" thickBot="1">
      <c r="A86" s="31" t="s">
        <v>367</v>
      </c>
      <c r="B86" s="41" t="n">
        <v>76049.0</v>
      </c>
      <c r="C86" s="41" t="n">
        <v>25136.0</v>
      </c>
      <c r="D86" s="32" t="s">
        <v>368</v>
      </c>
      <c r="E86" s="20"/>
      <c r="F86" s="20"/>
    </row>
    <row r="87" spans="1:6" ht="15.75" thickBot="1">
      <c r="A87" s="31" t="s">
        <v>369</v>
      </c>
      <c r="B87" s="28"/>
      <c r="C87" s="28"/>
      <c r="D87" s="32" t="s">
        <v>370</v>
      </c>
      <c r="E87" s="20"/>
      <c r="F87" s="20"/>
    </row>
    <row r="88" spans="1:6" ht="26.25" thickBot="1">
      <c r="A88" s="33" t="s">
        <v>371</v>
      </c>
      <c r="B88" s="41"/>
      <c r="C88" s="41"/>
      <c r="D88" s="34" t="s">
        <v>372</v>
      </c>
      <c r="E88" s="20"/>
      <c r="F88" s="20"/>
    </row>
    <row r="89" spans="1:6" ht="15.75" thickBot="1">
      <c r="A89" s="33" t="s">
        <v>373</v>
      </c>
      <c r="B89" s="41"/>
      <c r="C89" s="41"/>
      <c r="D89" s="34" t="s">
        <v>374</v>
      </c>
      <c r="E89" s="20"/>
      <c r="F89" s="20"/>
    </row>
    <row r="90" spans="1:6" ht="15.75" thickBot="1">
      <c r="A90" s="33" t="s">
        <v>375</v>
      </c>
      <c r="B90" s="41"/>
      <c r="C90" s="41"/>
      <c r="D90" s="34" t="s">
        <v>370</v>
      </c>
      <c r="E90" s="20"/>
      <c r="F90" s="20"/>
    </row>
    <row r="91" spans="1:6" ht="15.75" thickBot="1">
      <c r="A91" s="31" t="s">
        <v>376</v>
      </c>
      <c r="B91" s="41"/>
      <c r="C91" s="41"/>
      <c r="D91" s="32" t="s">
        <v>377</v>
      </c>
      <c r="E91" s="20"/>
      <c r="F91" s="20"/>
    </row>
    <row r="92" spans="1:6" ht="15.75" thickBot="1">
      <c r="A92" s="31" t="s">
        <v>378</v>
      </c>
      <c r="B92" s="28"/>
      <c r="C92" s="28"/>
      <c r="D92" s="32" t="s">
        <v>379</v>
      </c>
      <c r="E92" s="20"/>
      <c r="F92" s="20"/>
    </row>
    <row r="93" spans="1:6" ht="26.25" thickBot="1">
      <c r="A93" s="33" t="s">
        <v>380</v>
      </c>
      <c r="B93" s="41"/>
      <c r="C93" s="41"/>
      <c r="D93" s="34" t="s">
        <v>381</v>
      </c>
      <c r="E93" s="20"/>
      <c r="F93" s="20"/>
    </row>
    <row r="94" spans="1:6" ht="26.25" thickBot="1">
      <c r="A94" s="33" t="s">
        <v>382</v>
      </c>
      <c r="B94" s="41"/>
      <c r="C94" s="41"/>
      <c r="D94" s="34" t="s">
        <v>383</v>
      </c>
      <c r="E94" s="20"/>
      <c r="F94" s="20"/>
    </row>
    <row r="95" spans="1:6" ht="15.75" thickBot="1">
      <c r="A95" s="31" t="s">
        <v>384</v>
      </c>
      <c r="B95" s="28"/>
      <c r="C95" s="28"/>
      <c r="D95" s="32" t="s">
        <v>385</v>
      </c>
      <c r="E95" s="20"/>
      <c r="F95" s="20"/>
    </row>
    <row r="96" spans="1:6" ht="26.25" thickBot="1">
      <c r="A96" s="33" t="s">
        <v>386</v>
      </c>
      <c r="B96" s="41"/>
      <c r="C96" s="41"/>
      <c r="D96" s="34" t="s">
        <v>387</v>
      </c>
      <c r="E96" s="20"/>
      <c r="F96" s="20"/>
    </row>
    <row r="97" spans="1:6" ht="26.25" thickBot="1">
      <c r="A97" s="33" t="s">
        <v>388</v>
      </c>
      <c r="B97" s="41"/>
      <c r="C97" s="41"/>
      <c r="D97" s="34" t="s">
        <v>389</v>
      </c>
      <c r="E97" s="20"/>
      <c r="F97" s="20"/>
    </row>
    <row r="98" spans="1:6" ht="15.75" thickBot="1">
      <c r="A98" s="31" t="s">
        <v>390</v>
      </c>
      <c r="B98" s="41"/>
      <c r="C98" s="41"/>
      <c r="D98" s="32" t="s">
        <v>391</v>
      </c>
      <c r="E98" s="20"/>
      <c r="F98" s="20"/>
    </row>
    <row r="99" spans="1:6" ht="15.75" thickBot="1">
      <c r="A99" s="31" t="s">
        <v>392</v>
      </c>
      <c r="B99" s="41"/>
      <c r="C99" s="41"/>
      <c r="D99" s="32" t="s">
        <v>393</v>
      </c>
      <c r="E99" s="20"/>
      <c r="F99" s="20"/>
    </row>
    <row r="100" spans="1:6" ht="15.75" thickBot="1">
      <c r="A100" s="31" t="s">
        <v>394</v>
      </c>
      <c r="B100" s="41"/>
      <c r="C100" s="41"/>
      <c r="D100" s="32" t="s">
        <v>395</v>
      </c>
      <c r="E100" s="20"/>
      <c r="F100" s="20"/>
    </row>
    <row r="101" spans="1:6" ht="15.75" thickBot="1">
      <c r="A101" s="31" t="s">
        <v>396</v>
      </c>
      <c r="B101" s="41" t="n">
        <v>1416721.0</v>
      </c>
      <c r="C101" s="41" t="n">
        <v>1539435.0</v>
      </c>
      <c r="D101" s="32" t="s">
        <v>397</v>
      </c>
      <c r="E101" s="20"/>
      <c r="F101" s="20"/>
    </row>
    <row r="102" spans="1:6" ht="15.75" thickBot="1">
      <c r="A102" s="31" t="s">
        <v>398</v>
      </c>
      <c r="B102" s="41"/>
      <c r="C102" s="41"/>
      <c r="D102" s="32" t="s">
        <v>399</v>
      </c>
      <c r="E102" s="20"/>
      <c r="F102" s="20"/>
    </row>
    <row r="103" spans="1:6" ht="15.75" thickBot="1">
      <c r="A103" s="31" t="s">
        <v>400</v>
      </c>
      <c r="B103" s="41"/>
      <c r="C103" s="41"/>
      <c r="D103" s="32" t="s">
        <v>401</v>
      </c>
      <c r="E103" s="20"/>
      <c r="F103" s="20"/>
    </row>
    <row r="104" spans="1:6" ht="15.75" thickBot="1">
      <c r="A104" s="31" t="s">
        <v>402</v>
      </c>
      <c r="B104" s="41"/>
      <c r="C104" s="41"/>
      <c r="D104" s="32" t="s">
        <v>403</v>
      </c>
      <c r="E104" s="20"/>
      <c r="F104" s="20"/>
    </row>
    <row r="105" spans="1:6" ht="15.75" thickBot="1">
      <c r="A105" s="31" t="s">
        <v>404</v>
      </c>
      <c r="B105" s="41"/>
      <c r="C105" s="41"/>
      <c r="D105" s="32" t="s">
        <v>405</v>
      </c>
      <c r="E105" s="20"/>
      <c r="F105" s="20"/>
    </row>
    <row r="106" spans="1:6" ht="15.75" thickBot="1">
      <c r="A106" s="31" t="s">
        <v>406</v>
      </c>
      <c r="B106" s="41"/>
      <c r="C106" s="41"/>
      <c r="D106" s="32" t="s">
        <v>407</v>
      </c>
      <c r="E106" s="20"/>
      <c r="F106" s="20"/>
    </row>
    <row r="107" spans="1:6" ht="15.75" thickBot="1">
      <c r="A107" s="31" t="s">
        <v>408</v>
      </c>
      <c r="B107" s="41" t="n">
        <v>1253792.0</v>
      </c>
      <c r="C107" s="41" t="n">
        <v>1369495.0</v>
      </c>
      <c r="D107" s="32" t="s">
        <v>409</v>
      </c>
      <c r="E107" s="20"/>
      <c r="F107" s="20"/>
    </row>
    <row r="108" spans="1:6" ht="26.25" thickBot="1">
      <c r="A108" s="31" t="s">
        <v>410</v>
      </c>
      <c r="B108" s="41"/>
      <c r="C108" s="41"/>
      <c r="D108" s="32" t="s">
        <v>411</v>
      </c>
      <c r="E108" s="20"/>
      <c r="F108" s="20"/>
    </row>
    <row r="109" spans="1:6" ht="26.25" thickBot="1">
      <c r="A109" s="31" t="s">
        <v>412</v>
      </c>
      <c r="B109" s="41"/>
      <c r="C109" s="41"/>
      <c r="D109" s="32" t="s">
        <v>413</v>
      </c>
      <c r="E109" s="20"/>
      <c r="F109" s="20"/>
    </row>
    <row r="110" spans="1:6" ht="15.75" thickBot="1">
      <c r="A110" s="31" t="s">
        <v>414</v>
      </c>
      <c r="B110" s="28"/>
      <c r="C110" s="28"/>
      <c r="D110" s="32" t="s">
        <v>415</v>
      </c>
      <c r="E110" s="20"/>
      <c r="F110" s="20"/>
    </row>
    <row r="111" spans="1:6" ht="15.75" thickBot="1">
      <c r="A111" s="33" t="s">
        <v>416</v>
      </c>
      <c r="B111" s="41"/>
      <c r="C111" s="41"/>
      <c r="D111" s="34" t="s">
        <v>417</v>
      </c>
      <c r="E111" s="20"/>
      <c r="F111" s="20"/>
    </row>
    <row r="112" spans="1:6" ht="26.25" thickBot="1">
      <c r="A112" s="33" t="s">
        <v>418</v>
      </c>
      <c r="B112" s="41"/>
      <c r="C112" s="41"/>
      <c r="D112" s="34" t="s">
        <v>419</v>
      </c>
      <c r="E112" s="20"/>
      <c r="F112" s="20"/>
    </row>
    <row r="113" spans="1:6" ht="39" thickBot="1">
      <c r="A113" s="33" t="s">
        <v>420</v>
      </c>
      <c r="B113" s="41"/>
      <c r="C113" s="41"/>
      <c r="D113" s="34" t="s">
        <v>421</v>
      </c>
      <c r="E113" s="20"/>
      <c r="F113" s="20"/>
    </row>
    <row r="114" spans="1:6" ht="39" thickBot="1">
      <c r="A114" s="33" t="s">
        <v>422</v>
      </c>
      <c r="B114" s="41"/>
      <c r="C114" s="41"/>
      <c r="D114" s="34" t="s">
        <v>423</v>
      </c>
      <c r="E114" s="20"/>
      <c r="F114" s="20"/>
    </row>
    <row r="115" spans="1:6" ht="15.75" thickBot="1">
      <c r="A115" s="33" t="s">
        <v>424</v>
      </c>
      <c r="B115" s="41"/>
      <c r="C115" s="41"/>
      <c r="D115" s="34" t="s">
        <v>425</v>
      </c>
      <c r="E115" s="20"/>
      <c r="F115" s="20"/>
    </row>
    <row r="116" spans="1:6" ht="26.25" thickBot="1">
      <c r="A116" s="31" t="s">
        <v>426</v>
      </c>
      <c r="B116" s="41"/>
      <c r="C116" s="41"/>
      <c r="D116" s="32" t="s">
        <v>427</v>
      </c>
      <c r="E116" s="20"/>
      <c r="F116" s="20"/>
    </row>
    <row r="117" spans="1:6" ht="15.75" thickBot="1">
      <c r="A117" s="31" t="s">
        <v>428</v>
      </c>
      <c r="B117" s="41"/>
      <c r="C117" s="41"/>
      <c r="D117" s="32" t="s">
        <v>429</v>
      </c>
      <c r="E117" s="20"/>
      <c r="F117" s="20"/>
    </row>
    <row r="118" spans="1:6" ht="15.75" thickBot="1">
      <c r="A118" s="31" t="s">
        <v>430</v>
      </c>
      <c r="B118" s="41" t="n">
        <v>776943.0</v>
      </c>
      <c r="C118" s="41" t="n">
        <v>776943.0</v>
      </c>
      <c r="D118" s="32" t="s">
        <v>430</v>
      </c>
      <c r="E118" s="20"/>
      <c r="F118" s="20"/>
    </row>
    <row r="119" spans="1:6" ht="15.75" thickBot="1">
      <c r="A119" s="31" t="s">
        <v>431</v>
      </c>
      <c r="B119" s="41"/>
      <c r="C119" s="41"/>
      <c r="D119" s="32" t="s">
        <v>432</v>
      </c>
      <c r="E119" s="20"/>
      <c r="F119" s="20"/>
    </row>
    <row r="120" spans="1:6" ht="26.25" thickBot="1">
      <c r="A120" s="31" t="s">
        <v>433</v>
      </c>
      <c r="B120" s="41"/>
      <c r="C120" s="41"/>
      <c r="D120" s="32" t="s">
        <v>434</v>
      </c>
      <c r="E120" s="20"/>
      <c r="F120" s="20"/>
    </row>
    <row r="121" spans="1:6" ht="26.25" thickBot="1">
      <c r="A121" s="31" t="s">
        <v>435</v>
      </c>
      <c r="B121" s="41" t="n">
        <v>51848.0</v>
      </c>
      <c r="C121" s="41" t="n">
        <v>35232.0</v>
      </c>
      <c r="D121" s="32" t="s">
        <v>436</v>
      </c>
      <c r="E121" s="20"/>
      <c r="F121" s="20"/>
    </row>
    <row r="122" spans="1:6" ht="15.75" thickBot="1">
      <c r="A122" s="31" t="s">
        <v>437</v>
      </c>
      <c r="B122" s="41" t="n">
        <v>4792817.0</v>
      </c>
      <c r="C122" s="41" t="n">
        <v>4649947.0</v>
      </c>
      <c r="D122" s="32" t="s">
        <v>438</v>
      </c>
      <c r="E122" s="20"/>
      <c r="F122" s="20"/>
    </row>
    <row r="123" spans="1:6" ht="15.75" thickBot="1">
      <c r="A123" s="29" t="s">
        <v>439</v>
      </c>
      <c r="B123" s="41" t="n">
        <v>7118392.0</v>
      </c>
      <c r="C123" s="41" t="n">
        <v>6381566.0</v>
      </c>
      <c r="D123" s="30" t="s">
        <v>440</v>
      </c>
      <c r="E123" s="20"/>
      <c r="F123" s="20"/>
    </row>
    <row r="124" spans="1:6" ht="15.75" thickBot="1">
      <c r="A124" s="23" t="s">
        <v>441</v>
      </c>
      <c r="B124" s="28"/>
      <c r="C124" s="28"/>
      <c r="D124" s="24" t="s">
        <v>442</v>
      </c>
      <c r="E124" s="20"/>
      <c r="F124" s="20"/>
    </row>
    <row r="125" spans="1:6" ht="15.75" thickBot="1">
      <c r="A125" s="29" t="s">
        <v>443</v>
      </c>
      <c r="B125" s="28"/>
      <c r="C125" s="28"/>
      <c r="D125" s="30" t="s">
        <v>444</v>
      </c>
      <c r="E125" s="20"/>
      <c r="F125" s="20"/>
    </row>
    <row r="126" spans="1:6" ht="15.75" thickBot="1">
      <c r="A126" s="31" t="s">
        <v>445</v>
      </c>
      <c r="B126" s="28"/>
      <c r="C126" s="28"/>
      <c r="D126" s="32" t="s">
        <v>446</v>
      </c>
      <c r="E126" s="20"/>
      <c r="F126" s="20"/>
    </row>
    <row r="127" spans="1:6" ht="15.75" thickBot="1">
      <c r="A127" s="33" t="s">
        <v>447</v>
      </c>
      <c r="B127" s="41"/>
      <c r="C127" s="41"/>
      <c r="D127" s="34" t="s">
        <v>448</v>
      </c>
      <c r="E127" s="20"/>
      <c r="F127" s="20"/>
    </row>
    <row r="128" spans="1:6" ht="15.75" thickBot="1">
      <c r="A128" s="33" t="s">
        <v>449</v>
      </c>
      <c r="B128" s="41"/>
      <c r="C128" s="41"/>
      <c r="D128" s="34" t="s">
        <v>450</v>
      </c>
      <c r="E128" s="20"/>
      <c r="F128" s="20"/>
    </row>
    <row r="129" spans="1:6" ht="15.75" thickBot="1">
      <c r="A129" s="33" t="s">
        <v>451</v>
      </c>
      <c r="B129" s="28"/>
      <c r="C129" s="28"/>
      <c r="D129" s="34" t="s">
        <v>452</v>
      </c>
      <c r="E129" s="20"/>
      <c r="F129" s="20"/>
    </row>
    <row r="130" spans="1:6" ht="15.75" thickBot="1">
      <c r="A130" s="35" t="s">
        <v>453</v>
      </c>
      <c r="B130" s="41" t="n">
        <v>256405.0</v>
      </c>
      <c r="C130" s="41" t="n">
        <v>214273.0</v>
      </c>
      <c r="D130" s="36" t="s">
        <v>454</v>
      </c>
      <c r="E130" s="20"/>
      <c r="F130" s="20"/>
    </row>
    <row r="131" spans="1:6" ht="15.75" thickBot="1">
      <c r="A131" s="35" t="s">
        <v>455</v>
      </c>
      <c r="B131" s="41"/>
      <c r="C131" s="41"/>
      <c r="D131" s="36" t="s">
        <v>456</v>
      </c>
      <c r="E131" s="20"/>
      <c r="F131" s="20"/>
    </row>
    <row r="132" spans="1:6" ht="15.75" thickBot="1">
      <c r="A132" s="33" t="s">
        <v>457</v>
      </c>
      <c r="B132" s="28"/>
      <c r="C132" s="28"/>
      <c r="D132" s="34" t="s">
        <v>458</v>
      </c>
      <c r="E132" s="20"/>
      <c r="F132" s="20"/>
    </row>
    <row r="133" spans="1:6" ht="15.75" thickBot="1">
      <c r="A133" s="35" t="s">
        <v>459</v>
      </c>
      <c r="B133" s="41"/>
      <c r="C133" s="41"/>
      <c r="D133" s="36" t="s">
        <v>460</v>
      </c>
      <c r="E133" s="20"/>
      <c r="F133" s="20"/>
    </row>
    <row r="134" spans="1:6" ht="15.75" thickBot="1">
      <c r="A134" s="35" t="s">
        <v>461</v>
      </c>
      <c r="B134" s="41"/>
      <c r="C134" s="41"/>
      <c r="D134" s="36" t="s">
        <v>462</v>
      </c>
      <c r="E134" s="20"/>
      <c r="F134" s="20"/>
    </row>
    <row r="135" spans="1:6" ht="26.25" thickBot="1">
      <c r="A135" s="33" t="s">
        <v>463</v>
      </c>
      <c r="B135" s="28"/>
      <c r="C135" s="28"/>
      <c r="D135" s="34" t="s">
        <v>464</v>
      </c>
      <c r="E135" s="20"/>
      <c r="F135" s="20"/>
    </row>
    <row r="136" spans="1:6" ht="26.25" thickBot="1">
      <c r="A136" s="35" t="s">
        <v>465</v>
      </c>
      <c r="B136" s="41"/>
      <c r="C136" s="41"/>
      <c r="D136" s="36" t="s">
        <v>466</v>
      </c>
      <c r="E136" s="20"/>
      <c r="F136" s="20"/>
    </row>
    <row r="137" spans="1:6" ht="26.25" thickBot="1">
      <c r="A137" s="35" t="s">
        <v>467</v>
      </c>
      <c r="B137" s="41"/>
      <c r="C137" s="41"/>
      <c r="D137" s="36" t="s">
        <v>468</v>
      </c>
      <c r="E137" s="20"/>
      <c r="F137" s="20"/>
    </row>
    <row r="138" spans="1:6" ht="15.75" thickBot="1">
      <c r="A138" s="33" t="s">
        <v>469</v>
      </c>
      <c r="B138" s="41" t="n">
        <v>2329.0</v>
      </c>
      <c r="C138" s="41" t="n">
        <v>0.0</v>
      </c>
      <c r="D138" s="34" t="s">
        <v>470</v>
      </c>
      <c r="E138" s="20"/>
      <c r="F138" s="20"/>
    </row>
    <row r="139" spans="1:6" ht="26.25" thickBot="1">
      <c r="A139" s="33" t="s">
        <v>471</v>
      </c>
      <c r="B139" s="41"/>
      <c r="C139" s="41"/>
      <c r="D139" s="34" t="s">
        <v>472</v>
      </c>
      <c r="E139" s="20"/>
      <c r="F139" s="20"/>
    </row>
    <row r="140" spans="1:6" ht="15.75" thickBot="1">
      <c r="A140" s="33" t="s">
        <v>473</v>
      </c>
      <c r="B140" s="41" t="n">
        <v>60793.0</v>
      </c>
      <c r="C140" s="41" t="n">
        <v>58046.0</v>
      </c>
      <c r="D140" s="34" t="s">
        <v>474</v>
      </c>
      <c r="E140" s="20"/>
      <c r="F140" s="20"/>
    </row>
    <row r="141" spans="1:6" ht="26.25" thickBot="1">
      <c r="A141" s="33" t="s">
        <v>475</v>
      </c>
      <c r="B141" s="41"/>
      <c r="C141" s="41"/>
      <c r="D141" s="34" t="s">
        <v>476</v>
      </c>
      <c r="E141" s="20"/>
      <c r="F141" s="20"/>
    </row>
    <row r="142" spans="1:6" ht="15.75" thickBot="1">
      <c r="A142" s="33" t="s">
        <v>477</v>
      </c>
      <c r="B142" s="41" t="n">
        <v>280165.0</v>
      </c>
      <c r="C142" s="41" t="n">
        <v>66195.0</v>
      </c>
      <c r="D142" s="34" t="s">
        <v>478</v>
      </c>
      <c r="E142" s="20"/>
      <c r="F142" s="20"/>
    </row>
    <row r="143" spans="1:6" ht="15.75" thickBot="1">
      <c r="A143" s="33" t="s">
        <v>479</v>
      </c>
      <c r="B143" s="41"/>
      <c r="C143" s="41"/>
      <c r="D143" s="34" t="s">
        <v>480</v>
      </c>
      <c r="E143" s="20"/>
      <c r="F143" s="20"/>
    </row>
    <row r="144" spans="1:6" ht="15.75" thickBot="1">
      <c r="A144" s="33" t="s">
        <v>481</v>
      </c>
      <c r="B144" s="41"/>
      <c r="C144" s="41"/>
      <c r="D144" s="34" t="s">
        <v>482</v>
      </c>
      <c r="E144" s="20"/>
      <c r="F144" s="20"/>
    </row>
    <row r="145" spans="1:6" ht="26.25" thickBot="1">
      <c r="A145" s="33" t="s">
        <v>483</v>
      </c>
      <c r="B145" s="41"/>
      <c r="C145" s="41"/>
      <c r="D145" s="34" t="s">
        <v>484</v>
      </c>
      <c r="E145" s="20"/>
      <c r="F145" s="20"/>
    </row>
    <row r="146" spans="1:6" ht="15.75" thickBot="1">
      <c r="A146" s="33" t="s">
        <v>485</v>
      </c>
      <c r="B146" s="28"/>
      <c r="C146" s="28"/>
      <c r="D146" s="34" t="s">
        <v>486</v>
      </c>
      <c r="E146" s="20"/>
      <c r="F146" s="20"/>
    </row>
    <row r="147" spans="1:6" ht="26.25" thickBot="1">
      <c r="A147" s="35" t="s">
        <v>487</v>
      </c>
      <c r="B147" s="41"/>
      <c r="C147" s="41"/>
      <c r="D147" s="36" t="s">
        <v>488</v>
      </c>
      <c r="E147" s="20"/>
      <c r="F147" s="20"/>
    </row>
    <row r="148" spans="1:6" ht="26.25" thickBot="1">
      <c r="A148" s="35" t="s">
        <v>489</v>
      </c>
      <c r="B148" s="41"/>
      <c r="C148" s="41"/>
      <c r="D148" s="36" t="s">
        <v>490</v>
      </c>
      <c r="E148" s="20"/>
      <c r="F148" s="20"/>
    </row>
    <row r="149" spans="1:6" ht="15.75" thickBot="1">
      <c r="A149" s="33" t="s">
        <v>491</v>
      </c>
      <c r="B149" s="41"/>
      <c r="C149" s="41"/>
      <c r="D149" s="34" t="s">
        <v>492</v>
      </c>
      <c r="E149" s="20"/>
      <c r="F149" s="20"/>
    </row>
    <row r="150" spans="1:6" ht="15.75" thickBot="1">
      <c r="A150" s="33" t="s">
        <v>493</v>
      </c>
      <c r="B150" s="41"/>
      <c r="C150" s="41"/>
      <c r="D150" s="34" t="s">
        <v>494</v>
      </c>
      <c r="E150" s="20"/>
      <c r="F150" s="20"/>
    </row>
    <row r="151" spans="1:6" ht="15.75" thickBot="1">
      <c r="A151" s="33" t="s">
        <v>495</v>
      </c>
      <c r="B151" s="41"/>
      <c r="C151" s="41"/>
      <c r="D151" s="34" t="s">
        <v>496</v>
      </c>
      <c r="E151" s="20"/>
      <c r="F151" s="20"/>
    </row>
    <row r="152" spans="1:6" ht="26.25" thickBot="1">
      <c r="A152" s="33" t="s">
        <v>497</v>
      </c>
      <c r="B152" s="41"/>
      <c r="C152" s="41"/>
      <c r="D152" s="34" t="s">
        <v>498</v>
      </c>
      <c r="E152" s="20"/>
      <c r="F152" s="20"/>
    </row>
    <row r="153" spans="1:6" ht="26.25" thickBot="1">
      <c r="A153" s="33" t="s">
        <v>499</v>
      </c>
      <c r="B153" s="28"/>
      <c r="C153" s="28"/>
      <c r="D153" s="34" t="s">
        <v>500</v>
      </c>
      <c r="E153" s="20"/>
      <c r="F153" s="20"/>
    </row>
    <row r="154" spans="1:6" ht="26.25" thickBot="1">
      <c r="A154" s="35" t="s">
        <v>501</v>
      </c>
      <c r="B154" s="41"/>
      <c r="C154" s="41"/>
      <c r="D154" s="36" t="s">
        <v>502</v>
      </c>
      <c r="E154" s="20"/>
      <c r="F154" s="20"/>
    </row>
    <row r="155" spans="1:6" ht="26.25" thickBot="1">
      <c r="A155" s="35" t="s">
        <v>503</v>
      </c>
      <c r="B155" s="41"/>
      <c r="C155" s="41"/>
      <c r="D155" s="36" t="s">
        <v>504</v>
      </c>
      <c r="E155" s="20"/>
      <c r="F155" s="20"/>
    </row>
    <row r="156" spans="1:6" ht="26.25" thickBot="1">
      <c r="A156" s="33" t="s">
        <v>505</v>
      </c>
      <c r="B156" s="41"/>
      <c r="C156" s="41"/>
      <c r="D156" s="34" t="s">
        <v>506</v>
      </c>
      <c r="E156" s="20"/>
      <c r="F156" s="20"/>
    </row>
    <row r="157" spans="1:6" ht="15.75" thickBot="1">
      <c r="A157" s="33" t="s">
        <v>507</v>
      </c>
      <c r="B157" s="28"/>
      <c r="C157" s="28"/>
      <c r="D157" s="34" t="s">
        <v>508</v>
      </c>
      <c r="E157" s="20"/>
      <c r="F157" s="20"/>
    </row>
    <row r="158" spans="1:6" ht="26.25" thickBot="1">
      <c r="A158" s="35" t="s">
        <v>509</v>
      </c>
      <c r="B158" s="41"/>
      <c r="C158" s="41"/>
      <c r="D158" s="36" t="s">
        <v>510</v>
      </c>
      <c r="E158" s="20"/>
      <c r="F158" s="20"/>
    </row>
    <row r="159" spans="1:6" ht="39" thickBot="1">
      <c r="A159" s="35" t="s">
        <v>511</v>
      </c>
      <c r="B159" s="41"/>
      <c r="C159" s="41"/>
      <c r="D159" s="36" t="s">
        <v>512</v>
      </c>
      <c r="E159" s="20"/>
      <c r="F159" s="20"/>
    </row>
    <row r="160" spans="1:6" ht="39" thickBot="1">
      <c r="A160" s="35" t="s">
        <v>513</v>
      </c>
      <c r="B160" s="41"/>
      <c r="C160" s="41"/>
      <c r="D160" s="36" t="s">
        <v>514</v>
      </c>
      <c r="E160" s="20"/>
      <c r="F160" s="20"/>
    </row>
    <row r="161" spans="1:6" ht="26.25" thickBot="1">
      <c r="A161" s="35" t="s">
        <v>515</v>
      </c>
      <c r="B161" s="41" t="n">
        <v>2700.0</v>
      </c>
      <c r="C161" s="41" t="n">
        <v>3965.0</v>
      </c>
      <c r="D161" s="36" t="s">
        <v>516</v>
      </c>
      <c r="E161" s="20"/>
      <c r="F161" s="20"/>
    </row>
    <row r="162" spans="1:6" ht="26.25" thickBot="1">
      <c r="A162" s="35" t="s">
        <v>517</v>
      </c>
      <c r="B162" s="41"/>
      <c r="C162" s="41"/>
      <c r="D162" s="36" t="s">
        <v>518</v>
      </c>
      <c r="E162" s="20"/>
      <c r="F162" s="20"/>
    </row>
    <row r="163" spans="1:6" ht="15.75" thickBot="1">
      <c r="A163" s="35" t="s">
        <v>519</v>
      </c>
      <c r="B163" s="41"/>
      <c r="C163" s="41"/>
      <c r="D163" s="36" t="s">
        <v>520</v>
      </c>
      <c r="E163" s="20"/>
      <c r="F163" s="20"/>
    </row>
    <row r="164" spans="1:6" ht="26.25" thickBot="1">
      <c r="A164" s="33" t="s">
        <v>521</v>
      </c>
      <c r="B164" s="41"/>
      <c r="C164" s="41"/>
      <c r="D164" s="34" t="s">
        <v>522</v>
      </c>
      <c r="E164" s="20"/>
      <c r="F164" s="20"/>
    </row>
    <row r="165" spans="1:6" ht="26.25" thickBot="1">
      <c r="A165" s="33" t="s">
        <v>523</v>
      </c>
      <c r="B165" s="28"/>
      <c r="C165" s="28"/>
      <c r="D165" s="34" t="s">
        <v>524</v>
      </c>
      <c r="E165" s="20"/>
      <c r="F165" s="20"/>
    </row>
    <row r="166" spans="1:6" ht="39" thickBot="1">
      <c r="A166" s="35" t="s">
        <v>525</v>
      </c>
      <c r="B166" s="41" t="n">
        <v>292630.0</v>
      </c>
      <c r="C166" s="41" t="n">
        <v>587717.0</v>
      </c>
      <c r="D166" s="36" t="s">
        <v>526</v>
      </c>
      <c r="E166" s="20"/>
      <c r="F166" s="20"/>
    </row>
    <row r="167" spans="1:6" ht="39" thickBot="1">
      <c r="A167" s="35" t="s">
        <v>527</v>
      </c>
      <c r="B167" s="41"/>
      <c r="C167" s="41"/>
      <c r="D167" s="36" t="s">
        <v>528</v>
      </c>
      <c r="E167" s="20"/>
      <c r="F167" s="20"/>
    </row>
    <row r="168" spans="1:6" ht="39" thickBot="1">
      <c r="A168" s="35" t="s">
        <v>529</v>
      </c>
      <c r="B168" s="41"/>
      <c r="C168" s="41"/>
      <c r="D168" s="36" t="s">
        <v>530</v>
      </c>
      <c r="E168" s="20"/>
      <c r="F168" s="20"/>
    </row>
    <row r="169" spans="1:6" ht="39" thickBot="1">
      <c r="A169" s="35" t="s">
        <v>531</v>
      </c>
      <c r="B169" s="41"/>
      <c r="C169" s="41"/>
      <c r="D169" s="36" t="s">
        <v>532</v>
      </c>
      <c r="E169" s="20"/>
      <c r="F169" s="20"/>
    </row>
    <row r="170" spans="1:6" ht="51.75" thickBot="1">
      <c r="A170" s="35" t="s">
        <v>533</v>
      </c>
      <c r="B170" s="41"/>
      <c r="C170" s="41"/>
      <c r="D170" s="36" t="s">
        <v>534</v>
      </c>
      <c r="E170" s="20"/>
      <c r="F170" s="20"/>
    </row>
    <row r="171" spans="1:6" ht="39" thickBot="1">
      <c r="A171" s="35" t="s">
        <v>535</v>
      </c>
      <c r="B171" s="41"/>
      <c r="C171" s="41"/>
      <c r="D171" s="36" t="s">
        <v>536</v>
      </c>
      <c r="E171" s="20"/>
      <c r="F171" s="20"/>
    </row>
    <row r="172" spans="1:6" ht="39" thickBot="1">
      <c r="A172" s="35" t="s">
        <v>537</v>
      </c>
      <c r="B172" s="41"/>
      <c r="C172" s="41"/>
      <c r="D172" s="36" t="s">
        <v>538</v>
      </c>
      <c r="E172" s="20"/>
      <c r="F172" s="20"/>
    </row>
    <row r="173" spans="1:6" ht="39" thickBot="1">
      <c r="A173" s="35" t="s">
        <v>539</v>
      </c>
      <c r="B173" s="41"/>
      <c r="C173" s="41"/>
      <c r="D173" s="36" t="s">
        <v>540</v>
      </c>
      <c r="E173" s="20"/>
      <c r="F173" s="20"/>
    </row>
    <row r="174" spans="1:6" ht="51.75" thickBot="1">
      <c r="A174" s="35" t="s">
        <v>541</v>
      </c>
      <c r="B174" s="41"/>
      <c r="C174" s="41"/>
      <c r="D174" s="36" t="s">
        <v>542</v>
      </c>
      <c r="E174" s="20"/>
      <c r="F174" s="20"/>
    </row>
    <row r="175" spans="1:6" ht="39" thickBot="1">
      <c r="A175" s="35" t="s">
        <v>543</v>
      </c>
      <c r="B175" s="41" t="n">
        <v>52929.0</v>
      </c>
      <c r="C175" s="41" t="n">
        <v>54890.0</v>
      </c>
      <c r="D175" s="36" t="s">
        <v>544</v>
      </c>
      <c r="E175" s="20"/>
      <c r="F175" s="20"/>
    </row>
    <row r="176" spans="1:6" ht="39" thickBot="1">
      <c r="A176" s="35" t="s">
        <v>545</v>
      </c>
      <c r="B176" s="41"/>
      <c r="C176" s="41"/>
      <c r="D176" s="36" t="s">
        <v>546</v>
      </c>
      <c r="E176" s="20"/>
      <c r="F176" s="20"/>
    </row>
    <row r="177" spans="1:6" ht="39" thickBot="1">
      <c r="A177" s="35" t="s">
        <v>547</v>
      </c>
      <c r="B177" s="41"/>
      <c r="C177" s="41"/>
      <c r="D177" s="36" t="s">
        <v>548</v>
      </c>
      <c r="E177" s="20"/>
      <c r="F177" s="20"/>
    </row>
    <row r="178" spans="1:6" ht="39" thickBot="1">
      <c r="A178" s="35" t="s">
        <v>549</v>
      </c>
      <c r="B178" s="41"/>
      <c r="C178" s="41"/>
      <c r="D178" s="36" t="s">
        <v>550</v>
      </c>
      <c r="E178" s="20"/>
      <c r="F178" s="20"/>
    </row>
    <row r="179" spans="1:6" ht="39" thickBot="1">
      <c r="A179" s="35" t="s">
        <v>551</v>
      </c>
      <c r="B179" s="41"/>
      <c r="C179" s="41"/>
      <c r="D179" s="36" t="s">
        <v>552</v>
      </c>
      <c r="E179" s="20"/>
      <c r="F179" s="20"/>
    </row>
    <row r="180" spans="1:6" ht="39" thickBot="1">
      <c r="A180" s="35" t="s">
        <v>553</v>
      </c>
      <c r="B180" s="41"/>
      <c r="C180" s="41"/>
      <c r="D180" s="36" t="s">
        <v>554</v>
      </c>
      <c r="E180" s="20"/>
      <c r="F180" s="20"/>
    </row>
    <row r="181" spans="1:6" ht="39" thickBot="1">
      <c r="A181" s="35" t="s">
        <v>555</v>
      </c>
      <c r="B181" s="41"/>
      <c r="C181" s="41"/>
      <c r="D181" s="36" t="s">
        <v>556</v>
      </c>
      <c r="E181" s="20"/>
      <c r="F181" s="20"/>
    </row>
    <row r="182" spans="1:6" ht="15.75" thickBot="1">
      <c r="A182" s="33" t="s">
        <v>557</v>
      </c>
      <c r="B182" s="41"/>
      <c r="C182" s="41"/>
      <c r="D182" s="34" t="s">
        <v>558</v>
      </c>
      <c r="E182" s="20"/>
      <c r="F182" s="20"/>
    </row>
    <row r="183" spans="1:6" ht="26.25" thickBot="1">
      <c r="A183" s="33" t="s">
        <v>559</v>
      </c>
      <c r="B183" s="41"/>
      <c r="C183" s="41"/>
      <c r="D183" s="34" t="s">
        <v>560</v>
      </c>
      <c r="E183" s="20"/>
      <c r="F183" s="20"/>
    </row>
    <row r="184" spans="1:6" ht="26.25" thickBot="1">
      <c r="A184" s="33" t="s">
        <v>561</v>
      </c>
      <c r="B184" s="41" t="n">
        <v>0.0</v>
      </c>
      <c r="C184" s="41" t="n">
        <v>8288.0</v>
      </c>
      <c r="D184" s="34" t="s">
        <v>562</v>
      </c>
      <c r="E184" s="20"/>
      <c r="F184" s="20"/>
    </row>
    <row r="185" spans="1:6" ht="26.25" thickBot="1">
      <c r="A185" s="33" t="s">
        <v>563</v>
      </c>
      <c r="B185" s="41"/>
      <c r="C185" s="41"/>
      <c r="D185" s="34" t="s">
        <v>564</v>
      </c>
      <c r="E185" s="20"/>
      <c r="F185" s="20"/>
    </row>
    <row r="186" spans="1:6" ht="26.25" thickBot="1">
      <c r="A186" s="33" t="s">
        <v>565</v>
      </c>
      <c r="B186" s="41" t="n">
        <v>84475.0</v>
      </c>
      <c r="C186" s="41" t="n">
        <v>151549.0</v>
      </c>
      <c r="D186" s="34" t="s">
        <v>566</v>
      </c>
      <c r="E186" s="20"/>
      <c r="F186" s="20"/>
    </row>
    <row r="187" spans="1:6" ht="77.25" thickBot="1">
      <c r="A187" s="33" t="s">
        <v>567</v>
      </c>
      <c r="B187" s="41"/>
      <c r="C187" s="41"/>
      <c r="D187" s="34" t="s">
        <v>568</v>
      </c>
      <c r="E187" s="20"/>
      <c r="F187" s="20"/>
    </row>
    <row r="188" spans="1:6" ht="15.75" thickBot="1">
      <c r="A188" s="33" t="s">
        <v>569</v>
      </c>
      <c r="B188" s="41" t="n">
        <v>1032426.0</v>
      </c>
      <c r="C188" s="41" t="n">
        <v>1144923.0</v>
      </c>
      <c r="D188" s="34" t="s">
        <v>570</v>
      </c>
      <c r="E188" s="20"/>
      <c r="F188" s="20"/>
    </row>
    <row r="189" spans="1:6" ht="15.75" thickBot="1">
      <c r="A189" s="31" t="s">
        <v>571</v>
      </c>
      <c r="B189" s="28"/>
      <c r="C189" s="28"/>
      <c r="D189" s="32" t="s">
        <v>572</v>
      </c>
      <c r="E189" s="20"/>
      <c r="F189" s="20"/>
    </row>
    <row r="190" spans="1:6" ht="26.25" thickBot="1">
      <c r="A190" s="33" t="s">
        <v>573</v>
      </c>
      <c r="B190" s="41"/>
      <c r="C190" s="41"/>
      <c r="D190" s="34" t="s">
        <v>574</v>
      </c>
      <c r="E190" s="20"/>
      <c r="F190" s="20"/>
    </row>
    <row r="191" spans="1:6" ht="15.75" thickBot="1">
      <c r="A191" s="33" t="s">
        <v>575</v>
      </c>
      <c r="B191" s="41" t="n">
        <v>186521.0</v>
      </c>
      <c r="C191" s="41" t="n">
        <v>225395.0</v>
      </c>
      <c r="D191" s="34" t="s">
        <v>576</v>
      </c>
      <c r="E191" s="20"/>
      <c r="F191" s="20"/>
    </row>
    <row r="192" spans="1:6" ht="26.25" thickBot="1">
      <c r="A192" s="33" t="s">
        <v>577</v>
      </c>
      <c r="B192" s="41"/>
      <c r="C192" s="41"/>
      <c r="D192" s="34" t="s">
        <v>578</v>
      </c>
      <c r="E192" s="20"/>
      <c r="F192" s="20"/>
    </row>
    <row r="193" spans="1:6" ht="26.25" thickBot="1">
      <c r="A193" s="33" t="s">
        <v>579</v>
      </c>
      <c r="B193" s="41"/>
      <c r="C193" s="41"/>
      <c r="D193" s="34" t="s">
        <v>580</v>
      </c>
      <c r="E193" s="20"/>
      <c r="F193" s="20"/>
    </row>
    <row r="194" spans="1:6" ht="39" thickBot="1">
      <c r="A194" s="33" t="s">
        <v>581</v>
      </c>
      <c r="B194" s="28"/>
      <c r="C194" s="28"/>
      <c r="D194" s="34" t="s">
        <v>582</v>
      </c>
      <c r="E194" s="20"/>
      <c r="F194" s="20"/>
    </row>
    <row r="195" spans="1:6" ht="26.25" thickBot="1">
      <c r="A195" s="35" t="s">
        <v>583</v>
      </c>
      <c r="B195" s="41" t="n">
        <v>569911.0</v>
      </c>
      <c r="C195" s="41" t="n">
        <v>42603.0</v>
      </c>
      <c r="D195" s="36" t="s">
        <v>584</v>
      </c>
      <c r="E195" s="20"/>
      <c r="F195" s="20"/>
    </row>
    <row r="196" spans="1:6" ht="26.25" thickBot="1">
      <c r="A196" s="35" t="s">
        <v>585</v>
      </c>
      <c r="B196" s="41"/>
      <c r="C196" s="41"/>
      <c r="D196" s="36" t="s">
        <v>586</v>
      </c>
      <c r="E196" s="20"/>
      <c r="F196" s="20"/>
    </row>
    <row r="197" spans="1:6" ht="26.25" thickBot="1">
      <c r="A197" s="35" t="s">
        <v>587</v>
      </c>
      <c r="B197" s="41"/>
      <c r="C197" s="41"/>
      <c r="D197" s="36" t="s">
        <v>588</v>
      </c>
      <c r="E197" s="20"/>
      <c r="F197" s="20"/>
    </row>
    <row r="198" spans="1:6" ht="26.25" thickBot="1">
      <c r="A198" s="35" t="s">
        <v>589</v>
      </c>
      <c r="B198" s="41"/>
      <c r="C198" s="41"/>
      <c r="D198" s="36" t="s">
        <v>590</v>
      </c>
      <c r="E198" s="20"/>
      <c r="F198" s="20"/>
    </row>
    <row r="199" spans="1:6" ht="39" thickBot="1">
      <c r="A199" s="35" t="s">
        <v>591</v>
      </c>
      <c r="B199" s="41"/>
      <c r="C199" s="41"/>
      <c r="D199" s="36" t="s">
        <v>592</v>
      </c>
      <c r="E199" s="20"/>
      <c r="F199" s="20"/>
    </row>
    <row r="200" spans="1:6" ht="26.25" thickBot="1">
      <c r="A200" s="35" t="s">
        <v>593</v>
      </c>
      <c r="B200" s="41"/>
      <c r="C200" s="41"/>
      <c r="D200" s="36" t="s">
        <v>594</v>
      </c>
      <c r="E200" s="20"/>
      <c r="F200" s="20"/>
    </row>
    <row r="201" spans="1:6" ht="26.25" thickBot="1">
      <c r="A201" s="35" t="s">
        <v>595</v>
      </c>
      <c r="B201" s="41"/>
      <c r="C201" s="41"/>
      <c r="D201" s="36" t="s">
        <v>596</v>
      </c>
      <c r="E201" s="20"/>
      <c r="F201" s="20"/>
    </row>
    <row r="202" spans="1:6" ht="26.25" thickBot="1">
      <c r="A202" s="35" t="s">
        <v>597</v>
      </c>
      <c r="B202" s="41"/>
      <c r="C202" s="41"/>
      <c r="D202" s="36" t="s">
        <v>598</v>
      </c>
      <c r="E202" s="20"/>
      <c r="F202" s="20"/>
    </row>
    <row r="203" spans="1:6" ht="26.25" thickBot="1">
      <c r="A203" s="35" t="s">
        <v>599</v>
      </c>
      <c r="B203" s="41"/>
      <c r="C203" s="41"/>
      <c r="D203" s="36" t="s">
        <v>600</v>
      </c>
      <c r="E203" s="20"/>
      <c r="F203" s="20"/>
    </row>
    <row r="204" spans="1:6" ht="26.25" thickBot="1">
      <c r="A204" s="35" t="s">
        <v>601</v>
      </c>
      <c r="B204" s="41" t="n">
        <v>45433.0</v>
      </c>
      <c r="C204" s="41" t="n">
        <v>76858.0</v>
      </c>
      <c r="D204" s="36" t="s">
        <v>602</v>
      </c>
      <c r="E204" s="20"/>
      <c r="F204" s="20"/>
    </row>
    <row r="205" spans="1:6" ht="26.25" thickBot="1">
      <c r="A205" s="35" t="s">
        <v>603</v>
      </c>
      <c r="B205" s="41"/>
      <c r="C205" s="41"/>
      <c r="D205" s="36" t="s">
        <v>604</v>
      </c>
      <c r="E205" s="20"/>
      <c r="F205" s="20"/>
    </row>
    <row r="206" spans="1:6" ht="26.25" thickBot="1">
      <c r="A206" s="35" t="s">
        <v>605</v>
      </c>
      <c r="B206" s="41"/>
      <c r="C206" s="41"/>
      <c r="D206" s="36" t="s">
        <v>606</v>
      </c>
      <c r="E206" s="20"/>
      <c r="F206" s="20"/>
    </row>
    <row r="207" spans="1:6" ht="26.25" thickBot="1">
      <c r="A207" s="35" t="s">
        <v>607</v>
      </c>
      <c r="B207" s="41"/>
      <c r="C207" s="41"/>
      <c r="D207" s="36" t="s">
        <v>608</v>
      </c>
      <c r="E207" s="20"/>
      <c r="F207" s="20"/>
    </row>
    <row r="208" spans="1:6" ht="26.25" thickBot="1">
      <c r="A208" s="35" t="s">
        <v>609</v>
      </c>
      <c r="B208" s="41" t="n">
        <v>739314.0</v>
      </c>
      <c r="C208" s="41" t="n">
        <v>736963.0</v>
      </c>
      <c r="D208" s="36" t="s">
        <v>610</v>
      </c>
      <c r="E208" s="20"/>
      <c r="F208" s="20"/>
    </row>
    <row r="209" spans="1:6" ht="26.25" thickBot="1">
      <c r="A209" s="35" t="s">
        <v>611</v>
      </c>
      <c r="B209" s="41"/>
      <c r="C209" s="41"/>
      <c r="D209" s="36" t="s">
        <v>612</v>
      </c>
      <c r="E209" s="20"/>
      <c r="F209" s="20"/>
    </row>
    <row r="210" spans="1:6" ht="26.25" thickBot="1">
      <c r="A210" s="35" t="s">
        <v>613</v>
      </c>
      <c r="B210" s="41"/>
      <c r="C210" s="41"/>
      <c r="D210" s="36" t="s">
        <v>614</v>
      </c>
      <c r="E210" s="20"/>
      <c r="F210" s="20"/>
    </row>
    <row r="211" spans="1:6" ht="15.75" thickBot="1">
      <c r="A211" s="33" t="s">
        <v>615</v>
      </c>
      <c r="B211" s="41"/>
      <c r="C211" s="41"/>
      <c r="D211" s="34" t="s">
        <v>616</v>
      </c>
      <c r="E211" s="20"/>
      <c r="F211" s="20"/>
    </row>
    <row r="212" spans="1:6" ht="26.25" thickBot="1">
      <c r="A212" s="33" t="s">
        <v>617</v>
      </c>
      <c r="B212" s="41"/>
      <c r="C212" s="41"/>
      <c r="D212" s="34" t="s">
        <v>618</v>
      </c>
      <c r="E212" s="20"/>
      <c r="F212" s="20"/>
    </row>
    <row r="213" spans="1:6" ht="15.75" thickBot="1">
      <c r="A213" s="33" t="s">
        <v>619</v>
      </c>
      <c r="B213" s="41"/>
      <c r="C213" s="41"/>
      <c r="D213" s="34" t="s">
        <v>620</v>
      </c>
      <c r="E213" s="20"/>
      <c r="F213" s="20"/>
    </row>
    <row r="214" spans="1:6" ht="26.25" thickBot="1">
      <c r="A214" s="33" t="s">
        <v>621</v>
      </c>
      <c r="B214" s="28"/>
      <c r="C214" s="28"/>
      <c r="D214" s="34" t="s">
        <v>622</v>
      </c>
      <c r="E214" s="20"/>
      <c r="F214" s="20"/>
    </row>
    <row r="215" spans="1:6" ht="26.25" thickBot="1">
      <c r="A215" s="35" t="s">
        <v>623</v>
      </c>
      <c r="B215" s="41"/>
      <c r="C215" s="41"/>
      <c r="D215" s="36" t="s">
        <v>624</v>
      </c>
      <c r="E215" s="20"/>
      <c r="F215" s="20"/>
    </row>
    <row r="216" spans="1:6" ht="26.25" thickBot="1">
      <c r="A216" s="35" t="s">
        <v>625</v>
      </c>
      <c r="B216" s="41"/>
      <c r="C216" s="41"/>
      <c r="D216" s="36" t="s">
        <v>626</v>
      </c>
      <c r="E216" s="20"/>
      <c r="F216" s="20"/>
    </row>
    <row r="217" spans="1:6" ht="26.25" thickBot="1">
      <c r="A217" s="33" t="s">
        <v>627</v>
      </c>
      <c r="B217" s="41"/>
      <c r="C217" s="41"/>
      <c r="D217" s="34" t="s">
        <v>628</v>
      </c>
      <c r="E217" s="20"/>
      <c r="F217" s="20"/>
    </row>
    <row r="218" spans="1:6" ht="15.75" thickBot="1">
      <c r="A218" s="33" t="s">
        <v>629</v>
      </c>
      <c r="B218" s="28"/>
      <c r="C218" s="28"/>
      <c r="D218" s="34" t="s">
        <v>630</v>
      </c>
      <c r="E218" s="20"/>
      <c r="F218" s="20"/>
    </row>
    <row r="219" spans="1:6" ht="26.25" thickBot="1">
      <c r="A219" s="35" t="s">
        <v>631</v>
      </c>
      <c r="B219" s="41"/>
      <c r="C219" s="41"/>
      <c r="D219" s="36" t="s">
        <v>632</v>
      </c>
      <c r="E219" s="20"/>
      <c r="F219" s="20"/>
    </row>
    <row r="220" spans="1:6" ht="39" thickBot="1">
      <c r="A220" s="35" t="s">
        <v>633</v>
      </c>
      <c r="B220" s="41"/>
      <c r="C220" s="41"/>
      <c r="D220" s="36" t="s">
        <v>634</v>
      </c>
      <c r="E220" s="20"/>
      <c r="F220" s="20"/>
    </row>
    <row r="221" spans="1:6" ht="39" thickBot="1">
      <c r="A221" s="35" t="s">
        <v>635</v>
      </c>
      <c r="B221" s="41"/>
      <c r="C221" s="41"/>
      <c r="D221" s="36" t="s">
        <v>636</v>
      </c>
      <c r="E221" s="20"/>
      <c r="F221" s="20"/>
    </row>
    <row r="222" spans="1:6" ht="26.25" thickBot="1">
      <c r="A222" s="35" t="s">
        <v>637</v>
      </c>
      <c r="B222" s="41"/>
      <c r="C222" s="41"/>
      <c r="D222" s="36" t="s">
        <v>638</v>
      </c>
      <c r="E222" s="20"/>
      <c r="F222" s="20"/>
    </row>
    <row r="223" spans="1:6" ht="26.25" thickBot="1">
      <c r="A223" s="35" t="s">
        <v>639</v>
      </c>
      <c r="B223" s="41" t="n">
        <v>154098.0</v>
      </c>
      <c r="C223" s="41" t="n">
        <v>131276.0</v>
      </c>
      <c r="D223" s="36" t="s">
        <v>640</v>
      </c>
      <c r="E223" s="20"/>
      <c r="F223" s="20"/>
    </row>
    <row r="224" spans="1:6" ht="15.75" thickBot="1">
      <c r="A224" s="35" t="s">
        <v>641</v>
      </c>
      <c r="B224" s="41"/>
      <c r="C224" s="41"/>
      <c r="D224" s="36" t="s">
        <v>642</v>
      </c>
      <c r="E224" s="20"/>
      <c r="F224" s="20"/>
    </row>
    <row r="225" spans="1:6" ht="26.25" thickBot="1">
      <c r="A225" s="33" t="s">
        <v>643</v>
      </c>
      <c r="B225" s="41"/>
      <c r="C225" s="41"/>
      <c r="D225" s="34" t="s">
        <v>644</v>
      </c>
      <c r="E225" s="20"/>
      <c r="F225" s="20"/>
    </row>
    <row r="226" spans="1:6" ht="15.75" thickBot="1">
      <c r="A226" s="33" t="s">
        <v>645</v>
      </c>
      <c r="B226" s="41"/>
      <c r="C226" s="41"/>
      <c r="D226" s="34" t="s">
        <v>646</v>
      </c>
      <c r="E226" s="20"/>
      <c r="F226" s="20"/>
    </row>
    <row r="227" spans="1:6" ht="26.25" thickBot="1">
      <c r="A227" s="33" t="s">
        <v>647</v>
      </c>
      <c r="B227" s="41" t="n">
        <v>66780.0</v>
      </c>
      <c r="C227" s="41" t="n">
        <v>62788.0</v>
      </c>
      <c r="D227" s="34" t="s">
        <v>648</v>
      </c>
      <c r="E227" s="20"/>
      <c r="F227" s="20"/>
    </row>
    <row r="228" spans="1:6" ht="26.25" thickBot="1">
      <c r="A228" s="33" t="s">
        <v>649</v>
      </c>
      <c r="B228" s="41"/>
      <c r="C228" s="41"/>
      <c r="D228" s="34" t="s">
        <v>650</v>
      </c>
      <c r="E228" s="20"/>
      <c r="F228" s="20"/>
    </row>
    <row r="229" spans="1:6" ht="26.25" thickBot="1">
      <c r="A229" s="33" t="s">
        <v>651</v>
      </c>
      <c r="B229" s="41" t="n">
        <v>0.0</v>
      </c>
      <c r="C229" s="41" t="n">
        <v>9046.0</v>
      </c>
      <c r="D229" s="34" t="s">
        <v>652</v>
      </c>
      <c r="E229" s="20"/>
      <c r="F229" s="20"/>
    </row>
    <row r="230" spans="1:6" ht="26.25" thickBot="1">
      <c r="A230" s="33" t="s">
        <v>653</v>
      </c>
      <c r="B230" s="41"/>
      <c r="C230" s="41"/>
      <c r="D230" s="34" t="s">
        <v>654</v>
      </c>
      <c r="E230" s="20"/>
      <c r="F230" s="20"/>
    </row>
    <row r="231" spans="1:6" ht="15.75" thickBot="1">
      <c r="A231" s="33" t="s">
        <v>655</v>
      </c>
      <c r="B231" s="41" t="n">
        <v>1762057.0</v>
      </c>
      <c r="C231" s="41" t="n">
        <v>1284929.0</v>
      </c>
      <c r="D231" s="34" t="s">
        <v>656</v>
      </c>
      <c r="E231" s="20"/>
      <c r="F231" s="20"/>
    </row>
    <row r="232" spans="1:6" ht="15.75" thickBot="1">
      <c r="A232" s="31" t="s">
        <v>657</v>
      </c>
      <c r="B232" s="41" t="n">
        <v>2794483.0</v>
      </c>
      <c r="C232" s="41" t="n">
        <v>2429852.0</v>
      </c>
      <c r="D232" s="32" t="s">
        <v>658</v>
      </c>
      <c r="E232" s="20"/>
      <c r="F232" s="20"/>
    </row>
    <row r="233" spans="1:6" ht="15.75" thickBot="1">
      <c r="A233" s="29" t="s">
        <v>659</v>
      </c>
      <c r="B233" s="28"/>
      <c r="C233" s="28"/>
      <c r="D233" s="30" t="s">
        <v>660</v>
      </c>
      <c r="E233" s="20"/>
      <c r="F233" s="20"/>
    </row>
    <row r="234" spans="1:6" ht="26.25" thickBot="1">
      <c r="A234" s="31" t="s">
        <v>661</v>
      </c>
      <c r="B234" s="28"/>
      <c r="C234" s="28"/>
      <c r="D234" s="32" t="s">
        <v>662</v>
      </c>
      <c r="E234" s="20"/>
      <c r="F234" s="20"/>
    </row>
    <row r="235" spans="1:6" ht="15.75" thickBot="1">
      <c r="A235" s="33" t="s">
        <v>663</v>
      </c>
      <c r="B235" s="41" t="n">
        <v>342940.0</v>
      </c>
      <c r="C235" s="41" t="n">
        <v>342940.0</v>
      </c>
      <c r="D235" s="34" t="s">
        <v>664</v>
      </c>
      <c r="E235" s="20"/>
      <c r="F235" s="20"/>
    </row>
    <row r="236" spans="1:6" ht="15.75" thickBot="1">
      <c r="A236" s="33" t="s">
        <v>665</v>
      </c>
      <c r="B236" s="41"/>
      <c r="C236" s="41"/>
      <c r="D236" s="34" t="s">
        <v>666</v>
      </c>
      <c r="E236" s="20"/>
      <c r="F236" s="20"/>
    </row>
    <row r="237" spans="1:6" ht="15.75" thickBot="1">
      <c r="A237" s="33" t="s">
        <v>667</v>
      </c>
      <c r="B237" s="41" t="n">
        <v>1154494.0</v>
      </c>
      <c r="C237" s="41" t="n">
        <v>1154494.0</v>
      </c>
      <c r="D237" s="34" t="s">
        <v>668</v>
      </c>
      <c r="E237" s="20"/>
      <c r="F237" s="20"/>
    </row>
    <row r="238" spans="1:6" ht="15.75" thickBot="1">
      <c r="A238" s="33" t="s">
        <v>669</v>
      </c>
      <c r="B238" s="42"/>
      <c r="C238" s="42"/>
      <c r="D238" s="34" t="s">
        <v>670</v>
      </c>
      <c r="E238" s="20"/>
      <c r="F238" s="20"/>
    </row>
    <row r="239" spans="1:6" ht="15.75" thickBot="1">
      <c r="A239" s="33" t="s">
        <v>671</v>
      </c>
      <c r="B239" s="41"/>
      <c r="C239" s="41"/>
      <c r="D239" s="34" t="s">
        <v>672</v>
      </c>
      <c r="E239" s="20"/>
      <c r="F239" s="20"/>
    </row>
    <row r="240" spans="1:6" ht="15.75" thickBot="1">
      <c r="A240" s="33" t="s">
        <v>673</v>
      </c>
      <c r="B240" s="41"/>
      <c r="C240" s="41"/>
      <c r="D240" s="34" t="s">
        <v>674</v>
      </c>
      <c r="E240" s="20"/>
      <c r="F240" s="20"/>
    </row>
    <row r="241" spans="1:6" ht="15.75" thickBot="1">
      <c r="A241" s="33" t="s">
        <v>675</v>
      </c>
      <c r="B241" s="41"/>
      <c r="C241" s="41"/>
      <c r="D241" s="34" t="s">
        <v>676</v>
      </c>
      <c r="E241" s="20"/>
      <c r="F241" s="20"/>
    </row>
    <row r="242" spans="1:6" ht="26.25" thickBot="1">
      <c r="A242" s="33" t="s">
        <v>677</v>
      </c>
      <c r="B242" s="41" t="n">
        <v>-20457.0</v>
      </c>
      <c r="C242" s="41" t="n">
        <v>-18173.0</v>
      </c>
      <c r="D242" s="34" t="s">
        <v>678</v>
      </c>
      <c r="E242" s="20"/>
      <c r="F242" s="20"/>
    </row>
    <row r="243" spans="1:6" ht="26.25" thickBot="1">
      <c r="A243" s="33" t="s">
        <v>679</v>
      </c>
      <c r="B243" s="41" t="n">
        <v>12922.0</v>
      </c>
      <c r="C243" s="41" t="n">
        <v>5570.0</v>
      </c>
      <c r="D243" s="34" t="s">
        <v>680</v>
      </c>
      <c r="E243" s="20"/>
      <c r="F243" s="20"/>
    </row>
    <row r="244" spans="1:6" ht="26.25" thickBot="1">
      <c r="A244" s="33" t="s">
        <v>681</v>
      </c>
      <c r="B244" s="41"/>
      <c r="C244" s="41"/>
      <c r="D244" s="34" t="s">
        <v>682</v>
      </c>
      <c r="E244" s="20"/>
      <c r="F244" s="20"/>
    </row>
    <row r="245" spans="1:6" ht="26.25" thickBot="1">
      <c r="A245" s="33" t="s">
        <v>683</v>
      </c>
      <c r="B245" s="41"/>
      <c r="C245" s="41"/>
      <c r="D245" s="34" t="s">
        <v>684</v>
      </c>
      <c r="E245" s="20"/>
      <c r="F245" s="20"/>
    </row>
    <row r="246" spans="1:6" ht="15.75" thickBot="1">
      <c r="A246" s="33" t="s">
        <v>685</v>
      </c>
      <c r="B246" s="41" t="n">
        <v>0.0</v>
      </c>
      <c r="C246" s="41" t="n">
        <v>-4033.0</v>
      </c>
      <c r="D246" s="34" t="s">
        <v>686</v>
      </c>
      <c r="E246" s="20"/>
      <c r="F246" s="20"/>
    </row>
    <row r="247" spans="1:6" ht="26.25" thickBot="1">
      <c r="A247" s="33" t="s">
        <v>687</v>
      </c>
      <c r="B247" s="41"/>
      <c r="C247" s="41"/>
      <c r="D247" s="34" t="s">
        <v>688</v>
      </c>
      <c r="E247" s="20"/>
      <c r="F247" s="20"/>
    </row>
    <row r="248" spans="1:6" ht="15.75" thickBot="1">
      <c r="A248" s="33" t="s">
        <v>689</v>
      </c>
      <c r="B248" s="41" t="n">
        <v>-65388.0</v>
      </c>
      <c r="C248" s="41" t="n">
        <v>-114871.0</v>
      </c>
      <c r="D248" s="34" t="s">
        <v>690</v>
      </c>
      <c r="E248" s="20"/>
      <c r="F248" s="20"/>
    </row>
    <row r="249" spans="1:6" ht="15.75" thickBot="1">
      <c r="A249" s="33" t="s">
        <v>691</v>
      </c>
      <c r="B249" s="41" t="n">
        <v>-581.0</v>
      </c>
      <c r="C249" s="41" t="n">
        <v>-908.0</v>
      </c>
      <c r="D249" s="34" t="s">
        <v>692</v>
      </c>
      <c r="E249" s="20"/>
      <c r="F249" s="20"/>
    </row>
    <row r="250" spans="1:6" ht="15.75" thickBot="1">
      <c r="A250" s="33" t="s">
        <v>693</v>
      </c>
      <c r="B250" s="28"/>
      <c r="C250" s="28"/>
      <c r="D250" s="34" t="s">
        <v>694</v>
      </c>
      <c r="E250" s="20"/>
      <c r="F250" s="20"/>
    </row>
    <row r="251" spans="1:6" ht="26.25" thickBot="1">
      <c r="A251" s="35" t="s">
        <v>695</v>
      </c>
      <c r="B251" s="41" t="n">
        <v>68588.0</v>
      </c>
      <c r="C251" s="41" t="n">
        <v>68588.0</v>
      </c>
      <c r="D251" s="36" t="s">
        <v>696</v>
      </c>
      <c r="E251" s="20"/>
      <c r="F251" s="20"/>
    </row>
    <row r="252" spans="1:6" ht="26.25" thickBot="1">
      <c r="A252" s="35" t="s">
        <v>697</v>
      </c>
      <c r="B252" s="41" t="n">
        <v>2552579.0</v>
      </c>
      <c r="C252" s="41" t="n">
        <v>2278473.0</v>
      </c>
      <c r="D252" s="36" t="s">
        <v>698</v>
      </c>
      <c r="E252" s="20"/>
      <c r="F252" s="20"/>
    </row>
    <row r="253" spans="1:6" ht="26.25" thickBot="1">
      <c r="A253" s="33" t="s">
        <v>699</v>
      </c>
      <c r="B253" s="41" t="n">
        <v>4045097.0</v>
      </c>
      <c r="C253" s="41" t="n">
        <v>3712080.0</v>
      </c>
      <c r="D253" s="34" t="s">
        <v>700</v>
      </c>
      <c r="E253" s="20"/>
      <c r="F253" s="20"/>
    </row>
    <row r="254" spans="1:6" ht="15.75" thickBot="1">
      <c r="A254" s="31" t="s">
        <v>701</v>
      </c>
      <c r="B254" s="41"/>
      <c r="C254" s="41"/>
      <c r="D254" s="32" t="s">
        <v>702</v>
      </c>
      <c r="E254" s="20"/>
      <c r="F254" s="20"/>
    </row>
    <row r="255" spans="1:6" ht="15.75" thickBot="1">
      <c r="A255" s="31" t="s">
        <v>703</v>
      </c>
      <c r="B255" s="41" t="n">
        <v>278812.0</v>
      </c>
      <c r="C255" s="41" t="n">
        <v>239634.0</v>
      </c>
      <c r="D255" s="32" t="s">
        <v>704</v>
      </c>
      <c r="E255" s="20"/>
      <c r="F255" s="20"/>
    </row>
    <row r="256" spans="1:6" ht="15.75" thickBot="1">
      <c r="A256" s="31" t="s">
        <v>705</v>
      </c>
      <c r="B256" s="41" t="n">
        <v>4323909.0</v>
      </c>
      <c r="C256" s="41" t="n">
        <v>3951714.0</v>
      </c>
      <c r="D256" s="32" t="s">
        <v>706</v>
      </c>
      <c r="E256" s="20"/>
      <c r="F256" s="20"/>
    </row>
    <row r="257" spans="1:6" ht="15.75" thickBot="1">
      <c r="A257" s="29" t="s">
        <v>707</v>
      </c>
      <c r="B257" s="41" t="n">
        <v>7118392.0</v>
      </c>
      <c r="C257" s="41" t="n">
        <v>6381566.0</v>
      </c>
      <c r="D257" s="30" t="s">
        <v>708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988</v>
      </c>
      <c r="B1" s="27"/>
      <c r="C1" s="27"/>
      <c r="D1" s="27"/>
      <c r="E1" s="27"/>
      <c r="F1" s="27"/>
    </row>
    <row r="3" spans="1:6" ht="51.75">
      <c r="A3" s="19" t="s">
        <v>835</v>
      </c>
      <c r="B3" s="20"/>
      <c r="C3" s="20"/>
      <c r="D3" s="21" t="s">
        <v>836</v>
      </c>
      <c r="E3" s="20"/>
      <c r="F3" s="20"/>
    </row>
    <row r="4" spans="1:6" ht="23.25">
      <c r="A4" s="20"/>
      <c r="B4" s="22" t="s">
        <v>2674</v>
      </c>
      <c r="C4" s="22" t="s">
        <v>2676</v>
      </c>
      <c r="D4" s="20"/>
      <c r="E4" s="20"/>
      <c r="F4" s="20"/>
    </row>
    <row r="5" spans="1:6" ht="15.75" thickBot="1">
      <c r="A5" s="23" t="s">
        <v>839</v>
      </c>
      <c r="B5" s="41" t="n">
        <v>2569118.0</v>
      </c>
      <c r="C5" s="41" t="n">
        <v>1954520.0</v>
      </c>
      <c r="D5" s="24" t="s">
        <v>840</v>
      </c>
      <c r="E5" s="20"/>
      <c r="F5" s="20"/>
    </row>
    <row r="6" spans="1:6" ht="15.75" thickBot="1">
      <c r="A6" s="23" t="s">
        <v>841</v>
      </c>
      <c r="B6" s="42" t="n">
        <v>1598344.0</v>
      </c>
      <c r="C6" s="42" t="n">
        <v>1492231.0</v>
      </c>
      <c r="D6" s="24" t="s">
        <v>842</v>
      </c>
      <c r="E6" s="20"/>
      <c r="F6" s="20"/>
    </row>
    <row r="7" spans="1:6" ht="15.75" thickBot="1">
      <c r="A7" s="23" t="s">
        <v>843</v>
      </c>
      <c r="B7" s="41" t="n">
        <v>970774.0</v>
      </c>
      <c r="C7" s="41" t="n">
        <v>462289.0</v>
      </c>
      <c r="D7" s="24" t="s">
        <v>844</v>
      </c>
      <c r="E7" s="20"/>
      <c r="F7" s="20"/>
    </row>
    <row r="8" spans="1:6" ht="15.75" thickBot="1">
      <c r="A8" s="23" t="s">
        <v>845</v>
      </c>
      <c r="B8" s="42" t="n">
        <v>22635.0</v>
      </c>
      <c r="C8" s="42" t="n">
        <v>19440.0</v>
      </c>
      <c r="D8" s="24" t="s">
        <v>846</v>
      </c>
      <c r="E8" s="20"/>
      <c r="F8" s="20"/>
    </row>
    <row r="9" spans="1:6" ht="15.75" thickBot="1">
      <c r="A9" s="23" t="s">
        <v>847</v>
      </c>
      <c r="B9" s="42" t="n">
        <v>107897.0</v>
      </c>
      <c r="C9" s="42" t="n">
        <v>109460.0</v>
      </c>
      <c r="D9" s="24" t="s">
        <v>848</v>
      </c>
      <c r="E9" s="20"/>
      <c r="F9" s="20"/>
    </row>
    <row r="10" spans="1:6" ht="15.75" thickBot="1">
      <c r="A10" s="23" t="s">
        <v>849</v>
      </c>
      <c r="B10" s="41" t="n">
        <v>24105.0</v>
      </c>
      <c r="C10" s="41" t="n">
        <v>24018.0</v>
      </c>
      <c r="D10" s="24" t="s">
        <v>850</v>
      </c>
      <c r="E10" s="20"/>
      <c r="F10" s="20"/>
    </row>
    <row r="11" spans="1:6" ht="15.75" thickBot="1">
      <c r="A11" s="23" t="s">
        <v>851</v>
      </c>
      <c r="B11" s="42" t="n">
        <v>64999.0</v>
      </c>
      <c r="C11" s="42" t="n">
        <v>68495.0</v>
      </c>
      <c r="D11" s="24" t="s">
        <v>852</v>
      </c>
      <c r="E11" s="20"/>
      <c r="F11" s="20"/>
    </row>
    <row r="12" spans="1:6" ht="26.25" thickBot="1">
      <c r="A12" s="23" t="s">
        <v>853</v>
      </c>
      <c r="B12" s="41" t="n">
        <v>5767.0</v>
      </c>
      <c r="C12" s="41" t="n">
        <v>-5922.0</v>
      </c>
      <c r="D12" s="24" t="s">
        <v>854</v>
      </c>
      <c r="E12" s="20"/>
      <c r="F12" s="20"/>
    </row>
    <row r="13" spans="1:6" ht="39" thickBot="1">
      <c r="A13" s="23" t="s">
        <v>855</v>
      </c>
      <c r="B13" s="41"/>
      <c r="C13" s="41"/>
      <c r="D13" s="24" t="s">
        <v>856</v>
      </c>
      <c r="E13" s="20"/>
      <c r="F13" s="20"/>
    </row>
    <row r="14" spans="1:6" ht="39" thickBot="1">
      <c r="A14" s="23" t="s">
        <v>857</v>
      </c>
      <c r="B14" s="41" t="n">
        <v>-41292.0</v>
      </c>
      <c r="C14" s="41" t="n">
        <v>-6848.0</v>
      </c>
      <c r="D14" s="24" t="s">
        <v>858</v>
      </c>
      <c r="E14" s="20"/>
      <c r="F14" s="20"/>
    </row>
    <row r="15" spans="1:6" ht="26.25" thickBot="1">
      <c r="A15" s="23" t="s">
        <v>859</v>
      </c>
      <c r="B15" s="41" t="n">
        <v>-8070.0</v>
      </c>
      <c r="C15" s="41" t="n">
        <v>-48191.0</v>
      </c>
      <c r="D15" s="24" t="s">
        <v>860</v>
      </c>
      <c r="E15" s="20"/>
      <c r="F15" s="20"/>
    </row>
    <row r="16" spans="1:6" ht="15.75" thickBot="1">
      <c r="A16" s="23" t="s">
        <v>861</v>
      </c>
      <c r="B16" s="41" t="n">
        <v>6281.0</v>
      </c>
      <c r="C16" s="41" t="n">
        <v>23219.0</v>
      </c>
      <c r="D16" s="24" t="s">
        <v>862</v>
      </c>
      <c r="E16" s="20"/>
      <c r="F16" s="20"/>
    </row>
    <row r="17" spans="1:6" ht="15.75" thickBot="1">
      <c r="A17" s="23" t="s">
        <v>863</v>
      </c>
      <c r="B17" s="42" t="n">
        <v>79243.0</v>
      </c>
      <c r="C17" s="42" t="n">
        <v>84397.0</v>
      </c>
      <c r="D17" s="24" t="s">
        <v>864</v>
      </c>
      <c r="E17" s="20"/>
      <c r="F17" s="20"/>
    </row>
    <row r="18" spans="1:6" ht="15.75" thickBot="1">
      <c r="A18" s="23" t="s">
        <v>865</v>
      </c>
      <c r="B18" s="41"/>
      <c r="C18" s="41"/>
      <c r="D18" s="24" t="s">
        <v>866</v>
      </c>
      <c r="E18" s="20"/>
      <c r="F18" s="20"/>
    </row>
    <row r="19" spans="1:6" ht="26.25" thickBot="1">
      <c r="A19" s="23" t="s">
        <v>867</v>
      </c>
      <c r="B19" s="41" t="n">
        <v>682791.0</v>
      </c>
      <c r="C19" s="41" t="n">
        <v>166773.0</v>
      </c>
      <c r="D19" s="24" t="s">
        <v>868</v>
      </c>
      <c r="E19" s="20"/>
      <c r="F19" s="20"/>
    </row>
    <row r="20" spans="1:6" ht="15.75" thickBot="1">
      <c r="A20" s="23" t="s">
        <v>869</v>
      </c>
      <c r="B20" s="41" t="n">
        <v>-217516.0</v>
      </c>
      <c r="C20" s="41" t="n">
        <v>-46104.0</v>
      </c>
      <c r="D20" s="24" t="s">
        <v>870</v>
      </c>
      <c r="E20" s="20"/>
      <c r="F20" s="20"/>
    </row>
    <row r="21" spans="1:6" ht="26.25" thickBot="1">
      <c r="A21" s="23" t="s">
        <v>871</v>
      </c>
      <c r="B21" s="41" t="n">
        <v>465275.0</v>
      </c>
      <c r="C21" s="41" t="n">
        <v>120669.0</v>
      </c>
      <c r="D21" s="24" t="s">
        <v>872</v>
      </c>
      <c r="E21" s="20"/>
      <c r="F21" s="20"/>
    </row>
    <row r="22" spans="1:6" ht="15.75" thickBot="1">
      <c r="A22" s="23" t="s">
        <v>873</v>
      </c>
      <c r="B22" s="41"/>
      <c r="C22" s="41"/>
      <c r="D22" s="24" t="s">
        <v>874</v>
      </c>
      <c r="E22" s="20"/>
      <c r="F22" s="20"/>
    </row>
    <row r="23" spans="1:6" ht="15.75" thickBot="1">
      <c r="A23" s="23" t="s">
        <v>875</v>
      </c>
      <c r="B23" s="41" t="n">
        <v>465275.0</v>
      </c>
      <c r="C23" s="41" t="n">
        <v>120669.0</v>
      </c>
      <c r="D23" s="24" t="s">
        <v>876</v>
      </c>
      <c r="E23" s="20"/>
      <c r="F23" s="20"/>
    </row>
    <row r="24" spans="1:6" ht="26.25" thickBot="1">
      <c r="A24" s="23" t="s">
        <v>989</v>
      </c>
      <c r="B24" s="28"/>
      <c r="C24" s="28"/>
      <c r="D24" s="24" t="s">
        <v>990</v>
      </c>
      <c r="E24" s="20"/>
      <c r="F24" s="20"/>
    </row>
    <row r="25" spans="1:6" ht="39" thickBot="1">
      <c r="A25" s="29" t="s">
        <v>991</v>
      </c>
      <c r="B25" s="28"/>
      <c r="C25" s="28"/>
      <c r="D25" s="30" t="s">
        <v>992</v>
      </c>
      <c r="E25" s="20"/>
      <c r="F25" s="20"/>
    </row>
    <row r="26" spans="1:6" ht="51.75" thickBot="1">
      <c r="A26" s="31" t="s">
        <v>993</v>
      </c>
      <c r="B26" s="41"/>
      <c r="C26" s="41"/>
      <c r="D26" s="32" t="s">
        <v>994</v>
      </c>
      <c r="E26" s="20"/>
      <c r="F26" s="20"/>
    </row>
    <row r="27" spans="1:6" ht="39" thickBot="1">
      <c r="A27" s="31" t="s">
        <v>995</v>
      </c>
      <c r="B27" s="41" t="n">
        <v>23.0</v>
      </c>
      <c r="C27" s="41" t="n">
        <v>0.0</v>
      </c>
      <c r="D27" s="32" t="s">
        <v>996</v>
      </c>
      <c r="E27" s="20"/>
      <c r="F27" s="20"/>
    </row>
    <row r="28" spans="1:6" ht="51.75" thickBot="1">
      <c r="A28" s="31" t="s">
        <v>997</v>
      </c>
      <c r="B28" s="41" t="n">
        <v>8496.0</v>
      </c>
      <c r="C28" s="41" t="n">
        <v>1006.0</v>
      </c>
      <c r="D28" s="32" t="s">
        <v>998</v>
      </c>
      <c r="E28" s="20"/>
      <c r="F28" s="20"/>
    </row>
    <row r="29" spans="1:6" ht="51.75" thickBot="1">
      <c r="A29" s="31" t="s">
        <v>999</v>
      </c>
      <c r="B29" s="41" t="n">
        <v>8519.0</v>
      </c>
      <c r="C29" s="41" t="n">
        <v>1006.0</v>
      </c>
      <c r="D29" s="32" t="s">
        <v>1000</v>
      </c>
      <c r="E29" s="20"/>
      <c r="F29" s="20"/>
    </row>
    <row r="30" spans="1:6" ht="39" thickBot="1">
      <c r="A30" s="29" t="s">
        <v>1001</v>
      </c>
      <c r="B30" s="28"/>
      <c r="C30" s="28"/>
      <c r="D30" s="30" t="s">
        <v>1002</v>
      </c>
      <c r="E30" s="20"/>
      <c r="F30" s="20"/>
    </row>
    <row r="31" spans="1:6" ht="26.25" thickBot="1">
      <c r="A31" s="31" t="s">
        <v>1003</v>
      </c>
      <c r="B31" s="41" t="n">
        <v>-2391.0</v>
      </c>
      <c r="C31" s="41" t="n">
        <v>-7323.0</v>
      </c>
      <c r="D31" s="32" t="s">
        <v>1004</v>
      </c>
      <c r="E31" s="20"/>
      <c r="F31" s="20"/>
    </row>
    <row r="32" spans="1:6" ht="39" thickBot="1">
      <c r="A32" s="31" t="s">
        <v>1005</v>
      </c>
      <c r="B32" s="42"/>
      <c r="C32" s="42"/>
      <c r="D32" s="32" t="s">
        <v>1006</v>
      </c>
      <c r="E32" s="20"/>
      <c r="F32" s="20"/>
    </row>
    <row r="33" spans="1:6" ht="51.75" thickBot="1">
      <c r="A33" s="31" t="s">
        <v>1007</v>
      </c>
      <c r="B33" s="41" t="n">
        <v>-222.0</v>
      </c>
      <c r="C33" s="41" t="n">
        <v>165.0</v>
      </c>
      <c r="D33" s="32" t="s">
        <v>1008</v>
      </c>
      <c r="E33" s="20"/>
      <c r="F33" s="20"/>
    </row>
    <row r="34" spans="1:6" ht="39" thickBot="1">
      <c r="A34" s="31" t="s">
        <v>1009</v>
      </c>
      <c r="B34" s="42"/>
      <c r="C34" s="42"/>
      <c r="D34" s="32" t="s">
        <v>1010</v>
      </c>
      <c r="E34" s="20"/>
      <c r="F34" s="20"/>
    </row>
    <row r="35" spans="1:6" ht="26.25" thickBot="1">
      <c r="A35" s="31" t="s">
        <v>1011</v>
      </c>
      <c r="B35" s="41" t="n">
        <v>8288.0</v>
      </c>
      <c r="C35" s="41" t="n">
        <v>-1935.0</v>
      </c>
      <c r="D35" s="32" t="s">
        <v>1012</v>
      </c>
      <c r="E35" s="20"/>
      <c r="F35" s="20"/>
    </row>
    <row r="36" spans="1:6" ht="26.25" thickBot="1">
      <c r="A36" s="31" t="s">
        <v>1013</v>
      </c>
      <c r="B36" s="42"/>
      <c r="C36" s="42"/>
      <c r="D36" s="32" t="s">
        <v>1014</v>
      </c>
      <c r="E36" s="20"/>
      <c r="F36" s="20"/>
    </row>
    <row r="37" spans="1:6" ht="77.25" thickBot="1">
      <c r="A37" s="31" t="s">
        <v>1015</v>
      </c>
      <c r="B37" s="41"/>
      <c r="C37" s="41"/>
      <c r="D37" s="32" t="s">
        <v>1016</v>
      </c>
      <c r="E37" s="20"/>
      <c r="F37" s="20"/>
    </row>
    <row r="38" spans="1:6" ht="39" thickBot="1">
      <c r="A38" s="31" t="s">
        <v>1017</v>
      </c>
      <c r="B38" s="41"/>
      <c r="C38" s="41"/>
      <c r="D38" s="32" t="s">
        <v>1018</v>
      </c>
      <c r="E38" s="20"/>
      <c r="F38" s="20"/>
    </row>
    <row r="39" spans="1:6" ht="39" thickBot="1">
      <c r="A39" s="31" t="s">
        <v>1019</v>
      </c>
      <c r="B39" s="42"/>
      <c r="C39" s="42"/>
      <c r="D39" s="32" t="s">
        <v>1020</v>
      </c>
      <c r="E39" s="20"/>
      <c r="F39" s="20"/>
    </row>
    <row r="40" spans="1:6" ht="51.75" thickBot="1">
      <c r="A40" s="31" t="s">
        <v>1021</v>
      </c>
      <c r="B40" s="41"/>
      <c r="C40" s="41"/>
      <c r="D40" s="32" t="s">
        <v>1022</v>
      </c>
      <c r="E40" s="20"/>
      <c r="F40" s="20"/>
    </row>
    <row r="41" spans="1:6" ht="51.75" thickBot="1">
      <c r="A41" s="31" t="s">
        <v>1023</v>
      </c>
      <c r="B41" s="41" t="n">
        <v>49892.0</v>
      </c>
      <c r="C41" s="41" t="n">
        <v>-80450.0</v>
      </c>
      <c r="D41" s="32" t="s">
        <v>1024</v>
      </c>
      <c r="E41" s="20"/>
      <c r="F41" s="20"/>
    </row>
    <row r="42" spans="1:6" ht="51.75" thickBot="1">
      <c r="A42" s="31" t="s">
        <v>1025</v>
      </c>
      <c r="B42" s="41"/>
      <c r="C42" s="41"/>
      <c r="D42" s="32" t="s">
        <v>1026</v>
      </c>
      <c r="E42" s="20"/>
      <c r="F42" s="20"/>
    </row>
    <row r="43" spans="1:6" ht="39" thickBot="1">
      <c r="A43" s="31" t="s">
        <v>1027</v>
      </c>
      <c r="B43" s="41" t="n">
        <v>55567.0</v>
      </c>
      <c r="C43" s="41" t="n">
        <v>-89543.0</v>
      </c>
      <c r="D43" s="32" t="s">
        <v>1028</v>
      </c>
      <c r="E43" s="20"/>
      <c r="F43" s="20"/>
    </row>
    <row r="44" spans="1:6" ht="26.25" thickBot="1">
      <c r="A44" s="29" t="s">
        <v>1029</v>
      </c>
      <c r="B44" s="41" t="n">
        <v>64086.0</v>
      </c>
      <c r="C44" s="41" t="n">
        <v>-88537.0</v>
      </c>
      <c r="D44" s="30" t="s">
        <v>1030</v>
      </c>
      <c r="E44" s="20"/>
      <c r="F44" s="20"/>
    </row>
    <row r="45" spans="1:6" ht="26.25" thickBot="1">
      <c r="A45" s="23" t="s">
        <v>1031</v>
      </c>
      <c r="B45" s="42" t="n">
        <v>3734.0</v>
      </c>
      <c r="C45" s="42" t="n">
        <v>-871.0</v>
      </c>
      <c r="D45" s="24" t="s">
        <v>1032</v>
      </c>
      <c r="E45" s="20"/>
      <c r="F45" s="20"/>
    </row>
    <row r="46" spans="1:6" ht="26.25" thickBot="1">
      <c r="A46" s="23" t="s">
        <v>917</v>
      </c>
      <c r="B46" s="41" t="n">
        <v>60352.0</v>
      </c>
      <c r="C46" s="41" t="n">
        <v>-87666.0</v>
      </c>
      <c r="D46" s="24" t="s">
        <v>918</v>
      </c>
      <c r="E46" s="20"/>
      <c r="F46" s="20"/>
    </row>
    <row r="47" spans="1:6" ht="15.75" thickBot="1">
      <c r="A47" s="23" t="s">
        <v>919</v>
      </c>
      <c r="B47" s="41" t="n">
        <v>525627.0</v>
      </c>
      <c r="C47" s="41" t="n">
        <v>33003.0</v>
      </c>
      <c r="D47" s="24" t="s">
        <v>920</v>
      </c>
      <c r="E47" s="20"/>
      <c r="F47" s="20"/>
    </row>
    <row r="48" spans="1:6" ht="15.75" thickBot="1">
      <c r="A48" s="23" t="s">
        <v>921</v>
      </c>
      <c r="B48" s="28"/>
      <c r="C48" s="28"/>
      <c r="D48" s="24" t="s">
        <v>922</v>
      </c>
      <c r="E48" s="20"/>
      <c r="F48" s="20"/>
    </row>
    <row r="49" spans="1:6" ht="26.25" thickBot="1">
      <c r="A49" s="29" t="s">
        <v>923</v>
      </c>
      <c r="B49" s="41" t="n">
        <v>420903.0</v>
      </c>
      <c r="C49" s="41" t="n">
        <v>109379.0</v>
      </c>
      <c r="D49" s="30" t="s">
        <v>924</v>
      </c>
      <c r="E49" s="20"/>
      <c r="F49" s="20"/>
    </row>
    <row r="50" spans="1:6" ht="26.25" thickBot="1">
      <c r="A50" s="29" t="s">
        <v>925</v>
      </c>
      <c r="B50" s="41" t="n">
        <v>44372.0</v>
      </c>
      <c r="C50" s="41" t="n">
        <v>11290.0</v>
      </c>
      <c r="D50" s="30" t="s">
        <v>926</v>
      </c>
      <c r="E50" s="20"/>
      <c r="F50" s="20"/>
    </row>
    <row r="51" spans="1:6" ht="26.25" thickBot="1">
      <c r="A51" s="23" t="s">
        <v>927</v>
      </c>
      <c r="B51" s="28"/>
      <c r="C51" s="28"/>
      <c r="D51" s="24" t="s">
        <v>928</v>
      </c>
      <c r="E51" s="20"/>
      <c r="F51" s="20"/>
    </row>
    <row r="52" spans="1:6" ht="26.25" thickBot="1">
      <c r="A52" s="29" t="s">
        <v>929</v>
      </c>
      <c r="B52" s="41" t="n">
        <v>479506.0</v>
      </c>
      <c r="C52" s="41" t="n">
        <v>21866.0</v>
      </c>
      <c r="D52" s="30" t="s">
        <v>930</v>
      </c>
      <c r="E52" s="20"/>
      <c r="F52" s="20"/>
    </row>
    <row r="53" spans="1:6" ht="39" thickBot="1">
      <c r="A53" s="29" t="s">
        <v>931</v>
      </c>
      <c r="B53" s="41" t="n">
        <v>46121.0</v>
      </c>
      <c r="C53" s="41" t="n">
        <v>11137.0</v>
      </c>
      <c r="D53" s="30" t="s">
        <v>932</v>
      </c>
      <c r="E53" s="20"/>
      <c r="F53" s="20"/>
    </row>
    <row r="54" spans="1:6" ht="15.75" thickBot="1">
      <c r="A54" s="23" t="s">
        <v>933</v>
      </c>
      <c r="B54" s="28"/>
      <c r="C54" s="28"/>
      <c r="D54" s="24" t="s">
        <v>934</v>
      </c>
      <c r="E54" s="20"/>
      <c r="F54" s="20"/>
    </row>
    <row r="55" spans="1:6" ht="26.25" thickBot="1">
      <c r="A55" s="29" t="s">
        <v>935</v>
      </c>
      <c r="B55" s="28"/>
      <c r="C55" s="28"/>
      <c r="D55" s="30" t="s">
        <v>936</v>
      </c>
      <c r="E55" s="20"/>
      <c r="F55" s="20"/>
    </row>
    <row r="56" spans="1:6" ht="26.25" thickBot="1">
      <c r="A56" s="31" t="s">
        <v>937</v>
      </c>
      <c r="B56" s="43" t="n">
        <v>0.01</v>
      </c>
      <c r="C56" s="43" t="n">
        <v>0.01</v>
      </c>
      <c r="D56" s="32" t="s">
        <v>938</v>
      </c>
      <c r="E56" s="20"/>
      <c r="F56" s="20"/>
    </row>
    <row r="57" spans="1:6" ht="26.25" thickBot="1">
      <c r="A57" s="31" t="s">
        <v>939</v>
      </c>
      <c r="B57" s="43"/>
      <c r="C57" s="43"/>
      <c r="D57" s="32" t="s">
        <v>940</v>
      </c>
      <c r="E57" s="20"/>
      <c r="F57" s="20"/>
    </row>
    <row r="58" spans="1:6" ht="15.75" thickBot="1">
      <c r="A58" s="29" t="s">
        <v>941</v>
      </c>
      <c r="B58" s="28"/>
      <c r="C58" s="28"/>
      <c r="D58" s="30" t="s">
        <v>942</v>
      </c>
      <c r="E58" s="20"/>
      <c r="F58" s="20"/>
    </row>
    <row r="59" spans="1:6" ht="26.25" thickBot="1">
      <c r="A59" s="31" t="s">
        <v>943</v>
      </c>
      <c r="B59" s="43" t="n">
        <v>0.01</v>
      </c>
      <c r="C59" s="43" t="n">
        <v>0.01</v>
      </c>
      <c r="D59" s="32" t="s">
        <v>944</v>
      </c>
      <c r="E59" s="20"/>
      <c r="F59" s="20"/>
    </row>
    <row r="60" spans="1:6" ht="26.25" thickBot="1">
      <c r="A60" s="31" t="s">
        <v>945</v>
      </c>
      <c r="B60" s="43"/>
      <c r="C60" s="43"/>
      <c r="D60" s="32" t="s">
        <v>946</v>
      </c>
      <c r="E60" s="20"/>
      <c r="F60" s="20"/>
    </row>
  </sheetData>
  <sheetProtection password="FE9D" sheet="true" scenarios="true" objects="true"/>
  <mergeCells count="1">
    <mergeCell ref="A1:F1"/>
  </mergeCells>
  <dataValidations count="96"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2017-02-17T08:40:11Z</dcterms:created>
  <dc:creator>Windows User</dc:creator>
  <lastModifiedBy>Windows User</lastModifiedBy>
  <dcterms:modified xsi:type="dcterms:W3CDTF">2017-02-17T08:44:05Z</dcterms:modified>
</coreProperties>
</file>