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<sst xmlns="http://schemas.openxmlformats.org/spreadsheetml/2006/main" count="10914" uniqueCount="2680">
  <si>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</si>
  <si>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</si>
  <si>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</si>
  <si>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</si>
  <si>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</si>
  <si>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</si>
  <si>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</si>
  <si>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</si>
  <si>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</si>
  <si>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</si>
  <si>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</si>
  <si>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</si>
  <si>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</si>
  <si>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</si>
  <si>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</si>
  <si>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</si>
  <si>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</si>
  <si>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</si>
  <si>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</si>
  <si>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</si>
  <si>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</si>
  <si>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</si>
  <si>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</si>
  <si>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</si>
  <si>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</si>
  <si>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</si>
  <si>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</si>
  <si>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</si>
  <si>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</si>
  <si>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</si>
  <si>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</si>
  <si>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</si>
  <si>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</si>
  <si>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</si>
  <si>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</si>
  <si>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</si>
  <si>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</si>
  <si>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</si>
  <si>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</si>
  <si>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</si>
  <si>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</si>
  <si>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</si>
  <si>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</si>
  <si>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</si>
  <si>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</si>
  <si>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</si>
  <si>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</si>
  <si>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</si>
  <si>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</si>
  <si>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</si>
  <si>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</si>
  <si>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</si>
  <si>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</si>
  <si>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</si>
  <si>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</si>
  <si>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</si>
  <si>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</si>
  <si>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</si>
  <si>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</si>
  <si>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</si>
  <si>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</si>
  <si>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</si>
  <si>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</si>
  <si>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</si>
  <si>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</si>
  <si>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</si>
  <si>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</si>
  <si>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</si>
  <si>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</si>
  <si>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</si>
  <si>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</si>
  <si>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</si>
  <si>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</si>
  <si>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</si>
  <si>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</si>
  <si>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</si>
  <si>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</si>
  <si>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</si>
  <si>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</si>
  <si>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</si>
  <si>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</si>
  <si>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</si>
  <si>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</si>
  <si>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</si>
  <si>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</si>
  <si>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</si>
  <si>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</si>
  <si>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</si>
  <si>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</si>
  <si>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</si>
  <si>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</si>
  <si>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</si>
  <si>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</si>
  <si>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</si>
  <si>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</si>
  <si>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</si>
  <si>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</si>
  <si>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</si>
  <si>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</si>
  <si>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</si>
  <si>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</si>
  <si>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</si>
  <si>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</si>
  <si>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</si>
  <si>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</si>
  <si>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</si>
  <si>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</si>
  <si>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</si>
  <si>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</si>
  <si>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</si>
  <si>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</si>
  <si>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</si>
  <si>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</si>
  <si>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</si>
  <si>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</si>
  <si>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</si>
  <si>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</si>
  <si>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</si>
  <si>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</si>
  <si>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</si>
  <si>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</si>
  <si>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</si>
  <si>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</si>
  <si>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</si>
  <si>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</si>
  <si>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</si>
  <si>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</si>
  <si>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</si>
  <si>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</si>
  <si>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</si>
  <si>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</si>
  <si>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</si>
  <si>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</si>
  <si>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</si>
  <si>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</si>
  <si>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</si>
  <si>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</si>
  <si>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</si>
  <si>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</si>
  <si>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</si>
  <si>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</si>
  <si>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</si>
  <si>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</si>
  <si>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</si>
  <si>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</si>
  <si>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</si>
  <si>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</si>
  <si>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</si>
  <si>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</si>
  <si>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</si>
  <si>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</si>
  <si>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</si>
  <si>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</si>
  <si>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</si>
  <si>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</si>
  <si>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</si>
  <si>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</si>
  <si>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</si>
  <si>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</si>
  <si>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</si>
  <si>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</si>
  <si>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</si>
  <si>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</si>
  <si>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</si>
  <si>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</si>
  <si>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</si>
  <si>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</si>
  <si>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</si>
  <si>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</si>
  <si>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</si>
  <si>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</si>
  <si>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</si>
  <si>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</si>
  <si>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</si>
  <si>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</si>
  <si>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</si>
  <si>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</si>
  <si>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</si>
  <si>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</si>
  <si>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</si>
  <si>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</si>
  <si>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</si>
  <si>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</si>
  <si>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</si>
  <si>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</si>
  <si>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</si>
  <si>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</si>
  <si>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</si>
  <si>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</si>
  <si>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</si>
  <si>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</si>
  <si>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</si>
  <si>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</si>
  <si>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</si>
  <si>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</si>
  <si>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</si>
  <si>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</si>
  <si>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</si>
  <si>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</si>
  <si>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</si>
  <si>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</si>
  <si>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</si>
  <si>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</si>
  <si>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</si>
  <si>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</si>
  <si>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</si>
  <si>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</si>
  <si>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</si>
  <si>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</si>
  <si>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</si>
  <si>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</si>
  <si>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</si>
  <si>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</si>
  <si>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</si>
  <si>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</si>
  <si>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</si>
  <si>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</si>
  <si>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</si>
  <si>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</si>
  <si>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</si>
  <si>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</si>
  <si>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</si>
  <si>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</si>
  <si>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</si>
  <si>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</si>
  <si>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</si>
  <si>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</si>
  <si>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</si>
  <si>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</si>
  <si>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</si>
  <si>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</si>
  <si>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</si>
  <si>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</si>
  <si>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</si>
  <si>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</si>
  <si>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</si>
  <si>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</si>
  <si>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</si>
  <si>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</si>
  <si>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</si>
  <si>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</si>
  <si>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</si>
  <si>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</si>
  <si>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</si>
  <si>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</si>
  <si>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</si>
  <si>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</si>
  <si>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</si>
  <si>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</si>
  <si>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</si>
  <si>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</si>
  <si>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</si>
  <si>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</si>
  <si>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</si>
  <si>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</si>
  <si>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</si>
  <si>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</si>
  <si>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</si>
  <si>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</si>
  <si>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</si>
  <si>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</si>
  <si>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</si>
  <si>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</si>
  <si>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</si>
  <si>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</si>
  <si>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</si>
  <si>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</si>
  <si>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</si>
  <si>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</si>
  <si>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</si>
  <si>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</si>
  <si>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</si>
  <si>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</si>
  <si>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</si>
  <si>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</si>
  <si>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</si>
  <si>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</si>
  <si>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</si>
  <si>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</si>
  <si>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</si>
  <si>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</si>
  <si>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</si>
  <si>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</si>
  <si>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</si>
  <si>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</si>
  <si>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</si>
  <si>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</si>
  <si>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</si>
  <si>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</si>
  <si>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</si>
  <si>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</si>
  <si>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</si>
  <si>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</si>
  <si>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</si>
  <si>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</si>
  <si>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</si>
  <si>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</si>
  <si>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</si>
  <si>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</si>
  <si>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</si>
  <si>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</si>
  <si>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</si>
  <si>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</si>
  <si>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</si>
  <si>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</si>
  <si>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</si>
  <si>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</si>
  <si>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</si>
  <si>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</si>
  <si>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</si>
  <si>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</si>
  <si>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</si>
  <si>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</si>
  <si>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</si>
  <si>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</si>
  <si>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</si>
  <si>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</si>
  <si>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</si>
  <si>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</si>
  <si>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</si>
  <si>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</si>
  <si>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</si>
  <si>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</si>
  <si>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</si>
  <si>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</si>
  <si>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</si>
  <si>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</si>
  <si>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</si>
  <si>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</si>
  <si>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</si>
  <si>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</si>
  <si>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</si>
  <si>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</si>
  <si>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</si>
  <si>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</si>
  <si>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</si>
  <si>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</si>
  <si>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</si>
  <si>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</si>
  <si>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</si>
  <si>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</si>
  <si>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</si>
  <si>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</si>
  <si>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</si>
  <si>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</si>
  <si>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</si>
  <si>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</si>
  <si>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</si>
  <si>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</si>
  <si>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</si>
  <si>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</si>
  <si>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</si>
  <si>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</si>
  <si>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</si>
  <si>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</si>
  <si>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</si>
  <si>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</si>
  <si>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</si>
  <si>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</si>
  <si>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</si>
  <si>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</si>
  <si>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</si>
  <si>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</si>
  <si>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</si>
  <si>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</si>
  <si>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</si>
  <si>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</si>
  <si>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</si>
  <si>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</si>
  <si>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</si>
  <si>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</si>
  <si>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</si>
  <si>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</si>
  <si>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</si>
  <si>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</si>
  <si>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</si>
  <si>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</si>
  <si>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</si>
  <si>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</si>
  <si>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</si>
  <si>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</si>
  <si>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</si>
  <si>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</si>
  <si>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</si>
  <si>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</si>
  <si>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</si>
  <si>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</si>
  <si>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</si>
  <si>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</si>
  <si>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</si>
  <si>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</si>
  <si>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</si>
  <si>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</si>
  <si>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</si>
  <si>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</si>
  <si>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</si>
  <si>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</si>
  <si>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</si>
  <si>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</si>
  <si>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</si>
  <si>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</si>
  <si>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</si>
  <si>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</si>
  <si>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</si>
  <si>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</si>
  <si>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</si>
  <si>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</si>
  <si>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</si>
  <si>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</si>
  <si>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</si>
  <si>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</si>
  <si>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</si>
  <si>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</si>
  <si>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</si>
  <si>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</si>
  <si>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</si>
  <si>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</si>
  <si>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</si>
  <si>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</si>
  <si>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</si>
  <si>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</si>
  <si>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</si>
  <si>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</si>
  <si>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</si>
  <si>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</si>
  <si>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</si>
  <si>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</si>
  <si>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</si>
  <si>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</si>
  <si>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</si>
  <si>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</si>
  <si>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</si>
  <si>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</si>
  <si>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</si>
  <si>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</si>
  <si>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</si>
  <si>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</si>
  <si>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</si>
  <si>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</si>
  <si>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</si>
  <si>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</si>
  <si>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</si>
  <si>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</si>
  <si>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</si>
  <si>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</si>
  <si>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</si>
  <si>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</si>
  <si>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</si>
  <si>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</si>
  <si>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</si>
  <si>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</si>
  <si>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</si>
  <si>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</si>
  <si>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</si>
  <si>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</si>
  <si>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</si>
  <si>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</si>
  <si>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</si>
  <si>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</si>
  <si>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</si>
  <si>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</si>
  <si>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</si>
  <si>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</si>
  <si>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</si>
  <si>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</si>
  <si>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</si>
  <si>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</si>
  <si>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</si>
  <si>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</si>
  <si>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</si>
  <si>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</si>
  <si>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</si>
  <si>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</si>
  <si>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</si>
  <si>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</si>
  <si>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</si>
  <si>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</si>
  <si>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</si>
  <si>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</si>
  <si>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</si>
  <si>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</si>
  <si>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</si>
  <si>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</si>
  <si>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</si>
  <si>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</si>
  <si>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</si>
  <si>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</si>
  <si>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</si>
  <si>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</si>
  <si>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</si>
  <si>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</si>
  <si>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</si>
  <si>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</si>
  <si>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</si>
  <si>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</si>
  <si>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</si>
  <si>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</si>
  <si>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</si>
  <si>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</si>
  <si>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</si>
  <si>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</si>
  <si>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</si>
  <si>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</si>
  <si>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</si>
  <si>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</si>
  <si>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</si>
  <si>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</si>
  <si>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</si>
  <si>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</si>
  <si>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</si>
  <si>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</si>
  <si>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</si>
  <si>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</si>
  <si>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</si>
  <si>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</si>
  <si>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</si>
  <si>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</si>
  <si>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</si>
  <si>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</si>
  <si>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</si>
  <si>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</si>
  <si>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</si>
  <si>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</si>
  <si>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</si>
  <si>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</si>
  <si>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</si>
  <si>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</si>
  <si>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</si>
  <si>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</si>
  <si>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</si>
  <si>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</si>
  <si>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</si>
  <si>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</si>
  <si>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</si>
  <si>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</si>
  <si>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</si>
  <si>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</si>
  <si>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</si>
  <si>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</si>
  <si>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</si>
  <si>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</si>
  <si>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</si>
  <si>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</si>
  <si>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</si>
  <si>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</si>
  <si>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</si>
  <si>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</si>
  <si>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</si>
  <si>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</si>
  <si>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</si>
  <si>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</si>
  <si>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</si>
  <si>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</si>
  <si>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</si>
  <si>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</si>
  <si>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</si>
  <si>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</si>
  <si>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</si>
  <si>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</si>
  <si>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</si>
  <si>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</si>
  <si>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</si>
  <si>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</si>
  <si>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</si>
  <si>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</si>
  <si>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</si>
  <si>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</si>
  <si>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</si>
  <si>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</si>
  <si>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</si>
  <si>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</si>
  <si>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</si>
  <si>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</si>
  <si>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</si>
  <si>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</si>
  <si>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</si>
  <si>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</si>
  <si>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</si>
  <si>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</si>
  <si>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</si>
  <si>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</si>
  <si>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</si>
  <si>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</si>
  <si>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</si>
  <si>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</si>
  <si>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</si>
  <si>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</si>
  <si>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</si>
  <si>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</si>
  <si>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</si>
  <si>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</si>
  <si>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</si>
  <si>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</si>
  <si>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</si>
  <si>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</si>
  <si>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</si>
  <si>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</si>
  <si>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</si>
  <si>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</si>
  <si>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</si>
  <si>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</si>
  <si>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</si>
  <si>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</si>
  <si>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</si>
  <si>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</si>
  <si>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</si>
  <si>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</si>
  <si>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</si>
  <si>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</si>
  <si>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</si>
  <si>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</si>
  <si>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</si>
  <si>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</si>
  <si>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</si>
  <si>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</si>
  <si>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</si>
  <si>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</si>
  <si>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</si>
  <si>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</si>
  <si>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</si>
  <si>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</si>
  <si>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</si>
  <si>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</si>
  <si>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</si>
  <si>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</si>
  <si>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</si>
  <si>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</si>
  <si>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</si>
  <si>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</si>
  <si>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</si>
  <si>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</si>
  <si>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</si>
  <si>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</si>
  <si>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</si>
  <si>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</si>
  <si>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</si>
  <si>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</si>
  <si>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</si>
  <si>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</si>
  <si>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</si>
  <si>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</si>
  <si>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</si>
  <si>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</si>
  <si>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</si>
  <si>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</si>
  <si>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</si>
  <si>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</si>
  <si>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</si>
  <si>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</si>
  <si>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</si>
  <si>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</si>
  <si>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</si>
  <si>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</si>
  <si>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</si>
  <si>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</si>
  <si>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</si>
  <si>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</si>
  <si>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</si>
  <si>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</si>
  <si>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</si>
  <si>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</si>
  <si>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</si>
  <si>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</si>
  <si>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</si>
  <si>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</si>
  <si>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</si>
  <si>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</si>
  <si>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</si>
  <si>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</si>
  <si>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</si>
  <si>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</si>
  <si>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</si>
  <si>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</si>
  <si>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</si>
  <si>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</si>
  <si>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</si>
  <si>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</si>
  <si>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</si>
  <si>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</si>
  <si>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</si>
  <si>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</si>
  <si>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</si>
  <si>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</si>
  <si>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</si>
  <si>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</si>
  <si>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</si>
  <si>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</si>
  <si>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</si>
  <si>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</si>
  <si>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</si>
  <si>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</si>
  <si>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</si>
  <si>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</si>
  <si>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</si>
  <si>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</si>
  <si>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</si>
  <si>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</si>
  <si>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</si>
  <si>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</si>
  <si>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</si>
  <si>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</si>
  <si>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</si>
  <si>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</si>
  <si>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</si>
  <si>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</si>
  <si>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</si>
  <si>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</si>
  <si>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</si>
  <si>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</si>
  <si>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</si>
  <si>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</si>
  <si>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</si>
  <si>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</si>
  <si>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</si>
  <si>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</si>
  <si>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</si>
  <si>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</si>
  <si>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</si>
  <si>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</si>
  <si>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</si>
  <si>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</si>
  <si>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</si>
  <si>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</si>
  <si>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</si>
  <si>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</si>
  <si>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</si>
  <si>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</si>
  <si>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</si>
  <si>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</si>
  <si>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</si>
  <si>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</si>
  <si>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</si>
  <si>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</si>
  <si>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</si>
  <si>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</si>
  <si>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</si>
  <si>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</si>
  <si>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</si>
  <si>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</si>
  <si>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</si>
  <si>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</si>
  <si>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</si>
  <si>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</si>
  <si>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</si>
  <si>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</si>
  <si>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</si>
  <si>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</si>
  <si>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</si>
  <si>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</si>
  <si>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</si>
  <si>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</si>
  <si>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</si>
  <si>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</si>
  <si>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</si>
  <si>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</si>
  <si>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</si>
  <si>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</si>
  <si>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</si>
  <si>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</si>
  <si>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</si>
  <si>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</si>
  <si>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</si>
  <si>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</si>
  <si>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</si>
  <si>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</si>
  <si>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</si>
  <si>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</si>
  <si>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</si>
  <si>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</si>
  <si>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</si>
  <si>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</si>
  <si>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</si>
  <si>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</si>
  <si>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</si>
  <si>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</si>
  <si>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</si>
  <si>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</si>
  <si>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</si>
  <si>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</si>
  <si>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</si>
  <si>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</si>
  <si>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</si>
  <si>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</si>
  <si>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</si>
  <si>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</si>
  <si>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</si>
  <si>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</si>
  <si>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</si>
  <si>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</si>
  <si>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</si>
  <si>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</si>
  <si>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</si>
  <si>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</si>
  <si>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</si>
  <si>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</si>
  <si>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</si>
  <si>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</si>
  <si>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</si>
  <si>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</si>
  <si>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</si>
  <si>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</si>
  <si>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</si>
  <si>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</si>
  <si>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</si>
  <si>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</si>
  <si>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</si>
  <si>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</si>
  <si>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</si>
  <si>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</si>
  <si>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</si>
  <si>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</si>
  <si>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</si>
  <si>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</si>
  <si>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</si>
  <si>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</si>
  <si>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</si>
  <si>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</si>
  <si>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</si>
  <si>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</si>
  <si>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</si>
  <si>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</si>
  <si>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</si>
  <si>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</si>
  <si>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</si>
  <si>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</si>
  <si>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</si>
  <si>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</si>
  <si>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</si>
  <si>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</si>
  <si>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</si>
  <si>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</si>
  <si>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</si>
  <si>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</si>
  <si>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</si>
  <si>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</si>
  <si>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</si>
  <si>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</si>
  <si>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</si>
  <si>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</si>
  <si>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</si>
  <si>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</si>
  <si>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</si>
  <si>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</si>
  <si>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</si>
  <si>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</si>
  <si>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</si>
  <si>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</si>
  <si>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</si>
  <si>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</si>
  <si>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</si>
  <si>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</si>
  <si>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</si>
  <si>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</si>
  <si>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</si>
  <si>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</si>
  <si>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</si>
  <si>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</si>
  <si>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</si>
  <si>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</si>
  <si>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</si>
  <si>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</si>
  <si>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</si>
  <si>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</si>
  <si>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</si>
  <si>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</si>
  <si>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</si>
  <si>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</si>
  <si>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</si>
  <si>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</si>
  <si>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</si>
  <si>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</si>
  <si>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</si>
  <si>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</si>
  <si>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</si>
  <si>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</si>
  <si>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</si>
  <si>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</si>
  <si>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</si>
  <si>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</si>
  <si>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</si>
  <si>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</si>
  <si>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</si>
  <si>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</si>
  <si>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</si>
  <si>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</si>
  <si>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</si>
  <si>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</si>
  <si>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</si>
  <si>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</si>
  <si>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</si>
  <si>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</si>
  <si>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</si>
  <si>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</si>
  <si>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</si>
  <si>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</si>
  <si>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</si>
  <si>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</si>
  <si>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</si>
  <si>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</si>
  <si>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</si>
  <si>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</si>
  <si>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</si>
  <si>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</si>
  <si>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</si>
  <si>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</si>
  <si>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</si>
  <si>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</si>
  <si>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</si>
  <si>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</si>
  <si>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</si>
  <si>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</si>
  <si>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</si>
  <si>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</si>
  <si>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</si>
  <si>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</si>
  <si>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</si>
  <si>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</si>
  <si>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</si>
  <si>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</si>
  <si>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</si>
  <si>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</si>
  <si>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</si>
  <si>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</si>
  <si>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</si>
  <si>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</si>
  <si>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</si>
  <si>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</si>
  <si>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</si>
  <si>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</si>
  <si>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</si>
  <si>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</si>
  <si>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</si>
  <si>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</si>
  <si>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</si>
  <si>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</si>
  <si>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</si>
  <si>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</si>
  <si>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</si>
  <si>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</si>
  <si>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</si>
  <si>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</si>
  <si>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</si>
  <si>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</si>
  <si>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</si>
  <si>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</si>
  <si>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</si>
  <si>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</si>
  <si>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</si>
  <si>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</si>
  <si>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</si>
  <si>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</si>
  <si>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</si>
  <si>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</si>
  <si>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</si>
  <si>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</si>
  <si>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</si>
  <si>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</si>
  <si>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</si>
  <si>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</si>
  <si>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</si>
  <si>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</si>
  <si>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</si>
  <si>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</si>
  <si>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</si>
  <si>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</si>
  <si>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</si>
  <si>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</si>
  <si>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</si>
  <si>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</si>
  <si>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</si>
  <si>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</si>
  <si>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</si>
  <si>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</si>
  <si>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</si>
  <si>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</si>
  <si>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</si>
  <si>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</si>
  <si>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</si>
  <si>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</si>
  <si>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</si>
  <si>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</si>
  <si>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</si>
  <si>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</si>
  <si>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</si>
  <si>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</si>
  <si>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</si>
  <si>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</si>
  <si>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</si>
  <si>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</si>
  <si>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</si>
  <si>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</si>
  <si>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</si>
  <si>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</si>
  <si>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</si>
  <si>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</si>
  <si>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</si>
  <si>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</si>
  <si>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</si>
  <si>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</si>
  <si>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</si>
  <si>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</si>
  <si>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</si>
  <si>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</si>
  <si>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</si>
  <si>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</si>
  <si>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</si>
  <si>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</si>
  <si>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</si>
  <si>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</si>
  <si>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</si>
  <si>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</si>
  <si>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</si>
  <si>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</si>
  <si>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</si>
  <si>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</si>
  <si>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</si>
  <si>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</si>
  <si>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</si>
  <si>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</si>
  <si>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</si>
  <si>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</si>
  <si>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</si>
  <si>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</si>
  <si>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</si>
  <si>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</si>
  <si>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</si>
  <si>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</si>
  <si>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</si>
  <si>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</si>
  <si>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</si>
  <si>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</si>
  <si>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</si>
  <si>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</si>
  <si>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</si>
  <si>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</si>
  <si>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</si>
  <si>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</si>
  <si>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</si>
  <si>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</si>
  <si>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</si>
  <si>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</si>
  <si>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</si>
  <si>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</si>
  <si>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</si>
  <si>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</si>
  <si>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</si>
  <si>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</si>
  <si>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</si>
  <si>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</si>
  <si>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</si>
  <si>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</si>
  <si>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</si>
  <si>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</si>
  <si>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</si>
  <si>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</si>
  <si>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</si>
  <si>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</si>
  <si>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</si>
  <si>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</si>
  <si>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</si>
  <si>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</si>
  <si>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</si>
  <si>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</si>
  <si>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</si>
  <si>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</si>
  <si>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</si>
  <si>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</si>
  <si>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</si>
  <si>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</si>
  <si>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</si>
  <si>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</si>
  <si>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</si>
  <si>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</si>
  <si>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</si>
  <si>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</si>
  <si>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</si>
  <si>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</si>
  <si>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</si>
  <si>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</si>
  <si>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</si>
  <si>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</si>
  <si>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</si>
  <si>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</si>
  <si>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</si>
  <si>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</si>
  <si>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</si>
  <si>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</si>
  <si>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</si>
  <si>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</si>
  <si>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</si>
  <si>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</si>
  <si>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</si>
  <si>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</si>
  <si>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</si>
  <si>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</si>
  <si>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</si>
  <si>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</si>
  <si>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</si>
  <si>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</si>
  <si>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</si>
  <si>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</si>
  <si>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</si>
  <si>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</si>
  <si>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</si>
  <si>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</si>
  <si>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</si>
  <si>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</si>
  <si>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</si>
  <si>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</si>
  <si>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</si>
  <si>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</si>
  <si>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</si>
  <si>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</si>
  <si>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</si>
  <si>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</si>
  <si>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</si>
  <si>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</si>
  <si>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</si>
  <si>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</si>
  <si>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</si>
  <si>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</si>
  <si>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</si>
  <si>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</si>
  <si>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</si>
  <si>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</si>
  <si>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</si>
  <si>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</si>
  <si>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</si>
  <si>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</si>
  <si>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</si>
  <si>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</si>
  <si>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</si>
  <si>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</si>
  <si>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</si>
  <si>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</si>
  <si>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</si>
  <si>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</si>
  <si>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</si>
  <si>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</si>
  <si>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</si>
  <si>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</si>
  <si>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</si>
  <si>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</si>
  <si>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</si>
  <si>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</si>
  <si>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</si>
  <si>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</si>
  <si>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</si>
  <si>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</si>
  <si>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</si>
  <si>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</si>
  <si>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</si>
  <si>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</si>
  <si>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</si>
  <si>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</si>
  <si>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</si>
  <si>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</si>
  <si>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</si>
  <si>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</si>
  <si>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</si>
  <si>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</si>
  <si>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</si>
  <si>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</si>
  <si>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</si>
  <si>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</si>
  <si>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</si>
  <si>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</si>
  <si>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</si>
  <si>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</si>
  <si>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</si>
  <si>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</si>
  <si>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</si>
  <si>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</si>
  <si>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</si>
  <si>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</si>
  <si>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</si>
  <si>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</si>
  <si>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</si>
  <si>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</si>
  <si>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</si>
  <si>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</si>
  <si>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</si>
  <si>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</si>
  <si>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</si>
  <si>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</si>
  <si>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</si>
  <si>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</si>
  <si>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</si>
  <si>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</si>
  <si>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</si>
  <si>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</si>
  <si>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</si>
  <si>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</si>
  <si>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</si>
  <si>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</si>
  <si>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</si>
  <si>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</si>
  <si>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</si>
  <si>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</si>
  <si>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</si>
  <si>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</si>
  <si>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</si>
  <si>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</si>
  <si>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</si>
  <si>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</si>
  <si>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</si>
  <si>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</si>
  <si>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</si>
  <si>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</si>
  <si>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</si>
  <si>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</si>
  <si>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</si>
  <si>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</si>
  <si>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</si>
  <si>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</si>
  <si>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</si>
  <si>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</si>
  <si>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</si>
  <si>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</si>
  <si>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</si>
  <si>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</si>
  <si>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</si>
  <si>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</si>
  <si>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</si>
  <si>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</si>
  <si>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</si>
  <si>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</si>
  <si>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</si>
  <si>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</si>
  <si>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</si>
  <si>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</si>
  <si>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</si>
  <si>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</si>
  <si>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</si>
  <si>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</si>
  <si>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</si>
  <si>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</si>
  <si>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</si>
  <si>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</si>
  <si>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</si>
  <si>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</si>
  <si>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</si>
  <si>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</si>
  <si>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</si>
  <si>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</si>
  <si>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</si>
  <si>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</si>
  <si>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</si>
  <si>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</si>
  <si>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</si>
  <si>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</si>
  <si>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</si>
  <si>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</si>
  <si>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</si>
  <si>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</si>
  <si>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</si>
  <si>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</si>
  <si>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</si>
  <si>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</si>
  <si>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</si>
  <si>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</si>
  <si>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</si>
  <si>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</si>
  <si>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</si>
  <si>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</si>
  <si>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</si>
  <si>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</si>
  <si>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</si>
  <si>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</si>
  <si>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</si>
  <si>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</si>
  <si>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</si>
  <si>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</si>
  <si>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</si>
  <si>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</si>
  <si>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</si>
  <si>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</si>
  <si>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</si>
  <si>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</si>
  <si>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</si>
  <si>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</si>
  <si>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</si>
  <si>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</si>
  <si>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</si>
  <si>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</si>
  <si>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</si>
  <si>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</si>
  <si>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</si>
  <si>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</si>
  <si>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</si>
  <si>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</si>
  <si>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</si>
  <si>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</si>
  <si>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</si>
  <si>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</si>
  <si>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</si>
  <si>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</si>
  <si>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</si>
  <si>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</si>
  <si>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</si>
  <si>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</si>
  <si>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</si>
  <si>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</si>
  <si>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</si>
  <si>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</si>
  <si>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</si>
  <si>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</si>
  <si>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</si>
  <si>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</si>
  <si>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</si>
  <si>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</si>
  <si>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</si>
  <si>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</si>
  <si>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</si>
  <si>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</si>
  <si>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</si>
  <si>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</si>
  <si>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</si>
  <si>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</si>
  <si>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</si>
  <si>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</si>
  <si>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</si>
  <si>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</si>
  <si>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</si>
  <si>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</si>
  <si>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</si>
  <si>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</si>
  <si>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</si>
  <si>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</si>
  <si>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</si>
  <si>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</si>
  <si>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</si>
  <si>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</si>
  <si>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</si>
  <si>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</si>
  <si>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</si>
  <si>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</si>
  <si>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</si>
  <si>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</si>
  <si>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</si>
  <si>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</si>
  <si>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</si>
  <si>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</si>
  <si>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</si>
  <si>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</si>
  <si>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</si>
  <si>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</si>
  <si>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</si>
  <si>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</si>
  <si>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</si>
  <si>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</si>
  <si>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</si>
  <si>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</si>
  <si>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</si>
  <si>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</si>
  <si>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</si>
  <si>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</si>
  <si>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</si>
  <si>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</si>
  <si>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</si>
  <si>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</si>
  <si>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</si>
  <si>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</si>
  <si>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</si>
  <si>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</si>
  <si>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</si>
  <si>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</si>
  <si>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</si>
  <si>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</si>
  <si>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</si>
  <si>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</si>
  <si>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</si>
  <si>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</si>
  <si>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</si>
  <si>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</si>
  <si>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</si>
  <si>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</si>
  <si>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</si>
  <si>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</si>
  <si>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</si>
  <si>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</si>
  <si>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</si>
  <si>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</si>
  <si>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</si>
  <si>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</si>
  <si>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</si>
  <si>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</si>
  <si>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</si>
  <si>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</si>
  <si>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</si>
  <si>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</si>
  <si>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</si>
  <si>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</si>
  <si>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</si>
  <si>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</si>
  <si>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</si>
  <si>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</si>
  <si>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</si>
  <si>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</si>
  <si>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</si>
  <si>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</si>
  <si>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</si>
  <si>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</si>
  <si>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</si>
  <si>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</si>
  <si>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</si>
  <si>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</si>
  <si>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</si>
  <si>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</si>
  <si>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</si>
  <si>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</si>
  <si>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</si>
  <si>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</si>
  <si>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</si>
  <si>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</si>
  <si>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</si>
  <si>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</si>
  <si>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</si>
  <si>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</si>
  <si>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</si>
  <si>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</si>
  <si>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</si>
  <si>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</si>
  <si>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</si>
  <si>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</si>
  <si>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</si>
  <si>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</si>
  <si>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</si>
  <si>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</si>
  <si>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</si>
  <si>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</si>
  <si>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</si>
  <si>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</si>
  <si>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</si>
  <si>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</si>
  <si>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</si>
  <si>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</si>
  <si>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</si>
  <si>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</si>
  <si>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</si>
  <si>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</si>
  <si>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</si>
  <si>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</si>
  <si>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</si>
  <si>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</si>
  <si>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</si>
  <si>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</si>
  <si>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</si>
  <si>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</si>
  <si>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</si>
  <si>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</si>
  <si>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</si>
  <si>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</si>
  <si>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</si>
  <si>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</si>
  <si>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</si>
  <si>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</si>
  <si>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</si>
  <si>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</si>
  <si>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</si>
  <si>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</si>
  <si>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</si>
  <si>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</si>
  <si>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</si>
  <si>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</si>
  <si>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</si>
  <si>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</si>
  <si>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</si>
  <si>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</si>
  <si>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</si>
  <si>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</si>
  <si>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</si>
  <si>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</si>
  <si>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</si>
  <si>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</si>
  <si>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</si>
  <si>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</si>
  <si>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</si>
  <si>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</si>
  <si>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</si>
  <si>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</si>
  <si>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</si>
  <si>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</si>
  <si>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</si>
  <si>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</si>
  <si>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</si>
  <si>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</si>
  <si>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</si>
  <si>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</si>
  <si>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</si>
  <si>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</si>
  <si>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</si>
  <si>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</si>
  <si>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</si>
  <si>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</si>
  <si>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</si>
  <si>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</si>
  <si>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</si>
  <si>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</si>
  <si>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</si>
  <si>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</si>
  <si>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</si>
  <si>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</si>
  <si>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</si>
  <si>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</si>
  <si>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</si>
  <si>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</si>
  <si>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</si>
  <si>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</si>
  <si>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</si>
  <si>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</si>
  <si>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</si>
  <si>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</si>
  <si>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</si>
  <si>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</si>
  <si>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</si>
  <si>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</si>
  <si>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</si>
  <si>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</si>
  <si>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</si>
  <si>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</si>
  <si>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</si>
  <si>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</si>
  <si>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</si>
  <si>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</si>
  <si>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</si>
  <si>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</si>
  <si>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</si>
  <si>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</si>
  <si>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</si>
  <si>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</si>
  <si>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</si>
  <si>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</si>
  <si>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</si>
  <si>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</si>
  <si>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</si>
  <si>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</si>
  <si>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</si>
  <si>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</si>
  <si>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</si>
  <si>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</si>
  <si>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</si>
  <si>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</si>
  <si>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</si>
  <si>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</si>
  <si>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</si>
  <si>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</si>
  <si>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</si>
  <si>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</si>
  <si>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</si>
  <si>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</si>
  <si>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</si>
  <si>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</si>
  <si>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</si>
  <si>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</si>
  <si>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</si>
  <si>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</si>
  <si>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</si>
  <si>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</si>
  <si>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</si>
  <si>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</si>
  <si>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</si>
  <si>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</si>
  <si>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</si>
  <si>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</si>
  <si>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</si>
  <si>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</si>
  <si>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</si>
  <si>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</si>
  <si>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</si>
  <si>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</si>
  <si>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</si>
  <si>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</si>
  <si>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</si>
  <si>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</si>
  <si>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</si>
  <si>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</si>
  <si>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</si>
  <si>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</si>
  <si>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</si>
  <si>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</si>
  <si>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</si>
  <si>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</si>
  <si>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</si>
  <si>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</si>
  <si>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</si>
  <si>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</si>
  <si>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</si>
  <si>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</si>
  <si>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</si>
  <si>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</si>
  <si>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</si>
  <si>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</si>
  <si>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</si>
  <si>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</si>
  <si>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</si>
  <si>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</si>
  <si>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</si>
  <si>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</si>
  <si>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</si>
  <si>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</si>
  <si>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</si>
  <si>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</si>
  <si>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</si>
  <si>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</si>
  <si>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</si>
  <si>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</si>
  <si>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</si>
  <si>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</si>
  <si>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</si>
  <si>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</si>
  <si>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</si>
  <si>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</si>
  <si>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</si>
  <si>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</si>
  <si>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</si>
  <si>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</si>
  <si>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</si>
  <si>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</si>
  <si>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</si>
  <si>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</si>
  <si>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</si>
  <si>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</si>
  <si>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</si>
  <si>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</si>
  <si>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</si>
  <si>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</si>
  <si>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</si>
  <si>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</si>
  <si>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</si>
  <si>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</si>
  <si>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</si>
  <si>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</si>
  <si>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</si>
  <si>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</si>
  <si>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</si>
  <si>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</si>
  <si>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</si>
  <si>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</si>
  <si>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</si>
  <si>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</si>
  <si>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</si>
  <si>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</si>
  <si>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</si>
  <si>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</si>
  <si>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</si>
  <si>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</si>
  <si>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</si>
  <si>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</si>
  <si>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</si>
  <si>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</si>
  <si>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</si>
  <si>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</si>
  <si>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</si>
  <si>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</si>
  <si>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</si>
  <si>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</si>
  <si>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</si>
  <si>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</si>
  <si>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</si>
  <si>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</si>
  <si>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</si>
  <si>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</si>
  <si>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</si>
  <si>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</si>
  <si>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</si>
  <si>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</si>
  <si>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</si>
  <si>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</si>
  <si>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</si>
  <si>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</si>
  <si>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</si>
  <si>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</si>
  <si>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</si>
  <si>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</si>
  <si>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</si>
  <si>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</si>
  <si>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</si>
  <si>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</si>
  <si>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</si>
  <si>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</si>
  <si>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</si>
  <si>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</si>
  <si>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</si>
  <si>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</si>
  <si>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</si>
  <si>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</si>
  <si>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</si>
  <si>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</si>
  <si>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</si>
  <si>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</si>
  <si>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</si>
  <si>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</si>
  <si>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</si>
  <si>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</si>
  <si>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</si>
  <si>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</si>
  <si>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</si>
  <si>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</si>
  <si>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</si>
  <si>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</si>
  <si>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</si>
  <si>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</si>
  <si>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</si>
  <si>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</si>
  <si>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</si>
  <si>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</si>
  <si>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</si>
  <si>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</si>
  <si>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</si>
  <si>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</si>
  <si>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</si>
  <si>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</si>
  <si>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</si>
  <si>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</si>
  <si>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</si>
  <si>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</si>
  <si>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</si>
  <si>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</si>
  <si>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</si>
  <si>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</si>
  <si>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</si>
  <si>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</si>
  <si>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</si>
  <si>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</si>
  <si>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</si>
  <si>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</si>
  <si>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</si>
  <si>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</si>
  <si>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</si>
  <si>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</si>
  <si>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</si>
  <si>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</si>
  <si>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</si>
  <si>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</si>
  <si>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</si>
  <si>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</si>
  <si>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</si>
  <si>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</si>
  <si>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</si>
  <si>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</si>
  <si>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</si>
  <si>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</si>
  <si>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</si>
  <si>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</si>
  <si>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</si>
  <si>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</si>
  <si>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</si>
  <si>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</si>
  <si>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</si>
  <si>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</si>
  <si>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</si>
  <si>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</si>
  <si>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</si>
  <si>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</si>
  <si>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</si>
  <si>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</si>
  <si>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</si>
  <si>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</si>
  <si>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</si>
  <si>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</si>
  <si>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</si>
  <si>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</si>
  <si>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</si>
  <si>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</si>
  <si>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</si>
  <si>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</si>
  <si>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</si>
  <si>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</si>
  <si>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</si>
  <si>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</si>
  <si>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</si>
  <si>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</si>
  <si>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</si>
  <si>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</si>
  <si>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</si>
  <si>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</si>
  <si>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</si>
  <si>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</si>
  <si>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</si>
  <si>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</si>
  <si>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</si>
  <si>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</si>
  <si>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</si>
  <si>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</si>
  <si>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</si>
  <si>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</si>
  <si>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</si>
  <si>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</si>
  <si>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</si>
  <si>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</si>
  <si>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</si>
  <si>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</si>
  <si>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</si>
  <si>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</si>
  <si>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</si>
  <si>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</si>
  <si>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</si>
  <si>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</si>
  <si>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</si>
  <si>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</si>
  <si>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</si>
  <si>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</si>
  <si>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</si>
  <si>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</si>
  <si>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</si>
  <si>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</si>
  <si>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</si>
  <si>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</si>
  <si>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</si>
  <si>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</si>
  <si>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</si>
  <si>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</si>
  <si>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</si>
  <si>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</si>
  <si>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</si>
  <si>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</si>
  <si>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</si>
  <si>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</si>
  <si>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</si>
  <si>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</si>
  <si>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</si>
  <si>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</si>
  <si>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</si>
  <si>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</si>
  <si>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</si>
  <si>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</si>
  <si>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</si>
  <si>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</si>
  <si>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</si>
  <si>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</si>
  <si>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</si>
  <si>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</si>
  <si>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</si>
  <si>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</si>
  <si>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</si>
  <si>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</si>
  <si>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</si>
  <si>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</si>
  <si>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</si>
  <si>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</si>
  <si>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</si>
  <si>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</si>
  <si>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</si>
  <si>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</si>
  <si>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</si>
  <si>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</si>
  <si>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</si>
  <si>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</si>
  <si>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</si>
  <si>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</si>
  <si>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</si>
  <si>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</si>
  <si>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</si>
  <si>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</si>
  <si>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</si>
  <si>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</si>
  <si>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</si>
  <si>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</si>
  <si>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</si>
  <si>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</si>
  <si>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</si>
  <si>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</si>
  <si>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</si>
  <si>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</si>
  <si>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</si>
  <si>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</si>
  <si>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</si>
  <si>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</si>
  <si>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</si>
  <si>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</si>
  <si>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</si>
  <si>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</si>
  <si>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</si>
  <si>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</si>
  <si>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</si>
  <si>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</si>
  <si>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</si>
  <si>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</si>
  <si>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</si>
  <si>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</si>
  <si>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</si>
  <si>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</si>
  <si>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</si>
  <si>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</si>
  <si>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</si>
  <si>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</si>
  <si>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</si>
  <si>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</si>
  <si>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</si>
  <si>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</si>
  <si>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</si>
  <si>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</si>
  <si>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</si>
  <si>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</si>
  <si>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</si>
  <si>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</si>
  <si>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</si>
  <si>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</si>
  <si>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</si>
  <si>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</si>
  <si>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</si>
  <si>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</si>
  <si>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</si>
  <si>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</si>
  <si>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</si>
  <si>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</si>
  <si>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</si>
  <si>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</si>
  <si>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</si>
  <si>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</si>
  <si>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</si>
  <si>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</si>
  <si>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</si>
  <si>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</si>
  <si>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</si>
  <si>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</si>
  <si>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</si>
  <si>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</si>
  <si>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</si>
  <si>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</si>
  <si>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</si>
  <si>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</si>
  <si>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</si>
  <si>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</si>
  <si>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</si>
  <si>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</si>
  <si>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</si>
  <si>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</si>
  <si>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</si>
  <si>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</si>
  <si>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</si>
  <si>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</si>
  <si>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</si>
  <si>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</si>
  <si>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</si>
  <si>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</si>
  <si>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</si>
  <si>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</si>
  <si>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</si>
  <si>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</si>
  <si>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</si>
  <si>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</si>
  <si>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</si>
  <si>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</si>
  <si>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</si>
  <si>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</si>
  <si>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</si>
  <si>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</si>
  <si>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</si>
  <si>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</si>
  <si>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</si>
  <si>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</si>
  <si>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</si>
  <si>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</si>
  <si>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</si>
  <si>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</si>
  <si>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</si>
  <si>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</si>
  <si>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</si>
  <si>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</si>
  <si>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</si>
  <si>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</si>
  <si>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</si>
  <si>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</si>
  <si>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</si>
  <si>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</si>
  <si>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</si>
  <si>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</si>
  <si>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</si>
  <si>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</si>
  <si>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</si>
  <si>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</si>
  <si>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</si>
  <si>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</si>
  <si>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</si>
  <si>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</si>
  <si>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</si>
  <si>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</si>
  <si>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</si>
  <si>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</si>
  <si>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</si>
  <si>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</si>
  <si>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</si>
  <si>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</si>
  <si>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</si>
  <si>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</si>
  <si>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</si>
  <si>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</si>
  <si>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</si>
  <si>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</si>
  <si>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</si>
  <si>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</si>
  <si>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</si>
  <si>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</si>
  <si>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</si>
  <si>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</si>
  <si>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</si>
  <si>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</si>
  <si>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</si>
  <si>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</si>
  <si>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</si>
  <si>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</si>
  <si>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</si>
  <si>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</si>
  <si>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</si>
  <si>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</si>
  <si>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</si>
  <si>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</si>
  <si>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</si>
  <si>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</si>
  <si>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</si>
  <si>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</si>
  <si>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</si>
  <si>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</si>
  <si>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</si>
  <si>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</si>
  <si>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</si>
  <si>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</si>
  <si>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</si>
  <si>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</si>
  <si>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</si>
  <si>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</si>
  <si>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</si>
  <si>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</si>
  <si>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</si>
  <si>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</si>
  <si>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</si>
  <si>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</si>
  <si>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</si>
  <si>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</si>
  <si>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</si>
  <si>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</si>
  <si>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</si>
  <si>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</si>
  <si>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</si>
  <si>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</si>
  <si>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</si>
  <si>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</si>
  <si>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</si>
  <si>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</si>
  <si>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</si>
  <si>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</si>
  <si>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</si>
  <si>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</si>
  <si>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</si>
  <si>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</si>
  <si>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</si>
  <si>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</si>
  <si>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</si>
  <si>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</si>
  <si>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</si>
  <si>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</si>
  <si>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</si>
  <si>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</si>
  <si>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</si>
  <si>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</si>
  <si>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</si>
  <si>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</si>
  <si>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</si>
  <si>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</si>
  <si>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</si>
  <si>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</si>
  <si>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</si>
  <si>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</si>
  <si>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</si>
  <si>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</si>
  <si>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</si>
  <si>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</si>
  <si>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</si>
  <si>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</si>
  <si>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</si>
  <si>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</si>
  <si>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</si>
  <si>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</si>
  <si>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</si>
  <si>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</si>
  <si>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</si>
  <si>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</si>
  <si>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</si>
  <si>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</si>
  <si>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</si>
  <si>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</si>
  <si>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</si>
  <si>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</si>
  <si>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</si>
  <si>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</si>
  <si>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</si>
  <si>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</si>
  <si>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</si>
  <si>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</si>
  <si>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</si>
  <si>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</si>
  <si>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</si>
  <si>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</si>
  <si>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</si>
  <si>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</si>
  <si>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</si>
  <si>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</si>
  <si>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</si>
  <si>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</si>
  <si>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</si>
  <si>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</si>
  <si>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</si>
  <si>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</si>
  <si>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</si>
  <si>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</si>
  <si>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</si>
  <si>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</si>
  <si>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</si>
  <si>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</si>
  <si>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</si>
  <si>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</si>
  <si>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</si>
  <si>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</si>
  <si>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</si>
  <si>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</si>
  <si>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</si>
  <si>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</si>
  <si>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</si>
  <si>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</si>
  <si>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</si>
  <si>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</si>
  <si>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</si>
  <si>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</si>
  <si>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</si>
  <si>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</si>
  <si>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</si>
  <si>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</si>
  <si>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</si>
  <si>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</si>
  <si>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</si>
  <si>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</si>
  <si>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</si>
  <si>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</si>
  <si>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</si>
  <si>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</si>
  <si>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</si>
  <si>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</si>
  <si>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</si>
  <si>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</si>
  <si>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</si>
  <si>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</si>
  <si>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</si>
  <si>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</si>
  <si>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</si>
  <si>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</si>
  <si>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</si>
  <si>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</si>
  <si>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</si>
  <si>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</si>
  <si>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</si>
  <si>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</si>
  <si>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</si>
  <si>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</si>
  <si>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</si>
  <si>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</si>
  <si>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</si>
  <si>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</si>
  <si>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</si>
  <si>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</si>
  <si>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</si>
  <si>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</si>
  <si>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</si>
  <si>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</si>
  <si>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</si>
  <si>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</si>
  <si>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</si>
  <si>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</si>
  <si>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</si>
  <si>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</si>
  <si>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</si>
  <si>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</si>
  <si>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</si>
  <si>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</si>
  <si>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</si>
  <si>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</si>
  <si>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</si>
  <si>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</si>
  <si>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</si>
  <si>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</si>
  <si>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</si>
  <si>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</si>
  <si>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</si>
  <si>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</si>
  <si>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</si>
  <si>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</si>
  <si>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</si>
  <si>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</si>
  <si>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</si>
  <si>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</si>
  <si>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</si>
  <si>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</si>
  <si>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</si>
  <si>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</si>
  <si>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</si>
  <si>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</si>
  <si>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</si>
  <si>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</si>
  <si>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</si>
  <si>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</si>
  <si>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</si>
  <si>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</si>
  <si>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</si>
  <si>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</si>
  <si>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</si>
  <si>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</si>
  <si>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</si>
  <si>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</si>
  <si>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</si>
  <si>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</si>
  <si>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</si>
  <si>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</si>
  <si>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</si>
  <si>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</si>
  <si>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</si>
  <si>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</si>
  <si>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</si>
  <si>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</si>
  <si>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</si>
  <si>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</si>
  <si>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</si>
  <si>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</si>
  <si>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</si>
  <si>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</si>
  <si>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</si>
  <si>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</si>
  <si>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</si>
  <si>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</si>
  <si>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</si>
  <si>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</si>
  <si>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</si>
  <si>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</si>
  <si>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</si>
  <si>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</si>
  <si>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</si>
  <si>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</si>
  <si>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</si>
  <si>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</si>
  <si>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</si>
  <si>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</si>
  <si>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</si>
  <si>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</si>
  <si>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</si>
  <si>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</si>
  <si>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</si>
  <si>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</si>
  <si>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</si>
  <si>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</si>
  <si>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</si>
  <si>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</si>
  <si>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</si>
  <si>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</si>
  <si>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</si>
  <si>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</si>
  <si>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</si>
  <si>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</si>
  <si>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</si>
  <si>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</si>
  <si>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</si>
  <si>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</si>
  <si>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</si>
  <si>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</si>
  <si>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</si>
  <si>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</si>
  <si>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</si>
  <si>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</si>
  <si>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</si>
  <si>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</si>
  <si>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</si>
  <si>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</si>
  <si>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</si>
  <si>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</si>
  <si>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</si>
  <si>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</si>
  <si>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</si>
  <si>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</si>
  <si>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</si>
  <si>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</si>
  <si>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</si>
  <si>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</si>
  <si>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</si>
  <si>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</si>
  <si>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</si>
  <si>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</si>
  <si>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</si>
  <si>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</si>
  <si>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</si>
  <si>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</si>
  <si>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</si>
  <si>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</si>
  <si>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</si>
  <si>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</si>
  <si>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</si>
  <si>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</si>
  <si>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</si>
  <si>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</si>
  <si>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</si>
  <si>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</si>
  <si>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</si>
  <si>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</si>
  <si>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</si>
  <si>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</si>
  <si>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</si>
  <si>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</si>
  <si>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</si>
  <si>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</si>
  <si>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</si>
  <si>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</si>
  <si>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</si>
  <si>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</si>
  <si>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</si>
  <si>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</si>
  <si>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</si>
  <si>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</si>
  <si>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</si>
  <si>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</si>
  <si>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</si>
  <si>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</si>
  <si>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</si>
  <si>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</si>
  <si>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</si>
  <si>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</si>
  <si>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</si>
  <si>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</si>
  <si>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</si>
  <si>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</si>
  <si>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</si>
  <si>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</si>
  <si>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</si>
  <si>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</si>
  <si>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</si>
  <si>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</si>
  <si>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</si>
  <si>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</si>
  <si>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</si>
  <si>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</si>
  <si>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</si>
  <si>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</si>
  <si>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</si>
  <si>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</si>
  <si>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</si>
  <si>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</si>
  <si>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</si>
  <si>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</si>
  <si>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</si>
  <si>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</si>
  <si>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</si>
  <si>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</si>
  <si>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</si>
  <si>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</si>
  <si>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</si>
  <si>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</si>
  <si>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</si>
  <si>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</si>
  <si>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</si>
  <si>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</si>
  <si>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</si>
  <si>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</si>
  <si>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</si>
  <si>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</si>
  <si>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</si>
  <si>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</si>
  <si>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</si>
  <si>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</si>
  <si>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</si>
  <si>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</si>
  <si>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</si>
  <si>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</si>
  <si>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</si>
  <si>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</si>
  <si>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</si>
  <si>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</si>
  <si>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</si>
  <si>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</si>
  <si>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</si>
  <si>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</si>
  <si>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</si>
  <si>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</si>
  <si>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</si>
  <si>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</si>
  <si>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</si>
  <si>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</si>
  <si>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</si>
  <si>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</si>
  <si>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</si>
  <si>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</si>
  <si>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</si>
  <si>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</si>
  <si>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</si>
  <si>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</si>
  <si>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</si>
  <si>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</si>
  <si>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</si>
  <si>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</si>
  <si>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</si>
  <si>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</si>
  <si>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</si>
  <si>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</si>
  <si>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</si>
  <si>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</si>
  <si>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</si>
  <si>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</si>
  <si>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</si>
  <si>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</si>
  <si>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</si>
  <si>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</si>
  <si>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</si>
  <si>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</si>
  <si>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</si>
  <si>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</si>
  <si>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</si>
  <si>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</si>
  <si>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</si>
  <si>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</si>
  <si>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</si>
  <si>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</si>
  <si>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</si>
  <si>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</si>
  <si>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</si>
  <si>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</si>
  <si>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</si>
  <si>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</si>
  <si>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</si>
  <si>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</si>
  <si>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</si>
  <si>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</si>
  <si>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</si>
  <si>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</si>
  <si>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</si>
  <si>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</si>
  <si>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</si>
  <si>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</si>
  <si>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</si>
  <si>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</si>
  <si>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</si>
  <si>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</si>
  <si>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</si>
  <si>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</si>
  <si>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</si>
  <si>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</si>
  <si>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</si>
  <si>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</si>
  <si>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</si>
  <si>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</si>
  <si>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</si>
  <si>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</si>
  <si>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</si>
  <si>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</si>
  <si>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</si>
  <si>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</si>
  <si>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</si>
  <si>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</si>
  <si>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</si>
  <si>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</si>
  <si>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</si>
  <si>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</si>
  <si>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</si>
  <si>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</si>
  <si>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</si>
  <si>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</si>
  <si>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</si>
  <si>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</si>
  <si>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</si>
  <si>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</si>
  <si>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</si>
  <si>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</si>
  <si>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</si>
  <si>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</si>
  <si>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</si>
  <si>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</si>
  <si>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</si>
  <si>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</si>
  <si>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</si>
  <si>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</si>
  <si>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</si>
  <si>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</si>
  <si>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</si>
  <si>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</si>
  <si>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</si>
  <si>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</si>
  <si>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</si>
  <si>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</si>
  <si>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</si>
  <si>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</si>
  <si>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</si>
  <si>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</si>
  <si>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</si>
  <si>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</si>
  <si>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</si>
  <si>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</si>
  <si>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</si>
  <si>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</si>
  <si>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</si>
  <si>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</si>
  <si>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</si>
  <si>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</si>
  <si>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</si>
  <si>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</si>
  <si>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</si>
  <si>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</si>
  <si>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</si>
  <si>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</si>
  <si>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</si>
  <si>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</si>
  <si>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</si>
  <si>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</si>
  <si>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</si>
  <si>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</si>
  <si>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</si>
  <si>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</si>
  <si>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</si>
  <si>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</si>
  <si>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</si>
  <si>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</si>
  <si>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</si>
  <si>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</si>
  <si>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</si>
  <si>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</si>
  <si>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</si>
  <si>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</si>
  <si>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</si>
  <si>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</si>
  <si>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</si>
  <si>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</si>
  <si>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</si>
  <si>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</si>
  <si>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</si>
  <si>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</si>
  <si>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</si>
  <si>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</si>
  <si>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</si>
  <si>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</si>
  <si>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</si>
  <si>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</si>
  <si>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</si>
  <si>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</si>
  <si>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</si>
  <si>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</si>
  <si>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</si>
  <si>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</si>
  <si>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</si>
  <si>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</si>
  <si>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</si>
  <si>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</si>
  <si>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</si>
  <si>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</si>
  <si>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</si>
  <si>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</si>
  <si>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</si>
  <si>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</si>
  <si>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</si>
  <si>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</si>
  <si>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</si>
  <si>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</si>
  <si>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</si>
  <si>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</si>
  <si>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</si>
  <si>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</si>
  <si>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</si>
  <si>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</si>
  <si>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</si>
  <si>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</si>
  <si>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</si>
  <si>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</si>
  <si>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</si>
  <si>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</si>
  <si>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</si>
  <si>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</si>
  <si>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</si>
  <si>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</si>
  <si>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</si>
  <si>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</si>
  <si>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</si>
  <si>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</si>
  <si>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</si>
  <si>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</si>
  <si>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</si>
  <si>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</si>
  <si>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</si>
  <si>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</si>
  <si>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</si>
  <si>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</si>
  <si>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</si>
  <si>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</si>
  <si>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</si>
  <si>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</si>
  <si>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</si>
  <si>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</si>
  <si>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</si>
  <si>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</si>
  <si>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</si>
  <si>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</si>
  <si>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</si>
  <si>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</si>
  <si>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</si>
  <si>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</si>
  <si>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</si>
  <si>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</si>
  <si>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</si>
  <si>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</si>
  <si>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</si>
  <si>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</si>
  <si>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</si>
  <si>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</si>
  <si>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</si>
  <si>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</si>
  <si>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</si>
  <si>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</si>
  <si>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</si>
  <si>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</si>
  <si>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</si>
  <si>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</si>
  <si>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</si>
  <si>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</si>
  <si>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</si>
  <si>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</si>
  <si>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</si>
  <si>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</si>
  <si>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</si>
  <si>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</si>
  <si>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</si>
  <si>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</si>
  <si>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</si>
  <si>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</si>
  <si>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</si>
  <si>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</si>
  <si>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</si>
  <si>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</si>
  <si>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</si>
  <si>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</si>
  <si>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</si>
  <si>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</si>
  <si>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</si>
  <si>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</si>
  <si>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</si>
  <si>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</si>
  <si>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</si>
  <si>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</si>
  <si>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</si>
  <si>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</si>
  <si>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</si>
  <si>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</si>
  <si>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</si>
  <si>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</si>
  <si>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</si>
  <si>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</si>
  <si>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</si>
  <si>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</si>
  <si>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</si>
  <si>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</si>
  <si>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</si>
  <si>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</si>
  <si>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</si>
  <si>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</si>
  <si>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</si>
  <si>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</si>
  <si>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</si>
  <si>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</si>
  <si>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</si>
  <si>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</si>
  <si>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</si>
  <si>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</si>
  <si>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</si>
  <si>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</si>
  <si>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</si>
  <si>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</si>
  <si>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</si>
  <si>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</si>
  <si>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</si>
  <si>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</si>
  <si>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</si>
  <si>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</si>
  <si>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</si>
  <si>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</si>
  <si>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</si>
  <si>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</si>
  <si>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</si>
  <si>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</si>
  <si>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d`240@f*2#a26)-%50e+1|6-8`091d*;#d27)0%a29+2b-c`0!094*-#b38)0a;9+2|a0f`2a19*-b0c)1%f-1+0|61a`;d29*0c20)1%f-e+0f9`-!3*0#;)20+2|1`-1*2-)3%1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</si>
</sst>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ht="12.75" thickBot="1">
      <c r="A61" s="4" t="s">
        <v>2441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5</v>
      </c>
      <c r="B66" s="10">
        <f>rap.date.1</f>
        <v>40544</v>
      </c>
    </row>
    <row r="67" spans="1:2" ht="12.75" thickBot="1">
      <c r="A67" s="8" t="s">
        <v>11</v>
      </c>
      <c r="B67" s="10">
        <f>rap.date.2</f>
        <v>40816</v>
      </c>
    </row>
    <row r="68" spans="1:2">
      <c r="B68" s="11"/>
    </row>
    <row r="69" spans="1:2" ht="12.75" thickBot="1">
      <c r="A69" s="4" t="s">
        <v>2442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5</v>
      </c>
      <c r="B74" s="10">
        <f>rap.date.1</f>
        <v>40544</v>
      </c>
    </row>
    <row r="75" spans="1:2" ht="12.75" thickBot="1">
      <c r="A75" s="8" t="s">
        <v>11</v>
      </c>
      <c r="B75" s="10">
        <f>rap.date.2</f>
        <v>40816</v>
      </c>
    </row>
    <row r="76" spans="1:2">
      <c r="B76" s="11"/>
    </row>
    <row r="77" spans="1:2" ht="12.75" thickBot="1">
      <c r="A77" s="4" t="s">
        <v>2443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5</v>
      </c>
      <c r="B82" s="10">
        <f>rap.date.1</f>
        <v>40544</v>
      </c>
    </row>
    <row r="83" spans="1:2" ht="12.75" thickBot="1">
      <c r="A83" s="8" t="s">
        <v>11</v>
      </c>
      <c r="B83" s="10">
        <f>rap.date.2</f>
        <v>40816</v>
      </c>
    </row>
    <row r="84" spans="1:2">
      <c r="B84" s="11"/>
    </row>
    <row r="85" spans="1:2" ht="12.75" thickBot="1">
      <c r="A85" s="4" t="s">
        <v>2444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5</v>
      </c>
      <c r="B90" s="10">
        <f>rap.date.1</f>
        <v>40544</v>
      </c>
    </row>
    <row r="91" spans="1:2" ht="12.75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2463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5</v>
      </c>
      <c r="B234" s="10">
        <f>rap.date.1</f>
        <v>40544</v>
      </c>
    </row>
    <row r="235" spans="1:2" thickBot="1">
      <c r="A235" s="8" t="s">
        <v>11</v>
      </c>
      <c r="B235" s="10">
        <f>rap.date.2</f>
        <v>40816</v>
      </c>
    </row>
    <row r="236" spans="1:2">
      <c r="B236" s="11"/>
    </row>
    <row r="237" spans="1:2" thickBot="1">
      <c r="A237" s="4" t="s">
        <v>136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12</v>
      </c>
      <c r="B242" s="10">
        <f>rap.date.3</f>
        <v>40816</v>
      </c>
    </row>
    <row r="244" spans="1:2" thickBot="1">
      <c r="A244" s="4" t="s">
        <v>2464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12</v>
      </c>
      <c r="B249" s="10">
        <f>rap.date.3</f>
        <v>40816</v>
      </c>
    </row>
    <row r="251" spans="1:2" thickBot="1">
      <c r="A251" s="4" t="s">
        <v>2465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12</v>
      </c>
      <c r="B256" s="10">
        <f>rap.date.3</f>
        <v>40816</v>
      </c>
    </row>
    <row r="258" spans="1:2" thickBot="1">
      <c r="A258" s="4" t="s">
        <v>2466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12</v>
      </c>
      <c r="B263" s="10">
        <f>rap.date.3</f>
        <v>40816</v>
      </c>
    </row>
    <row r="266" spans="1:2" thickBot="1">
      <c r="A266" s="4" t="s">
        <v>2468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12</v>
      </c>
      <c r="B271" s="10">
        <f>rap.date.3</f>
        <v>40816</v>
      </c>
    </row>
    <row r="273" spans="1:2" thickBot="1">
      <c r="A273" s="4" t="s">
        <v>2469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12</v>
      </c>
      <c r="B278" s="10">
        <f>rap.date.3</f>
        <v>40816</v>
      </c>
    </row>
    <row r="280" spans="1:2" thickBot="1">
      <c r="A280" s="4" t="s">
        <v>2470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12</v>
      </c>
      <c r="B285" s="10">
        <f>rap.date.3</f>
        <v>40816</v>
      </c>
    </row>
    <row r="287" spans="1:2" thickBot="1">
      <c r="A287" s="4" t="s">
        <v>2471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12</v>
      </c>
      <c r="B292" s="10">
        <f>rap.date.3</f>
        <v>40816</v>
      </c>
    </row>
    <row r="294" spans="1:2" thickBot="1">
      <c r="A294" s="4" t="s">
        <v>2472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12</v>
      </c>
      <c r="B299" s="10">
        <f>rap.date.3</f>
        <v>40816</v>
      </c>
    </row>
    <row r="301" spans="1:2" thickBot="1">
      <c r="A301" s="4" t="s">
        <v>2473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12</v>
      </c>
      <c r="B306" s="10">
        <f>rap.date.3</f>
        <v>40816</v>
      </c>
    </row>
    <row r="308" spans="1:2" thickBot="1">
      <c r="A308" s="4" t="s">
        <v>2474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12</v>
      </c>
      <c r="B313" s="10">
        <f>rap.date.3</f>
        <v>40816</v>
      </c>
    </row>
    <row r="315" spans="1:2" thickBot="1">
      <c r="A315" s="4" t="s">
        <v>2475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12</v>
      </c>
      <c r="B320" s="10">
        <f>rap.date.3</f>
        <v>40816</v>
      </c>
    </row>
    <row r="322" spans="1:2" thickBot="1">
      <c r="A322" s="4" t="s">
        <v>2476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12</v>
      </c>
      <c r="B327" s="10">
        <f>rap.date.3</f>
        <v>40816</v>
      </c>
    </row>
    <row r="329" spans="1:2" thickBot="1">
      <c r="A329" s="4" t="s">
        <v>2477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12</v>
      </c>
      <c r="B334" s="10">
        <f>rap.date.3</f>
        <v>40816</v>
      </c>
    </row>
    <row r="336" spans="1:2" thickBot="1">
      <c r="A336" s="4" t="s">
        <v>2478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12</v>
      </c>
      <c r="B341" s="10">
        <f>rap.date.3</f>
        <v>40816</v>
      </c>
    </row>
    <row r="343" spans="1:2" thickBot="1">
      <c r="A343" s="4" t="s">
        <v>2479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12</v>
      </c>
      <c r="B348" s="10">
        <f>rap.date.3</f>
        <v>40816</v>
      </c>
    </row>
    <row r="350" spans="1:2" thickBot="1">
      <c r="A350" s="4" t="s">
        <v>2480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12</v>
      </c>
      <c r="B355" s="10">
        <f>rap.date.3</f>
        <v>40816</v>
      </c>
    </row>
    <row r="357" spans="1:2" thickBot="1">
      <c r="A357" s="4" t="s">
        <v>2481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12</v>
      </c>
      <c r="B362" s="10">
        <f>rap.date.3</f>
        <v>40816</v>
      </c>
    </row>
    <row r="364" spans="1:2" thickBot="1">
      <c r="A364" s="4" t="s">
        <v>2482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12</v>
      </c>
      <c r="B369" s="10">
        <f>rap.date.3</f>
        <v>40816</v>
      </c>
    </row>
    <row r="371" spans="1:2" thickBot="1">
      <c r="A371" s="4" t="s">
        <v>2483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12</v>
      </c>
      <c r="B376" s="10">
        <f>rap.date.3</f>
        <v>40816</v>
      </c>
    </row>
    <row r="378" spans="1:2" thickBot="1">
      <c r="A378" s="4" t="s">
        <v>2484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12</v>
      </c>
      <c r="B383" s="10">
        <f>rap.date.3</f>
        <v>40816</v>
      </c>
    </row>
    <row r="385" spans="1:2" thickBot="1">
      <c r="A385" s="4" t="s">
        <v>2485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3" spans="1:2" thickBot="1">
      <c r="A393" s="4" t="s">
        <v>2487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12</v>
      </c>
      <c r="B398" s="10">
        <f>rap.date.3</f>
        <v>40816</v>
      </c>
    </row>
    <row r="400" spans="1:2" thickBot="1">
      <c r="A400" s="4" t="s">
        <v>2488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12</v>
      </c>
      <c r="B405" s="10">
        <f>rap.date.3</f>
        <v>40816</v>
      </c>
    </row>
    <row r="407" spans="1:2" thickBot="1">
      <c r="A407" s="4" t="s">
        <v>2489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12</v>
      </c>
      <c r="B412" s="10">
        <f>rap.date.3</f>
        <v>40816</v>
      </c>
    </row>
    <row r="414" spans="1:2" thickBot="1">
      <c r="A414" s="4" t="s">
        <v>2490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12</v>
      </c>
      <c r="B419" s="10">
        <f>rap.date.3</f>
        <v>40816</v>
      </c>
    </row>
    <row r="421" spans="1:2" thickBot="1">
      <c r="A421" s="4" t="s">
        <v>2491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5</v>
      </c>
      <c r="B426" s="10">
        <f>rap.date.4</f>
        <v>40179</v>
      </c>
    </row>
    <row r="427" spans="1:2" thickBot="1">
      <c r="A427" s="8" t="s">
        <v>11</v>
      </c>
      <c r="B427" s="10">
        <f>rap.date.5</f>
        <v>40543</v>
      </c>
    </row>
    <row r="428" spans="1:2">
      <c r="B428" s="11"/>
    </row>
    <row r="429" spans="1:2" thickBot="1">
      <c r="A429" s="4" t="s">
        <v>206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12</v>
      </c>
      <c r="B434" s="10">
        <f>rap.date.6</f>
        <v>40543</v>
      </c>
    </row>
    <row r="436" spans="1:2" thickBot="1">
      <c r="A436" s="4" t="s">
        <v>839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2493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2494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2499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2500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2501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2502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2503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2504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2505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2506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2507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2508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2509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2510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2511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2512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2513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2518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5</v>
      </c>
      <c r="B641" s="10">
        <f>rap.date.7</f>
        <v>40179</v>
      </c>
    </row>
    <row r="642" spans="1:2" thickBot="1">
      <c r="A642" s="8" t="s">
        <v>11</v>
      </c>
      <c r="B642" s="10">
        <f>rap.date.8</f>
        <v>40451</v>
      </c>
    </row>
    <row r="643" spans="1:2">
      <c r="B643" s="11"/>
    </row>
    <row r="644" spans="1:2" thickBot="1">
      <c r="A644" s="4" t="s">
        <v>1117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12</v>
      </c>
      <c r="B649" s="10">
        <f>rap.date.9</f>
        <v>40451</v>
      </c>
    </row>
    <row r="651" spans="1:2" thickBot="1">
      <c r="A651" s="4" t="s">
        <v>2519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12</v>
      </c>
      <c r="B656" s="10">
        <f>rap.date.9</f>
        <v>40451</v>
      </c>
    </row>
    <row r="658" spans="1:2" thickBot="1">
      <c r="A658" s="4" t="s">
        <v>2520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2521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2522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2523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2524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3" spans="1:2" thickBot="1">
      <c r="A693" s="4" t="s">
        <v>2525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12</v>
      </c>
      <c r="B698" s="10">
        <f>rap.date.9</f>
        <v>40451</v>
      </c>
    </row>
    <row r="700" spans="1:2" thickBot="1">
      <c r="A700" s="4" t="s">
        <v>2526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12</v>
      </c>
      <c r="B705" s="10">
        <f>rap.date.9</f>
        <v>40451</v>
      </c>
    </row>
    <row r="708" spans="1:2" thickBot="1">
      <c r="A708" s="4" t="s">
        <v>2528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2529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2530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2531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2532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2533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2534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2535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2536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2537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2538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2539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2540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2541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2542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2543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rap.date.9</f>
        <v>40451</v>
      </c>
    </row>
    <row r="827" spans="1:2" thickBot="1">
      <c r="A827" s="4" t="s">
        <v>2545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12</v>
      </c>
      <c r="B832" s="10">
        <f>rap.date.9</f>
        <v>40451</v>
      </c>
    </row>
    <row r="834" spans="1:2" thickBot="1">
      <c r="A834" s="4" t="s">
        <v>2547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12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466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467" t="s">
        <v>2548</v>
      </c>
      <c r="C7" s="24" t="s">
        <v>142</v>
      </c>
      <c r="D7" s="20"/>
    </row>
    <row r="8" spans="1:4" ht="15.75" thickBot="1">
      <c r="A8" s="23" t="s">
        <v>143</v>
      </c>
      <c r="B8" s="468" t="s">
        <v>2568</v>
      </c>
      <c r="C8" s="24" t="s">
        <v>144</v>
      </c>
      <c r="D8" s="20"/>
    </row>
    <row r="9" spans="1:4" ht="15.75" thickBot="1">
      <c r="A9" s="23" t="s">
        <v>145</v>
      </c>
      <c r="B9" s="476" t="s">
        <v>2571</v>
      </c>
      <c r="C9" s="24" t="s">
        <v>146</v>
      </c>
      <c r="D9" s="20"/>
    </row>
    <row r="10" spans="1:4" ht="15.75" thickBot="1">
      <c r="A10" s="23" t="s">
        <v>147</v>
      </c>
      <c r="B10" s="474" t="s">
        <v>2593</v>
      </c>
      <c r="C10" s="24" t="s">
        <v>148</v>
      </c>
      <c r="D10" s="20"/>
    </row>
    <row r="11" spans="1:4" ht="15.75" thickBot="1">
      <c r="A11" s="23" t="s">
        <v>149</v>
      </c>
      <c r="B11" s="475" t="s">
        <v>2638</v>
      </c>
      <c r="C11" s="24" t="s">
        <v>150</v>
      </c>
      <c r="D11" s="20"/>
    </row>
    <row r="12" spans="1:4" ht="15.75" thickBot="1">
      <c r="A12" s="23" t="s">
        <v>151</v>
      </c>
      <c r="B12" s="25" t="s">
        <v>2558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477" t="s">
        <v>2665</v>
      </c>
      <c r="C14" s="24" t="s">
        <v>156</v>
      </c>
      <c r="D14" s="20"/>
    </row>
    <row r="15" spans="1:4" ht="15.75" thickBot="1">
      <c r="A15" s="23" t="s">
        <v>157</v>
      </c>
      <c r="B15" s="478"/>
      <c r="C15" s="24" t="s">
        <v>158</v>
      </c>
      <c r="D15" s="20"/>
    </row>
    <row r="16" spans="1:4" ht="26.25" thickBot="1">
      <c r="A16" s="23" t="s">
        <v>159</v>
      </c>
      <c r="B16" s="25" t="s">
        <v>2674</v>
      </c>
      <c r="C16" s="24" t="s">
        <v>160</v>
      </c>
      <c r="D16" s="20"/>
    </row>
    <row r="17" spans="1:4" ht="15.75" thickBot="1">
      <c r="A17" s="23" t="s">
        <v>161</v>
      </c>
      <c r="B17" s="469" t="s">
        <v>2584</v>
      </c>
      <c r="C17" s="24" t="s">
        <v>162</v>
      </c>
      <c r="D17" s="20"/>
    </row>
    <row r="18" spans="1:4" ht="15.75" thickBot="1">
      <c r="A18" s="23" t="s">
        <v>163</v>
      </c>
      <c r="B18" s="470" t="s">
        <v>2550</v>
      </c>
      <c r="C18" s="24" t="s">
        <v>164</v>
      </c>
      <c r="D18" s="20"/>
    </row>
    <row r="19" spans="1:4" ht="15.75" thickBot="1">
      <c r="A19" s="23" t="s">
        <v>165</v>
      </c>
      <c r="B19" s="483" t="s">
        <v>2551</v>
      </c>
      <c r="C19" s="24" t="s">
        <v>166</v>
      </c>
      <c r="D19" s="20"/>
    </row>
    <row r="20" spans="1:4" ht="15.75" thickBot="1">
      <c r="A20" s="23" t="s">
        <v>167</v>
      </c>
      <c r="B20" s="473" t="s">
        <v>2553</v>
      </c>
      <c r="C20" s="24" t="s">
        <v>168</v>
      </c>
      <c r="D20" s="20"/>
    </row>
    <row r="21" spans="1:4" ht="15.75" thickBot="1">
      <c r="A21" s="23" t="s">
        <v>169</v>
      </c>
      <c r="B21" s="471" t="s">
        <v>2552</v>
      </c>
      <c r="C21" s="24" t="s">
        <v>170</v>
      </c>
      <c r="D21" s="20"/>
    </row>
    <row r="22" spans="1:4" ht="15.75" thickBot="1">
      <c r="A22" s="23" t="s">
        <v>171</v>
      </c>
      <c r="B22" s="472" t="s">
        <v>2554</v>
      </c>
      <c r="C22" s="24" t="s">
        <v>172</v>
      </c>
      <c r="D22" s="20"/>
    </row>
    <row r="23" spans="1:4" ht="15.75" thickBot="1">
      <c r="A23" s="23" t="s">
        <v>173</v>
      </c>
      <c r="B23" s="479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480" t="s">
        <v>2580</v>
      </c>
      <c r="C25" s="24" t="s">
        <v>178</v>
      </c>
      <c r="D25" s="20"/>
    </row>
    <row r="26" spans="1:4" ht="15.75" thickBot="1">
      <c r="A26" s="23" t="s">
        <v>179</v>
      </c>
      <c r="B26" s="481" t="s">
        <v>2669</v>
      </c>
      <c r="C26" s="24" t="s">
        <v>180</v>
      </c>
      <c r="D26" s="20"/>
    </row>
    <row r="27" spans="1:4" ht="15.75" thickBot="1">
      <c r="A27" s="23" t="s">
        <v>181</v>
      </c>
      <c r="B27" s="482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1485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1486</v>
      </c>
      <c r="B6" s="41" t="n">
        <v>1351300.0</v>
      </c>
      <c r="C6" s="41" t="n">
        <v>1539577.0</v>
      </c>
      <c r="D6" s="28" t="s">
        <v>1487</v>
      </c>
      <c r="E6" s="20"/>
      <c r="F6" s="20"/>
    </row>
    <row r="7" spans="1:6" ht="15.75" thickBot="1">
      <c r="A7" s="27" t="s">
        <v>748</v>
      </c>
      <c r="B7" s="41"/>
      <c r="C7" s="41"/>
      <c r="D7" s="28" t="s">
        <v>749</v>
      </c>
      <c r="E7" s="20"/>
      <c r="F7" s="20"/>
    </row>
    <row r="8" spans="1:6" ht="15.75" thickBot="1">
      <c r="A8" s="27" t="s">
        <v>1488</v>
      </c>
      <c r="B8" s="41" t="n">
        <v>2.1149342E7</v>
      </c>
      <c r="C8" s="41" t="n">
        <v>1.0692484E7</v>
      </c>
      <c r="D8" s="28" t="s">
        <v>1489</v>
      </c>
      <c r="E8" s="20"/>
      <c r="F8" s="20"/>
    </row>
    <row r="9" spans="1:6" ht="15.75" thickBot="1">
      <c r="A9" s="27" t="s">
        <v>1490</v>
      </c>
      <c r="B9" s="26"/>
      <c r="C9" s="26"/>
      <c r="D9" s="28" t="s">
        <v>1491</v>
      </c>
      <c r="E9" s="20"/>
      <c r="F9" s="20"/>
    </row>
    <row r="10" spans="1:6" ht="26.25" thickBot="1">
      <c r="A10" s="29" t="s">
        <v>1492</v>
      </c>
      <c r="B10" s="41" t="n">
        <v>732224.0</v>
      </c>
      <c r="C10" s="41" t="n">
        <v>1000338.0</v>
      </c>
      <c r="D10" s="30" t="s">
        <v>1493</v>
      </c>
      <c r="E10" s="20"/>
      <c r="F10" s="20"/>
    </row>
    <row r="11" spans="1:6" ht="26.25" thickBot="1">
      <c r="A11" s="29" t="s">
        <v>1494</v>
      </c>
      <c r="B11" s="41" t="n">
        <v>685476.0</v>
      </c>
      <c r="C11" s="41" t="n">
        <v>96460.0</v>
      </c>
      <c r="D11" s="30" t="s">
        <v>1495</v>
      </c>
      <c r="E11" s="20"/>
      <c r="F11" s="20"/>
    </row>
    <row r="12" spans="1:6" ht="26.25" thickBot="1">
      <c r="A12" s="29" t="s">
        <v>1496</v>
      </c>
      <c r="B12" s="42" t="n">
        <v>1577.0</v>
      </c>
      <c r="C12" s="42" t="n">
        <v>1698.0</v>
      </c>
      <c r="D12" s="30" t="s">
        <v>1497</v>
      </c>
      <c r="E12" s="20"/>
      <c r="F12" s="20"/>
    </row>
    <row r="13" spans="1:6" ht="26.25" thickBot="1">
      <c r="A13" s="27" t="s">
        <v>1498</v>
      </c>
      <c r="B13" s="26"/>
      <c r="C13" s="26"/>
      <c r="D13" s="28" t="s">
        <v>1499</v>
      </c>
      <c r="E13" s="20"/>
      <c r="F13" s="20"/>
    </row>
    <row r="14" spans="1:6" ht="26.25" thickBot="1">
      <c r="A14" s="29" t="s">
        <v>1500</v>
      </c>
      <c r="B14" s="41" t="n">
        <v>8180067.0</v>
      </c>
      <c r="C14" s="41" t="n">
        <v>2.7900711E7</v>
      </c>
      <c r="D14" s="30" t="s">
        <v>1501</v>
      </c>
      <c r="E14" s="20"/>
      <c r="F14" s="20"/>
    </row>
    <row r="15" spans="1:6" ht="26.25" thickBot="1">
      <c r="A15" s="29" t="s">
        <v>1502</v>
      </c>
      <c r="B15" s="41" t="n">
        <v>50.0</v>
      </c>
      <c r="C15" s="41" t="n">
        <v>337.0</v>
      </c>
      <c r="D15" s="30" t="s">
        <v>1503</v>
      </c>
      <c r="E15" s="20"/>
      <c r="F15" s="20"/>
    </row>
    <row r="16" spans="1:6" ht="26.25" thickBot="1">
      <c r="A16" s="29" t="s">
        <v>1504</v>
      </c>
      <c r="B16" s="42"/>
      <c r="C16" s="42"/>
      <c r="D16" s="30" t="s">
        <v>1505</v>
      </c>
      <c r="E16" s="20"/>
      <c r="F16" s="20"/>
    </row>
    <row r="17" spans="1:6" ht="15.75" thickBot="1">
      <c r="A17" s="27" t="s">
        <v>1506</v>
      </c>
      <c r="B17" s="26"/>
      <c r="C17" s="26"/>
      <c r="D17" s="28" t="s">
        <v>1507</v>
      </c>
      <c r="E17" s="20"/>
      <c r="F17" s="20"/>
    </row>
    <row r="18" spans="1:6" ht="15.75" thickBot="1">
      <c r="A18" s="29" t="s">
        <v>1508</v>
      </c>
      <c r="B18" s="41"/>
      <c r="C18" s="41"/>
      <c r="D18" s="30" t="s">
        <v>1509</v>
      </c>
      <c r="E18" s="20"/>
      <c r="F18" s="20"/>
    </row>
    <row r="19" spans="1:6" ht="15.75" thickBot="1">
      <c r="A19" s="29" t="s">
        <v>1510</v>
      </c>
      <c r="B19" s="41"/>
      <c r="C19" s="41"/>
      <c r="D19" s="30" t="s">
        <v>1511</v>
      </c>
      <c r="E19" s="20"/>
      <c r="F19" s="20"/>
    </row>
    <row r="20" spans="1:6" ht="26.25" thickBot="1">
      <c r="A20" s="29" t="s">
        <v>1512</v>
      </c>
      <c r="B20" s="42"/>
      <c r="C20" s="42"/>
      <c r="D20" s="30" t="s">
        <v>1513</v>
      </c>
      <c r="E20" s="20"/>
      <c r="F20" s="20"/>
    </row>
    <row r="21" spans="1:6" ht="15.75" thickBot="1">
      <c r="A21" s="27" t="s">
        <v>1514</v>
      </c>
      <c r="B21" s="41"/>
      <c r="C21" s="41"/>
      <c r="D21" s="28" t="s">
        <v>1515</v>
      </c>
      <c r="E21" s="20"/>
      <c r="F21" s="20"/>
    </row>
    <row r="22" spans="1:6" ht="26.25" thickBot="1">
      <c r="A22" s="27" t="s">
        <v>1516</v>
      </c>
      <c r="B22" s="41"/>
      <c r="C22" s="41"/>
      <c r="D22" s="28" t="s">
        <v>1517</v>
      </c>
      <c r="E22" s="20"/>
      <c r="F22" s="20"/>
    </row>
    <row r="23" spans="1:6" ht="15.75" thickBot="1">
      <c r="A23" s="27" t="s">
        <v>1518</v>
      </c>
      <c r="B23" s="26"/>
      <c r="C23" s="26"/>
      <c r="D23" s="28" t="s">
        <v>1519</v>
      </c>
      <c r="E23" s="20"/>
      <c r="F23" s="20"/>
    </row>
    <row r="24" spans="1:6" ht="26.25" thickBot="1">
      <c r="A24" s="29" t="s">
        <v>1520</v>
      </c>
      <c r="B24" s="41" t="n">
        <v>696556.0</v>
      </c>
      <c r="C24" s="41" t="n">
        <v>891173.0</v>
      </c>
      <c r="D24" s="30" t="s">
        <v>1521</v>
      </c>
      <c r="E24" s="20"/>
      <c r="F24" s="20"/>
    </row>
    <row r="25" spans="1:6" ht="26.25" thickBot="1">
      <c r="A25" s="29" t="s">
        <v>1522</v>
      </c>
      <c r="B25" s="41" t="n">
        <v>900685.0</v>
      </c>
      <c r="C25" s="41" t="n">
        <v>1341732.0</v>
      </c>
      <c r="D25" s="30" t="s">
        <v>1523</v>
      </c>
      <c r="E25" s="20"/>
      <c r="F25" s="20"/>
    </row>
    <row r="26" spans="1:6" ht="26.25" thickBot="1">
      <c r="A26" s="29" t="s">
        <v>1524</v>
      </c>
      <c r="B26" s="42" t="n">
        <v>2020.0</v>
      </c>
      <c r="C26" s="42" t="n">
        <v>2000.0</v>
      </c>
      <c r="D26" s="30" t="s">
        <v>1525</v>
      </c>
      <c r="E26" s="20"/>
      <c r="F26" s="20"/>
    </row>
    <row r="27" spans="1:6" ht="26.25" thickBot="1">
      <c r="A27" s="27" t="s">
        <v>1526</v>
      </c>
      <c r="B27" s="41"/>
      <c r="C27" s="41"/>
      <c r="D27" s="28" t="s">
        <v>1527</v>
      </c>
      <c r="E27" s="20"/>
      <c r="F27" s="20"/>
    </row>
    <row r="28" spans="1:6" ht="26.25" thickBot="1">
      <c r="A28" s="27" t="s">
        <v>1528</v>
      </c>
      <c r="B28" s="41"/>
      <c r="C28" s="41" t="n">
        <v>1598325.0</v>
      </c>
      <c r="D28" s="28" t="s">
        <v>1529</v>
      </c>
      <c r="E28" s="20"/>
      <c r="F28" s="20"/>
    </row>
    <row r="29" spans="1:6" ht="15.75" thickBot="1">
      <c r="A29" s="27" t="s">
        <v>1530</v>
      </c>
      <c r="B29" s="26"/>
      <c r="C29" s="26"/>
      <c r="D29" s="28" t="s">
        <v>1531</v>
      </c>
      <c r="E29" s="20"/>
      <c r="F29" s="20"/>
    </row>
    <row r="30" spans="1:6" ht="26.25" thickBot="1">
      <c r="A30" s="29" t="s">
        <v>1532</v>
      </c>
      <c r="B30" s="41"/>
      <c r="C30" s="41"/>
      <c r="D30" s="30" t="s">
        <v>1533</v>
      </c>
      <c r="E30" s="20"/>
      <c r="F30" s="20"/>
    </row>
    <row r="31" spans="1:6" ht="26.25" thickBot="1">
      <c r="A31" s="29" t="s">
        <v>1534</v>
      </c>
      <c r="B31" s="41"/>
      <c r="C31" s="41"/>
      <c r="D31" s="30" t="s">
        <v>1535</v>
      </c>
      <c r="E31" s="20"/>
      <c r="F31" s="20"/>
    </row>
    <row r="32" spans="1:6" ht="26.25" thickBot="1">
      <c r="A32" s="29" t="s">
        <v>1536</v>
      </c>
      <c r="B32" s="42"/>
      <c r="C32" s="42"/>
      <c r="D32" s="30" t="s">
        <v>1537</v>
      </c>
      <c r="E32" s="20"/>
      <c r="F32" s="20"/>
    </row>
    <row r="33" spans="1:6" ht="15.75" thickBot="1">
      <c r="A33" s="27" t="s">
        <v>1538</v>
      </c>
      <c r="B33" s="26"/>
      <c r="C33" s="26"/>
      <c r="D33" s="28" t="s">
        <v>1539</v>
      </c>
      <c r="E33" s="20"/>
      <c r="F33" s="20"/>
    </row>
    <row r="34" spans="1:6" ht="15.75" thickBot="1">
      <c r="A34" s="29" t="s">
        <v>1540</v>
      </c>
      <c r="B34" s="41" t="n">
        <v>377517.0</v>
      </c>
      <c r="C34" s="41"/>
      <c r="D34" s="30" t="s">
        <v>1541</v>
      </c>
      <c r="E34" s="20"/>
      <c r="F34" s="20"/>
    </row>
    <row r="35" spans="1:6" ht="15.75" thickBot="1">
      <c r="A35" s="29" t="s">
        <v>1542</v>
      </c>
      <c r="B35" s="41" t="n">
        <v>160880.0</v>
      </c>
      <c r="C35" s="41" t="n">
        <v>454140.0</v>
      </c>
      <c r="D35" s="30" t="s">
        <v>1543</v>
      </c>
      <c r="E35" s="20"/>
      <c r="F35" s="20"/>
    </row>
    <row r="36" spans="1:6" ht="26.25" thickBot="1">
      <c r="A36" s="29" t="s">
        <v>1544</v>
      </c>
      <c r="B36" s="42" t="n">
        <v>181.0</v>
      </c>
      <c r="C36" s="42" t="n">
        <v>623.0</v>
      </c>
      <c r="D36" s="30" t="s">
        <v>1545</v>
      </c>
      <c r="E36" s="20"/>
      <c r="F36" s="20"/>
    </row>
    <row r="37" spans="1:6" ht="15.75" thickBot="1">
      <c r="A37" s="27" t="s">
        <v>1546</v>
      </c>
      <c r="B37" s="26"/>
      <c r="C37" s="26"/>
      <c r="D37" s="28" t="s">
        <v>1547</v>
      </c>
      <c r="E37" s="20"/>
      <c r="F37" s="20"/>
    </row>
    <row r="38" spans="1:6" ht="15.75" thickBot="1">
      <c r="A38" s="29" t="s">
        <v>1548</v>
      </c>
      <c r="B38" s="41" t="n">
        <v>82621.0</v>
      </c>
      <c r="C38" s="41" t="n">
        <v>31017.0</v>
      </c>
      <c r="D38" s="30" t="s">
        <v>1549</v>
      </c>
      <c r="E38" s="20"/>
      <c r="F38" s="20"/>
    </row>
    <row r="39" spans="1:6" ht="15.75" thickBot="1">
      <c r="A39" s="29" t="s">
        <v>1550</v>
      </c>
      <c r="B39" s="41"/>
      <c r="C39" s="41"/>
      <c r="D39" s="30" t="s">
        <v>1551</v>
      </c>
      <c r="E39" s="20"/>
      <c r="F39" s="20"/>
    </row>
    <row r="40" spans="1:6" ht="15.75" thickBot="1">
      <c r="A40" s="27" t="s">
        <v>1552</v>
      </c>
      <c r="B40" s="26"/>
      <c r="C40" s="26"/>
      <c r="D40" s="28" t="s">
        <v>1553</v>
      </c>
      <c r="E40" s="20"/>
      <c r="F40" s="20"/>
    </row>
    <row r="41" spans="1:6" ht="15.75" thickBot="1">
      <c r="A41" s="29" t="s">
        <v>1554</v>
      </c>
      <c r="B41" s="41" t="n">
        <v>2.38413875E8</v>
      </c>
      <c r="C41" s="41" t="n">
        <v>2.29174514E8</v>
      </c>
      <c r="D41" s="30" t="s">
        <v>1555</v>
      </c>
      <c r="E41" s="20"/>
      <c r="F41" s="20"/>
    </row>
    <row r="42" spans="1:6" ht="15.75" thickBot="1">
      <c r="A42" s="29" t="s">
        <v>1556</v>
      </c>
      <c r="B42" s="41" t="n">
        <v>2.0931944E7</v>
      </c>
      <c r="C42" s="41" t="n">
        <v>1.8110919E7</v>
      </c>
      <c r="D42" s="30" t="s">
        <v>1557</v>
      </c>
      <c r="E42" s="20"/>
      <c r="F42" s="20"/>
    </row>
    <row r="43" spans="1:6" ht="26.25" thickBot="1">
      <c r="A43" s="29" t="s">
        <v>1558</v>
      </c>
      <c r="B43" s="42" t="n">
        <v>1.3583771E7</v>
      </c>
      <c r="C43" s="42" t="n">
        <v>1.3165897E7</v>
      </c>
      <c r="D43" s="30" t="s">
        <v>1559</v>
      </c>
      <c r="E43" s="20"/>
      <c r="F43" s="20"/>
    </row>
    <row r="44" spans="1:6" ht="26.25" thickBot="1">
      <c r="A44" s="27" t="s">
        <v>261</v>
      </c>
      <c r="B44" s="41"/>
      <c r="C44" s="41"/>
      <c r="D44" s="28" t="s">
        <v>262</v>
      </c>
      <c r="E44" s="20"/>
      <c r="F44" s="20"/>
    </row>
    <row r="45" spans="1:6" ht="15.75" thickBot="1">
      <c r="A45" s="27" t="s">
        <v>723</v>
      </c>
      <c r="B45" s="26"/>
      <c r="C45" s="26"/>
      <c r="D45" s="28" t="s">
        <v>1560</v>
      </c>
      <c r="E45" s="20"/>
      <c r="F45" s="20"/>
    </row>
    <row r="46" spans="1:6" ht="15.75" thickBot="1">
      <c r="A46" s="29" t="s">
        <v>725</v>
      </c>
      <c r="B46" s="41"/>
      <c r="C46" s="41"/>
      <c r="D46" s="30" t="s">
        <v>1561</v>
      </c>
      <c r="E46" s="20"/>
      <c r="F46" s="20"/>
    </row>
    <row r="47" spans="1:6" ht="15.75" thickBot="1">
      <c r="A47" s="29" t="s">
        <v>727</v>
      </c>
      <c r="B47" s="41"/>
      <c r="C47" s="41"/>
      <c r="D47" s="30" t="s">
        <v>1562</v>
      </c>
      <c r="E47" s="20"/>
      <c r="F47" s="20"/>
    </row>
    <row r="48" spans="1:6" ht="26.25" thickBot="1">
      <c r="A48" s="29" t="s">
        <v>1563</v>
      </c>
      <c r="B48" s="42"/>
      <c r="C48" s="42"/>
      <c r="D48" s="30" t="s">
        <v>1564</v>
      </c>
      <c r="E48" s="20"/>
      <c r="F48" s="20"/>
    </row>
    <row r="49" spans="1:6" ht="15.75" thickBot="1">
      <c r="A49" s="27" t="s">
        <v>1565</v>
      </c>
      <c r="B49" s="26"/>
      <c r="C49" s="26"/>
      <c r="D49" s="28" t="s">
        <v>1566</v>
      </c>
      <c r="E49" s="20"/>
      <c r="F49" s="20"/>
    </row>
    <row r="50" spans="1:6" ht="15.75" thickBot="1">
      <c r="A50" s="29" t="s">
        <v>1567</v>
      </c>
      <c r="B50" s="41" t="n">
        <v>3.0347395E7</v>
      </c>
      <c r="C50" s="41" t="n">
        <v>1.9909531E7</v>
      </c>
      <c r="D50" s="30" t="s">
        <v>1568</v>
      </c>
      <c r="E50" s="20"/>
      <c r="F50" s="20"/>
    </row>
    <row r="51" spans="1:6" ht="15.75" thickBot="1">
      <c r="A51" s="29" t="s">
        <v>1569</v>
      </c>
      <c r="B51" s="41"/>
      <c r="C51" s="41" t="n">
        <v>27794.0</v>
      </c>
      <c r="D51" s="30" t="s">
        <v>1570</v>
      </c>
      <c r="E51" s="20"/>
      <c r="F51" s="20"/>
    </row>
    <row r="52" spans="1:6" ht="26.25" thickBot="1">
      <c r="A52" s="29" t="s">
        <v>1571</v>
      </c>
      <c r="B52" s="42" t="n">
        <v>1459558.0</v>
      </c>
      <c r="C52" s="42" t="n">
        <v>64599.0</v>
      </c>
      <c r="D52" s="30" t="s">
        <v>1572</v>
      </c>
      <c r="E52" s="20"/>
      <c r="F52" s="20"/>
    </row>
    <row r="53" spans="1:6" ht="15.75" thickBot="1">
      <c r="A53" s="27" t="s">
        <v>1573</v>
      </c>
      <c r="B53" s="26"/>
      <c r="C53" s="26"/>
      <c r="D53" s="28" t="s">
        <v>1574</v>
      </c>
      <c r="E53" s="20"/>
      <c r="F53" s="20"/>
    </row>
    <row r="54" spans="1:6" ht="15.75" thickBot="1">
      <c r="A54" s="29" t="s">
        <v>1575</v>
      </c>
      <c r="B54" s="41"/>
      <c r="C54" s="41" t="n">
        <v>2434870.0</v>
      </c>
      <c r="D54" s="30" t="s">
        <v>1576</v>
      </c>
      <c r="E54" s="20"/>
      <c r="F54" s="20"/>
    </row>
    <row r="55" spans="1:6" ht="15.75" thickBot="1">
      <c r="A55" s="29" t="s">
        <v>1577</v>
      </c>
      <c r="B55" s="41"/>
      <c r="C55" s="41" t="n">
        <v>1115.0</v>
      </c>
      <c r="D55" s="30" t="s">
        <v>1578</v>
      </c>
      <c r="E55" s="20"/>
      <c r="F55" s="20"/>
    </row>
    <row r="56" spans="1:6" ht="26.25" thickBot="1">
      <c r="A56" s="29" t="s">
        <v>1579</v>
      </c>
      <c r="B56" s="42"/>
      <c r="C56" s="42" t="n">
        <v>30636.0</v>
      </c>
      <c r="D56" s="30" t="s">
        <v>1580</v>
      </c>
      <c r="E56" s="20"/>
      <c r="F56" s="20"/>
    </row>
    <row r="57" spans="1:6" ht="15.75" thickBot="1">
      <c r="A57" s="27" t="s">
        <v>1581</v>
      </c>
      <c r="B57" s="26"/>
      <c r="C57" s="26"/>
      <c r="D57" s="28" t="s">
        <v>1582</v>
      </c>
      <c r="E57" s="20"/>
      <c r="F57" s="20"/>
    </row>
    <row r="58" spans="1:6" ht="15.75" thickBot="1">
      <c r="A58" s="29" t="s">
        <v>1583</v>
      </c>
      <c r="B58" s="41"/>
      <c r="C58" s="41"/>
      <c r="D58" s="30" t="s">
        <v>1584</v>
      </c>
      <c r="E58" s="20"/>
      <c r="F58" s="20"/>
    </row>
    <row r="59" spans="1:6" ht="15.75" thickBot="1">
      <c r="A59" s="29" t="s">
        <v>1585</v>
      </c>
      <c r="B59" s="41"/>
      <c r="C59" s="41"/>
      <c r="D59" s="30" t="s">
        <v>1586</v>
      </c>
      <c r="E59" s="20"/>
      <c r="F59" s="20"/>
    </row>
    <row r="60" spans="1:6" ht="26.25" thickBot="1">
      <c r="A60" s="29" t="s">
        <v>1587</v>
      </c>
      <c r="B60" s="42"/>
      <c r="C60" s="42"/>
      <c r="D60" s="30" t="s">
        <v>1588</v>
      </c>
      <c r="E60" s="20"/>
      <c r="F60" s="20"/>
    </row>
    <row r="61" spans="1:6" ht="15.75" thickBot="1">
      <c r="A61" s="27" t="s">
        <v>1589</v>
      </c>
      <c r="B61" s="26"/>
      <c r="C61" s="26"/>
      <c r="D61" s="28" t="s">
        <v>1590</v>
      </c>
      <c r="E61" s="20"/>
      <c r="F61" s="20"/>
    </row>
    <row r="62" spans="1:6" ht="26.25" thickBot="1">
      <c r="A62" s="29" t="s">
        <v>1591</v>
      </c>
      <c r="B62" s="41"/>
      <c r="C62" s="41"/>
      <c r="D62" s="30" t="s">
        <v>1592</v>
      </c>
      <c r="E62" s="20"/>
      <c r="F62" s="20"/>
    </row>
    <row r="63" spans="1:6" ht="26.25" thickBot="1">
      <c r="A63" s="29" t="s">
        <v>1593</v>
      </c>
      <c r="B63" s="41"/>
      <c r="C63" s="41"/>
      <c r="D63" s="30" t="s">
        <v>1594</v>
      </c>
      <c r="E63" s="20"/>
      <c r="F63" s="20"/>
    </row>
    <row r="64" spans="1:6" ht="26.25" thickBot="1">
      <c r="A64" s="29" t="s">
        <v>1595</v>
      </c>
      <c r="B64" s="42"/>
      <c r="C64" s="42"/>
      <c r="D64" s="30" t="s">
        <v>1596</v>
      </c>
      <c r="E64" s="20"/>
      <c r="F64" s="20"/>
    </row>
    <row r="65" spans="1:6" ht="15.75" thickBot="1">
      <c r="A65" s="27" t="s">
        <v>1597</v>
      </c>
      <c r="B65" s="26"/>
      <c r="C65" s="26"/>
      <c r="D65" s="28" t="s">
        <v>1598</v>
      </c>
      <c r="E65" s="20"/>
      <c r="F65" s="20"/>
    </row>
    <row r="66" spans="1:6" ht="15.75" thickBot="1">
      <c r="A66" s="29" t="s">
        <v>1599</v>
      </c>
      <c r="B66" s="41"/>
      <c r="C66" s="41" t="n">
        <v>8514.0</v>
      </c>
      <c r="D66" s="30" t="s">
        <v>1600</v>
      </c>
      <c r="E66" s="20"/>
      <c r="F66" s="20"/>
    </row>
    <row r="67" spans="1:6" ht="15.75" thickBot="1">
      <c r="A67" s="29" t="s">
        <v>1601</v>
      </c>
      <c r="B67" s="41"/>
      <c r="C67" s="41" t="n">
        <v>6.0</v>
      </c>
      <c r="D67" s="30" t="s">
        <v>1602</v>
      </c>
      <c r="E67" s="20"/>
      <c r="F67" s="20"/>
    </row>
    <row r="68" spans="1:6" ht="26.25" thickBot="1">
      <c r="A68" s="29" t="s">
        <v>1603</v>
      </c>
      <c r="B68" s="42"/>
      <c r="C68" s="42" t="n">
        <v>843.0</v>
      </c>
      <c r="D68" s="30" t="s">
        <v>1604</v>
      </c>
      <c r="E68" s="20"/>
      <c r="F68" s="20"/>
    </row>
    <row r="69" spans="1:6" ht="15.75" thickBot="1">
      <c r="A69" s="27" t="s">
        <v>1605</v>
      </c>
      <c r="B69" s="26"/>
      <c r="C69" s="26"/>
      <c r="D69" s="28" t="s">
        <v>1606</v>
      </c>
      <c r="E69" s="20"/>
      <c r="F69" s="20"/>
    </row>
    <row r="70" spans="1:6" ht="15.75" thickBot="1">
      <c r="A70" s="29" t="s">
        <v>1607</v>
      </c>
      <c r="B70" s="41"/>
      <c r="C70" s="41" t="n">
        <v>63024.0</v>
      </c>
      <c r="D70" s="30" t="s">
        <v>1608</v>
      </c>
      <c r="E70" s="20"/>
      <c r="F70" s="20"/>
    </row>
    <row r="71" spans="1:6" ht="15.75" thickBot="1">
      <c r="A71" s="29" t="s">
        <v>1609</v>
      </c>
      <c r="B71" s="41"/>
      <c r="C71" s="41" t="n">
        <v>416667.0</v>
      </c>
      <c r="D71" s="30" t="s">
        <v>1610</v>
      </c>
      <c r="E71" s="20"/>
      <c r="F71" s="20"/>
    </row>
    <row r="72" spans="1:6" ht="26.25" thickBot="1">
      <c r="A72" s="29" t="s">
        <v>1611</v>
      </c>
      <c r="B72" s="42"/>
      <c r="C72" s="42" t="n">
        <v>190320.0</v>
      </c>
      <c r="D72" s="30" t="s">
        <v>1612</v>
      </c>
      <c r="E72" s="20"/>
      <c r="F72" s="20"/>
    </row>
    <row r="73" spans="1:6" ht="15.75" thickBot="1">
      <c r="A73" s="27" t="s">
        <v>1613</v>
      </c>
      <c r="B73" s="26"/>
      <c r="C73" s="26"/>
      <c r="D73" s="28" t="s">
        <v>1614</v>
      </c>
      <c r="E73" s="20"/>
      <c r="F73" s="20"/>
    </row>
    <row r="74" spans="1:6" ht="15.75" thickBot="1">
      <c r="A74" s="29" t="s">
        <v>1615</v>
      </c>
      <c r="B74" s="41"/>
      <c r="C74" s="41" t="n">
        <v>4686545.0</v>
      </c>
      <c r="D74" s="30" t="s">
        <v>1616</v>
      </c>
      <c r="E74" s="20"/>
      <c r="F74" s="20"/>
    </row>
    <row r="75" spans="1:6" ht="15.75" thickBot="1">
      <c r="A75" s="29" t="s">
        <v>1617</v>
      </c>
      <c r="B75" s="41"/>
      <c r="C75" s="41" t="n">
        <v>1792.0</v>
      </c>
      <c r="D75" s="30" t="s">
        <v>1618</v>
      </c>
      <c r="E75" s="20"/>
      <c r="F75" s="20"/>
    </row>
    <row r="76" spans="1:6" ht="26.25" thickBot="1">
      <c r="A76" s="29" t="s">
        <v>1619</v>
      </c>
      <c r="B76" s="42"/>
      <c r="C76" s="42" t="n">
        <v>983465.0</v>
      </c>
      <c r="D76" s="30" t="s">
        <v>1620</v>
      </c>
      <c r="E76" s="20"/>
      <c r="F76" s="20"/>
    </row>
    <row r="77" spans="1:6" ht="15.75" thickBot="1">
      <c r="A77" s="27" t="s">
        <v>1621</v>
      </c>
      <c r="B77" s="26"/>
      <c r="C77" s="26"/>
      <c r="D77" s="28" t="s">
        <v>1622</v>
      </c>
      <c r="E77" s="20"/>
      <c r="F77" s="20"/>
    </row>
    <row r="78" spans="1:6" ht="15.75" thickBot="1">
      <c r="A78" s="29" t="s">
        <v>1623</v>
      </c>
      <c r="B78" s="41"/>
      <c r="C78" s="41"/>
      <c r="D78" s="30" t="s">
        <v>1624</v>
      </c>
      <c r="E78" s="20"/>
      <c r="F78" s="20"/>
    </row>
    <row r="79" spans="1:6" ht="15.75" thickBot="1">
      <c r="A79" s="29" t="s">
        <v>1625</v>
      </c>
      <c r="B79" s="41"/>
      <c r="C79" s="41"/>
      <c r="D79" s="30" t="s">
        <v>1626</v>
      </c>
      <c r="E79" s="20"/>
      <c r="F79" s="20"/>
    </row>
    <row r="80" spans="1:6" ht="26.25" thickBot="1">
      <c r="A80" s="29" t="s">
        <v>1627</v>
      </c>
      <c r="B80" s="41"/>
      <c r="C80" s="41"/>
      <c r="D80" s="30" t="s">
        <v>1628</v>
      </c>
      <c r="E80" s="20"/>
      <c r="F80" s="20"/>
    </row>
    <row r="81" spans="1:6" ht="26.25" thickBot="1">
      <c r="A81" s="29" t="s">
        <v>1629</v>
      </c>
      <c r="B81" s="41"/>
      <c r="C81" s="41"/>
      <c r="D81" s="30" t="s">
        <v>1630</v>
      </c>
      <c r="E81" s="20"/>
      <c r="F81" s="20"/>
    </row>
    <row r="82" spans="1:6" ht="15.75" thickBot="1">
      <c r="A82" s="29" t="s">
        <v>1631</v>
      </c>
      <c r="B82" s="41"/>
      <c r="C82" s="41"/>
      <c r="D82" s="30" t="s">
        <v>1632</v>
      </c>
      <c r="E82" s="20"/>
      <c r="F82" s="20"/>
    </row>
    <row r="83" spans="1:6" ht="26.25" thickBot="1">
      <c r="A83" s="29" t="s">
        <v>1633</v>
      </c>
      <c r="B83" s="42"/>
      <c r="C83" s="42"/>
      <c r="D83" s="30" t="s">
        <v>1634</v>
      </c>
      <c r="E83" s="20"/>
      <c r="F83" s="20"/>
    </row>
    <row r="84" spans="1:6" ht="15.75" thickBot="1">
      <c r="A84" s="27" t="s">
        <v>1635</v>
      </c>
      <c r="B84" s="26"/>
      <c r="C84" s="26"/>
      <c r="D84" s="28" t="s">
        <v>1636</v>
      </c>
      <c r="E84" s="20"/>
      <c r="F84" s="20"/>
    </row>
    <row r="85" spans="1:6" ht="15.75" thickBot="1">
      <c r="A85" s="29" t="s">
        <v>1637</v>
      </c>
      <c r="B85" s="41"/>
      <c r="C85" s="41"/>
      <c r="D85" s="30" t="s">
        <v>1638</v>
      </c>
      <c r="E85" s="20"/>
      <c r="F85" s="20"/>
    </row>
    <row r="86" spans="1:6" ht="15.75" thickBot="1">
      <c r="A86" s="29" t="s">
        <v>1639</v>
      </c>
      <c r="B86" s="41"/>
      <c r="C86" s="41"/>
      <c r="D86" s="30" t="s">
        <v>1640</v>
      </c>
      <c r="E86" s="20"/>
      <c r="F86" s="20"/>
    </row>
    <row r="87" spans="1:6" ht="26.25" thickBot="1">
      <c r="A87" s="29" t="s">
        <v>1641</v>
      </c>
      <c r="B87" s="41"/>
      <c r="C87" s="41"/>
      <c r="D87" s="30" t="s">
        <v>1642</v>
      </c>
      <c r="E87" s="20"/>
      <c r="F87" s="20"/>
    </row>
    <row r="88" spans="1:6" ht="26.25" thickBot="1">
      <c r="A88" s="29" t="s">
        <v>1643</v>
      </c>
      <c r="B88" s="42"/>
      <c r="C88" s="42"/>
      <c r="D88" s="30" t="s">
        <v>1644</v>
      </c>
      <c r="E88" s="20"/>
      <c r="F88" s="20"/>
    </row>
    <row r="89" spans="1:6" ht="15.75" thickBot="1">
      <c r="A89" s="27" t="s">
        <v>267</v>
      </c>
      <c r="B89" s="26"/>
      <c r="C89" s="26"/>
      <c r="D89" s="28" t="s">
        <v>268</v>
      </c>
      <c r="E89" s="20"/>
      <c r="F89" s="20"/>
    </row>
    <row r="90" spans="1:6" ht="15.75" thickBot="1">
      <c r="A90" s="29" t="s">
        <v>269</v>
      </c>
      <c r="B90" s="41"/>
      <c r="C90" s="41"/>
      <c r="D90" s="30" t="s">
        <v>270</v>
      </c>
      <c r="E90" s="20"/>
      <c r="F90" s="20"/>
    </row>
    <row r="91" spans="1:6" ht="15.75" thickBot="1">
      <c r="A91" s="29" t="s">
        <v>271</v>
      </c>
      <c r="B91" s="41"/>
      <c r="C91" s="41"/>
      <c r="D91" s="30" t="s">
        <v>272</v>
      </c>
      <c r="E91" s="20"/>
      <c r="F91" s="20"/>
    </row>
    <row r="92" spans="1:6" ht="26.25" thickBot="1">
      <c r="A92" s="29" t="s">
        <v>1645</v>
      </c>
      <c r="B92" s="42"/>
      <c r="C92" s="42"/>
      <c r="D92" s="30" t="s">
        <v>1646</v>
      </c>
      <c r="E92" s="20"/>
      <c r="F92" s="20"/>
    </row>
    <row r="93" spans="1:6" ht="15.75" thickBot="1">
      <c r="A93" s="27" t="s">
        <v>719</v>
      </c>
      <c r="B93" s="41"/>
      <c r="C93" s="41"/>
      <c r="D93" s="28" t="s">
        <v>720</v>
      </c>
      <c r="E93" s="20"/>
      <c r="F93" s="20"/>
    </row>
    <row r="94" spans="1:6" ht="15.75" thickBot="1">
      <c r="A94" s="27" t="s">
        <v>1647</v>
      </c>
      <c r="B94" s="41" t="n">
        <v>5.7774306E7</v>
      </c>
      <c r="C94" s="41" t="n">
        <v>4.6080298E7</v>
      </c>
      <c r="D94" s="28" t="s">
        <v>1648</v>
      </c>
      <c r="E94" s="20"/>
      <c r="F94" s="20"/>
    </row>
    <row r="95" spans="1:6" ht="26.25" thickBot="1">
      <c r="A95" s="27" t="s">
        <v>304</v>
      </c>
      <c r="B95" s="41"/>
      <c r="C95" s="41"/>
      <c r="D95" s="28" t="s">
        <v>305</v>
      </c>
      <c r="E95" s="20"/>
      <c r="F95" s="20"/>
    </row>
    <row r="96" spans="1:6" ht="39" thickBot="1">
      <c r="A96" s="27" t="s">
        <v>306</v>
      </c>
      <c r="B96" s="41"/>
      <c r="C96" s="41"/>
      <c r="D96" s="28" t="s">
        <v>307</v>
      </c>
      <c r="E96" s="20"/>
      <c r="F96" s="20"/>
    </row>
    <row r="97" spans="1:6" ht="15.75" thickBot="1">
      <c r="A97" s="27" t="s">
        <v>750</v>
      </c>
      <c r="B97" s="41"/>
      <c r="C97" s="41"/>
      <c r="D97" s="28" t="s">
        <v>751</v>
      </c>
      <c r="E97" s="20"/>
      <c r="F97" s="20"/>
    </row>
    <row r="98" spans="1:6" ht="15.75" thickBot="1">
      <c r="A98" s="27" t="s">
        <v>736</v>
      </c>
      <c r="B98" s="41" t="n">
        <v>621618.0</v>
      </c>
      <c r="C98" s="41" t="n">
        <v>367925.0</v>
      </c>
      <c r="D98" s="28" t="s">
        <v>737</v>
      </c>
      <c r="E98" s="20"/>
      <c r="F98" s="20"/>
    </row>
    <row r="99" spans="1:6" ht="15.75" thickBot="1">
      <c r="A99" s="27" t="s">
        <v>282</v>
      </c>
      <c r="B99" s="41"/>
      <c r="C99" s="41"/>
      <c r="D99" s="28" t="s">
        <v>283</v>
      </c>
      <c r="E99" s="20"/>
      <c r="F99" s="20"/>
    </row>
    <row r="100" spans="1:6" ht="15.75" thickBot="1">
      <c r="A100" s="27" t="s">
        <v>740</v>
      </c>
      <c r="B100" s="41"/>
      <c r="C100" s="41" t="n">
        <v>402428.0</v>
      </c>
      <c r="D100" s="28" t="s">
        <v>741</v>
      </c>
      <c r="E100" s="20"/>
      <c r="F100" s="20"/>
    </row>
    <row r="101" spans="1:6" ht="15.75" thickBot="1">
      <c r="A101" s="27" t="s">
        <v>742</v>
      </c>
      <c r="B101" s="41"/>
      <c r="C101" s="41"/>
      <c r="D101" s="28" t="s">
        <v>743</v>
      </c>
      <c r="E101" s="20"/>
      <c r="F101" s="20"/>
    </row>
    <row r="102" spans="1:6" ht="15.75" thickBot="1">
      <c r="A102" s="27" t="s">
        <v>368</v>
      </c>
      <c r="B102" s="41" t="n">
        <v>2906920.0</v>
      </c>
      <c r="C102" s="41" t="n">
        <v>2430660.0</v>
      </c>
      <c r="D102" s="28" t="s">
        <v>369</v>
      </c>
      <c r="E102" s="20"/>
      <c r="F102" s="20"/>
    </row>
    <row r="103" spans="1:6" ht="26.25" thickBot="1">
      <c r="A103" s="27" t="s">
        <v>334</v>
      </c>
      <c r="B103" s="41"/>
      <c r="C103" s="41"/>
      <c r="D103" s="28" t="s">
        <v>335</v>
      </c>
      <c r="E103" s="20"/>
      <c r="F103" s="20"/>
    </row>
    <row r="104" spans="1:6" ht="26.25" thickBot="1">
      <c r="A104" s="27" t="s">
        <v>336</v>
      </c>
      <c r="B104" s="26"/>
      <c r="C104" s="26"/>
      <c r="D104" s="28" t="s">
        <v>337</v>
      </c>
      <c r="E104" s="20"/>
      <c r="F104" s="20"/>
    </row>
    <row r="105" spans="1:6" ht="15.75" thickBot="1">
      <c r="A105" s="29" t="s">
        <v>338</v>
      </c>
      <c r="B105" s="41"/>
      <c r="C105" s="41"/>
      <c r="D105" s="30" t="s">
        <v>339</v>
      </c>
      <c r="E105" s="20"/>
      <c r="F105" s="20"/>
    </row>
    <row r="106" spans="1:6" ht="15.75" thickBot="1">
      <c r="A106" s="29" t="s">
        <v>340</v>
      </c>
      <c r="B106" s="41"/>
      <c r="C106" s="41"/>
      <c r="D106" s="30" t="s">
        <v>341</v>
      </c>
      <c r="E106" s="20"/>
      <c r="F106" s="20"/>
    </row>
    <row r="107" spans="1:6" ht="15.75" thickBot="1">
      <c r="A107" s="29" t="s">
        <v>342</v>
      </c>
      <c r="B107" s="41"/>
      <c r="C107" s="41"/>
      <c r="D107" s="30" t="s">
        <v>343</v>
      </c>
      <c r="E107" s="20"/>
      <c r="F107" s="20"/>
    </row>
    <row r="108" spans="1:6" ht="15.75" thickBot="1">
      <c r="A108" s="27" t="s">
        <v>393</v>
      </c>
      <c r="B108" s="41"/>
      <c r="C108" s="41"/>
      <c r="D108" s="28" t="s">
        <v>394</v>
      </c>
      <c r="E108" s="20"/>
      <c r="F108" s="20"/>
    </row>
    <row r="109" spans="1:6" ht="15.75" thickBot="1">
      <c r="A109" s="27" t="s">
        <v>429</v>
      </c>
      <c r="B109" s="41"/>
      <c r="C109" s="41"/>
      <c r="D109" s="28" t="s">
        <v>430</v>
      </c>
      <c r="E109" s="20"/>
      <c r="F109" s="20"/>
    </row>
    <row r="110" spans="1:6" ht="15.75" thickBot="1">
      <c r="A110" s="27" t="s">
        <v>431</v>
      </c>
      <c r="B110" s="41"/>
      <c r="C110" s="41"/>
      <c r="D110" s="28" t="s">
        <v>431</v>
      </c>
      <c r="E110" s="20"/>
      <c r="F110" s="20"/>
    </row>
    <row r="111" spans="1:6" ht="15.75" thickBot="1">
      <c r="A111" s="27" t="s">
        <v>432</v>
      </c>
      <c r="B111" s="41"/>
      <c r="C111" s="41"/>
      <c r="D111" s="28" t="s">
        <v>433</v>
      </c>
      <c r="E111" s="20"/>
      <c r="F111" s="20"/>
    </row>
    <row r="112" spans="1:6" ht="15.75" thickBot="1">
      <c r="A112" s="27" t="s">
        <v>395</v>
      </c>
      <c r="B112" s="41"/>
      <c r="C112" s="41"/>
      <c r="D112" s="28" t="s">
        <v>396</v>
      </c>
      <c r="E112" s="20"/>
      <c r="F112" s="20"/>
    </row>
    <row r="113" spans="1:6" ht="15.75" thickBot="1">
      <c r="A113" s="27" t="s">
        <v>399</v>
      </c>
      <c r="B113" s="41"/>
      <c r="C113" s="41"/>
      <c r="D113" s="28" t="s">
        <v>400</v>
      </c>
      <c r="E113" s="20"/>
      <c r="F113" s="20"/>
    </row>
    <row r="114" spans="1:6" ht="15.75" thickBot="1">
      <c r="A114" s="27" t="s">
        <v>397</v>
      </c>
      <c r="B114" s="41" t="n">
        <v>5775385.0</v>
      </c>
      <c r="C114" s="41" t="n">
        <v>5736791.0</v>
      </c>
      <c r="D114" s="28" t="s">
        <v>1438</v>
      </c>
      <c r="E114" s="20"/>
      <c r="F114" s="20"/>
    </row>
    <row r="115" spans="1:6" ht="15.75" thickBot="1">
      <c r="A115" s="27" t="s">
        <v>401</v>
      </c>
      <c r="B115" s="41" t="n">
        <v>77591.0</v>
      </c>
      <c r="C115" s="41" t="n">
        <v>77591.0</v>
      </c>
      <c r="D115" s="28" t="s">
        <v>402</v>
      </c>
      <c r="E115" s="20"/>
      <c r="F115" s="20"/>
    </row>
    <row r="116" spans="1:6" ht="15.75" thickBot="1">
      <c r="A116" s="27" t="s">
        <v>758</v>
      </c>
      <c r="B116" s="41"/>
      <c r="C116" s="41"/>
      <c r="D116" s="28" t="s">
        <v>759</v>
      </c>
      <c r="E116" s="20"/>
      <c r="F116" s="20"/>
    </row>
    <row r="117" spans="1:6" ht="15.75" thickBot="1">
      <c r="A117" s="27" t="s">
        <v>1649</v>
      </c>
      <c r="B117" s="41" t="n">
        <v>1.3173193E7</v>
      </c>
      <c r="C117" s="41" t="n">
        <v>1.0831114E7</v>
      </c>
      <c r="D117" s="28" t="s">
        <v>1650</v>
      </c>
      <c r="E117" s="20"/>
      <c r="F117" s="20"/>
    </row>
    <row r="118" spans="1:6" ht="15.75" thickBot="1">
      <c r="A118" s="27" t="s">
        <v>440</v>
      </c>
      <c r="B118" s="41" t="n">
        <v>3.89291838E8</v>
      </c>
      <c r="C118" s="41" t="n">
        <v>3.71868311E8</v>
      </c>
      <c r="D118" s="28" t="s">
        <v>441</v>
      </c>
      <c r="E118" s="20"/>
      <c r="F118" s="20"/>
    </row>
    <row r="119" spans="1:6" ht="15.75" thickBot="1">
      <c r="A119" s="23" t="s">
        <v>1651</v>
      </c>
      <c r="B119" s="26"/>
      <c r="C119" s="26"/>
      <c r="D119" s="24" t="s">
        <v>1652</v>
      </c>
      <c r="E119" s="20"/>
      <c r="F119" s="20"/>
    </row>
    <row r="120" spans="1:6" ht="15.75" thickBot="1">
      <c r="A120" s="27" t="s">
        <v>444</v>
      </c>
      <c r="B120" s="26"/>
      <c r="C120" s="26"/>
      <c r="D120" s="28" t="s">
        <v>445</v>
      </c>
      <c r="E120" s="20"/>
      <c r="F120" s="20"/>
    </row>
    <row r="121" spans="1:6" ht="15.75" thickBot="1">
      <c r="A121" s="29" t="s">
        <v>1653</v>
      </c>
      <c r="B121" s="41" t="n">
        <v>3726070.0</v>
      </c>
      <c r="C121" s="41" t="n">
        <v>3625746.0</v>
      </c>
      <c r="D121" s="30" t="s">
        <v>1654</v>
      </c>
      <c r="E121" s="20"/>
      <c r="F121" s="20"/>
    </row>
    <row r="122" spans="1:6" ht="15.75" thickBot="1">
      <c r="A122" s="29" t="s">
        <v>1655</v>
      </c>
      <c r="B122" s="41" t="n">
        <v>26635.0</v>
      </c>
      <c r="C122" s="41" t="n">
        <v>28490.0</v>
      </c>
      <c r="D122" s="30" t="s">
        <v>1656</v>
      </c>
      <c r="E122" s="20"/>
      <c r="F122" s="20"/>
    </row>
    <row r="123" spans="1:6" ht="15.75" thickBot="1">
      <c r="A123" s="29" t="s">
        <v>1657</v>
      </c>
      <c r="B123" s="41"/>
      <c r="C123" s="41"/>
      <c r="D123" s="30" t="s">
        <v>1658</v>
      </c>
      <c r="E123" s="20"/>
      <c r="F123" s="20"/>
    </row>
    <row r="124" spans="1:6" ht="15.75" thickBot="1">
      <c r="A124" s="29" t="s">
        <v>1659</v>
      </c>
      <c r="B124" s="26"/>
      <c r="C124" s="26"/>
      <c r="D124" s="30" t="s">
        <v>1660</v>
      </c>
      <c r="E124" s="20"/>
      <c r="F124" s="20"/>
    </row>
    <row r="125" spans="1:6" ht="15.75" thickBot="1">
      <c r="A125" s="31" t="s">
        <v>1661</v>
      </c>
      <c r="B125" s="26"/>
      <c r="C125" s="26"/>
      <c r="D125" s="32" t="s">
        <v>1662</v>
      </c>
      <c r="E125" s="20"/>
      <c r="F125" s="20"/>
    </row>
    <row r="126" spans="1:6" ht="15.75" thickBot="1">
      <c r="A126" s="33" t="s">
        <v>1663</v>
      </c>
      <c r="B126" s="41" t="n">
        <v>5.8005942E7</v>
      </c>
      <c r="C126" s="41" t="n">
        <v>1.2806732E7</v>
      </c>
      <c r="D126" s="34" t="s">
        <v>1664</v>
      </c>
      <c r="E126" s="20"/>
      <c r="F126" s="20"/>
    </row>
    <row r="127" spans="1:6" ht="15.75" thickBot="1">
      <c r="A127" s="33" t="s">
        <v>1665</v>
      </c>
      <c r="B127" s="41" t="n">
        <v>3.1776902E7</v>
      </c>
      <c r="C127" s="41" t="n">
        <v>6.0556142E7</v>
      </c>
      <c r="D127" s="34" t="s">
        <v>1666</v>
      </c>
      <c r="E127" s="20"/>
      <c r="F127" s="20"/>
    </row>
    <row r="128" spans="1:6" ht="15.75" thickBot="1">
      <c r="A128" s="31" t="s">
        <v>1667</v>
      </c>
      <c r="B128" s="26"/>
      <c r="C128" s="26"/>
      <c r="D128" s="32" t="s">
        <v>1668</v>
      </c>
      <c r="E128" s="20"/>
      <c r="F128" s="20"/>
    </row>
    <row r="129" spans="1:6" ht="15.75" thickBot="1">
      <c r="A129" s="33" t="s">
        <v>1669</v>
      </c>
      <c r="B129" s="41" t="n">
        <v>1712622.0</v>
      </c>
      <c r="C129" s="41" t="n">
        <v>1176350.0</v>
      </c>
      <c r="D129" s="34" t="s">
        <v>1670</v>
      </c>
      <c r="E129" s="20"/>
      <c r="F129" s="20"/>
    </row>
    <row r="130" spans="1:6" ht="26.25" thickBot="1">
      <c r="A130" s="33" t="s">
        <v>1671</v>
      </c>
      <c r="B130" s="41" t="n">
        <v>5854477.0</v>
      </c>
      <c r="C130" s="41" t="n">
        <v>4179603.0</v>
      </c>
      <c r="D130" s="34" t="s">
        <v>1672</v>
      </c>
      <c r="E130" s="20"/>
      <c r="F130" s="20"/>
    </row>
    <row r="131" spans="1:6" ht="15.75" thickBot="1">
      <c r="A131" s="31" t="s">
        <v>1673</v>
      </c>
      <c r="B131" s="26"/>
      <c r="C131" s="26"/>
      <c r="D131" s="32" t="s">
        <v>1674</v>
      </c>
      <c r="E131" s="20"/>
      <c r="F131" s="20"/>
    </row>
    <row r="132" spans="1:6" ht="15.75" thickBot="1">
      <c r="A132" s="33" t="s">
        <v>1675</v>
      </c>
      <c r="B132" s="41" t="n">
        <v>3.9671549E7</v>
      </c>
      <c r="C132" s="41" t="n">
        <v>4.6363367E7</v>
      </c>
      <c r="D132" s="34" t="s">
        <v>1676</v>
      </c>
      <c r="E132" s="20"/>
      <c r="F132" s="20"/>
    </row>
    <row r="133" spans="1:6" ht="15.75" thickBot="1">
      <c r="A133" s="33" t="s">
        <v>1677</v>
      </c>
      <c r="B133" s="41" t="n">
        <v>376125.0</v>
      </c>
      <c r="C133" s="41" t="n">
        <v>436034.0</v>
      </c>
      <c r="D133" s="34" t="s">
        <v>1678</v>
      </c>
      <c r="E133" s="20"/>
      <c r="F133" s="20"/>
    </row>
    <row r="134" spans="1:6" ht="15.75" thickBot="1">
      <c r="A134" s="31" t="s">
        <v>1679</v>
      </c>
      <c r="B134" s="26"/>
      <c r="C134" s="26"/>
      <c r="D134" s="32" t="s">
        <v>1680</v>
      </c>
      <c r="E134" s="20"/>
      <c r="F134" s="20"/>
    </row>
    <row r="135" spans="1:6" ht="15.75" thickBot="1">
      <c r="A135" s="33" t="s">
        <v>1681</v>
      </c>
      <c r="B135" s="41" t="n">
        <v>1136821.0</v>
      </c>
      <c r="C135" s="41" t="n">
        <v>1149143.0</v>
      </c>
      <c r="D135" s="34" t="s">
        <v>1682</v>
      </c>
      <c r="E135" s="20"/>
      <c r="F135" s="20"/>
    </row>
    <row r="136" spans="1:6" ht="15.75" thickBot="1">
      <c r="A136" s="33" t="s">
        <v>1683</v>
      </c>
      <c r="B136" s="41" t="n">
        <v>1014.0</v>
      </c>
      <c r="C136" s="41" t="n">
        <v>1096.0</v>
      </c>
      <c r="D136" s="34" t="s">
        <v>1684</v>
      </c>
      <c r="E136" s="20"/>
      <c r="F136" s="20"/>
    </row>
    <row r="137" spans="1:6" ht="15.75" thickBot="1">
      <c r="A137" s="31" t="s">
        <v>1685</v>
      </c>
      <c r="B137" s="26"/>
      <c r="C137" s="26"/>
      <c r="D137" s="32" t="s">
        <v>1686</v>
      </c>
      <c r="E137" s="20"/>
      <c r="F137" s="20"/>
    </row>
    <row r="138" spans="1:6" ht="15.75" thickBot="1">
      <c r="A138" s="33" t="s">
        <v>1687</v>
      </c>
      <c r="B138" s="41" t="n">
        <v>6.0984451E7</v>
      </c>
      <c r="C138" s="41" t="n">
        <v>5.3067211E7</v>
      </c>
      <c r="D138" s="34" t="s">
        <v>1688</v>
      </c>
      <c r="E138" s="20"/>
      <c r="F138" s="20"/>
    </row>
    <row r="139" spans="1:6" ht="15.75" thickBot="1">
      <c r="A139" s="33" t="s">
        <v>1689</v>
      </c>
      <c r="B139" s="41" t="n">
        <v>9.0925376E7</v>
      </c>
      <c r="C139" s="41" t="n">
        <v>9.3453378E7</v>
      </c>
      <c r="D139" s="34" t="s">
        <v>1690</v>
      </c>
      <c r="E139" s="20"/>
      <c r="F139" s="20"/>
    </row>
    <row r="140" spans="1:6" ht="15.75" thickBot="1">
      <c r="A140" s="31" t="s">
        <v>1691</v>
      </c>
      <c r="B140" s="26"/>
      <c r="C140" s="26"/>
      <c r="D140" s="32" t="s">
        <v>1692</v>
      </c>
      <c r="E140" s="20"/>
      <c r="F140" s="20"/>
    </row>
    <row r="141" spans="1:6" ht="15.75" thickBot="1">
      <c r="A141" s="33" t="s">
        <v>1693</v>
      </c>
      <c r="B141" s="41"/>
      <c r="C141" s="41"/>
      <c r="D141" s="34" t="s">
        <v>1694</v>
      </c>
      <c r="E141" s="20"/>
      <c r="F141" s="20"/>
    </row>
    <row r="142" spans="1:6" ht="15.75" thickBot="1">
      <c r="A142" s="33" t="s">
        <v>1695</v>
      </c>
      <c r="B142" s="41"/>
      <c r="C142" s="41"/>
      <c r="D142" s="34" t="s">
        <v>1696</v>
      </c>
      <c r="E142" s="20"/>
      <c r="F142" s="20"/>
    </row>
    <row r="143" spans="1:6" ht="15.75" thickBot="1">
      <c r="A143" s="29" t="s">
        <v>1697</v>
      </c>
      <c r="B143" s="41" t="n">
        <v>1567590.0</v>
      </c>
      <c r="C143" s="41" t="n">
        <v>66007.0</v>
      </c>
      <c r="D143" s="30" t="s">
        <v>1698</v>
      </c>
      <c r="E143" s="20"/>
      <c r="F143" s="20"/>
    </row>
    <row r="144" spans="1:6" ht="26.25" thickBot="1">
      <c r="A144" s="29" t="s">
        <v>1699</v>
      </c>
      <c r="B144" s="41" t="n">
        <v>1395844.0</v>
      </c>
      <c r="C144" s="41"/>
      <c r="D144" s="30" t="s">
        <v>1700</v>
      </c>
      <c r="E144" s="20"/>
      <c r="F144" s="20"/>
    </row>
    <row r="145" spans="1:6" ht="15.75" thickBot="1">
      <c r="A145" s="29" t="s">
        <v>1701</v>
      </c>
      <c r="B145" s="26"/>
      <c r="C145" s="26"/>
      <c r="D145" s="30" t="s">
        <v>1702</v>
      </c>
      <c r="E145" s="20"/>
      <c r="F145" s="20"/>
    </row>
    <row r="146" spans="1:6" ht="15.75" thickBot="1">
      <c r="A146" s="31" t="s">
        <v>1703</v>
      </c>
      <c r="B146" s="41" t="n">
        <v>11152.0</v>
      </c>
      <c r="C146" s="41" t="n">
        <v>17741.0</v>
      </c>
      <c r="D146" s="32" t="s">
        <v>1704</v>
      </c>
      <c r="E146" s="20"/>
      <c r="F146" s="20"/>
    </row>
    <row r="147" spans="1:6" ht="15.75" thickBot="1">
      <c r="A147" s="31" t="s">
        <v>1705</v>
      </c>
      <c r="B147" s="41"/>
      <c r="C147" s="41"/>
      <c r="D147" s="32" t="s">
        <v>1706</v>
      </c>
      <c r="E147" s="20"/>
      <c r="F147" s="20"/>
    </row>
    <row r="148" spans="1:6" ht="15.75" thickBot="1">
      <c r="A148" s="29" t="s">
        <v>1707</v>
      </c>
      <c r="B148" s="41"/>
      <c r="C148" s="41"/>
      <c r="D148" s="30" t="s">
        <v>1708</v>
      </c>
      <c r="E148" s="20"/>
      <c r="F148" s="20"/>
    </row>
    <row r="149" spans="1:6" ht="26.25" thickBot="1">
      <c r="A149" s="29" t="s">
        <v>1709</v>
      </c>
      <c r="B149" s="41"/>
      <c r="C149" s="41"/>
      <c r="D149" s="30" t="s">
        <v>1710</v>
      </c>
      <c r="E149" s="20"/>
      <c r="F149" s="20"/>
    </row>
    <row r="150" spans="1:6" ht="15.75" thickBot="1">
      <c r="A150" s="29" t="s">
        <v>1711</v>
      </c>
      <c r="B150" s="41"/>
      <c r="C150" s="41"/>
      <c r="D150" s="30" t="s">
        <v>1712</v>
      </c>
      <c r="E150" s="20"/>
      <c r="F150" s="20"/>
    </row>
    <row r="151" spans="1:6" ht="15.75" thickBot="1">
      <c r="A151" s="29" t="s">
        <v>1713</v>
      </c>
      <c r="B151" s="41" t="n">
        <v>538397.0</v>
      </c>
      <c r="C151" s="41" t="n">
        <v>454140.0</v>
      </c>
      <c r="D151" s="30" t="s">
        <v>1714</v>
      </c>
      <c r="E151" s="20"/>
      <c r="F151" s="20"/>
    </row>
    <row r="152" spans="1:6" ht="15.75" thickBot="1">
      <c r="A152" s="29" t="s">
        <v>452</v>
      </c>
      <c r="B152" s="41"/>
      <c r="C152" s="41"/>
      <c r="D152" s="30" t="s">
        <v>1715</v>
      </c>
      <c r="E152" s="20"/>
      <c r="F152" s="20"/>
    </row>
    <row r="153" spans="1:6" ht="15.75" thickBot="1">
      <c r="A153" s="29" t="s">
        <v>1716</v>
      </c>
      <c r="B153" s="41"/>
      <c r="C153" s="41"/>
      <c r="D153" s="30" t="s">
        <v>1717</v>
      </c>
      <c r="E153" s="20"/>
      <c r="F153" s="20"/>
    </row>
    <row r="154" spans="1:6" ht="15.75" thickBot="1">
      <c r="A154" s="29" t="s">
        <v>470</v>
      </c>
      <c r="B154" s="41"/>
      <c r="C154" s="41"/>
      <c r="D154" s="30" t="s">
        <v>471</v>
      </c>
      <c r="E154" s="20"/>
      <c r="F154" s="20"/>
    </row>
    <row r="155" spans="1:6" ht="15.75" thickBot="1">
      <c r="A155" s="29" t="s">
        <v>1718</v>
      </c>
      <c r="B155" s="41"/>
      <c r="C155" s="41"/>
      <c r="D155" s="30" t="s">
        <v>1719</v>
      </c>
      <c r="E155" s="20"/>
      <c r="F155" s="20"/>
    </row>
    <row r="156" spans="1:6" ht="15.75" thickBot="1">
      <c r="A156" s="29" t="s">
        <v>1720</v>
      </c>
      <c r="B156" s="26"/>
      <c r="C156" s="26"/>
      <c r="D156" s="30" t="s">
        <v>1721</v>
      </c>
      <c r="E156" s="20"/>
      <c r="F156" s="20"/>
    </row>
    <row r="157" spans="1:6" ht="15.75" thickBot="1">
      <c r="A157" s="31" t="s">
        <v>1722</v>
      </c>
      <c r="B157" s="41" t="n">
        <v>7279855.0</v>
      </c>
      <c r="C157" s="41" t="n">
        <v>6499997.0</v>
      </c>
      <c r="D157" s="32" t="s">
        <v>1723</v>
      </c>
      <c r="E157" s="20"/>
      <c r="F157" s="20"/>
    </row>
    <row r="158" spans="1:6" ht="15.75" thickBot="1">
      <c r="A158" s="31" t="s">
        <v>1724</v>
      </c>
      <c r="B158" s="41" t="n">
        <v>1.546774E7</v>
      </c>
      <c r="C158" s="41" t="n">
        <v>1.5562294E7</v>
      </c>
      <c r="D158" s="32" t="s">
        <v>1725</v>
      </c>
      <c r="E158" s="20"/>
      <c r="F158" s="20"/>
    </row>
    <row r="159" spans="1:6" ht="26.25" thickBot="1">
      <c r="A159" s="31" t="s">
        <v>1726</v>
      </c>
      <c r="B159" s="41"/>
      <c r="C159" s="41"/>
      <c r="D159" s="32" t="s">
        <v>1727</v>
      </c>
      <c r="E159" s="20"/>
      <c r="F159" s="20"/>
    </row>
    <row r="160" spans="1:6" ht="15.75" thickBot="1">
      <c r="A160" s="29" t="s">
        <v>1728</v>
      </c>
      <c r="B160" s="26"/>
      <c r="C160" s="26"/>
      <c r="D160" s="30" t="s">
        <v>1729</v>
      </c>
      <c r="E160" s="20"/>
      <c r="F160" s="20"/>
    </row>
    <row r="161" spans="1:6" ht="15.75" thickBot="1">
      <c r="A161" s="31" t="s">
        <v>1730</v>
      </c>
      <c r="B161" s="41" t="n">
        <v>8312221.0</v>
      </c>
      <c r="C161" s="41" t="n">
        <v>1.2371708E7</v>
      </c>
      <c r="D161" s="32" t="s">
        <v>1731</v>
      </c>
      <c r="E161" s="20"/>
      <c r="F161" s="20"/>
    </row>
    <row r="162" spans="1:6" ht="15.75" thickBot="1">
      <c r="A162" s="31" t="s">
        <v>1732</v>
      </c>
      <c r="B162" s="41"/>
      <c r="C162" s="41"/>
      <c r="D162" s="32" t="s">
        <v>1733</v>
      </c>
      <c r="E162" s="20"/>
      <c r="F162" s="20"/>
    </row>
    <row r="163" spans="1:6" ht="15.75" thickBot="1">
      <c r="A163" s="31" t="s">
        <v>1734</v>
      </c>
      <c r="B163" s="41"/>
      <c r="C163" s="41"/>
      <c r="D163" s="32" t="s">
        <v>1735</v>
      </c>
      <c r="E163" s="20"/>
      <c r="F163" s="20"/>
    </row>
    <row r="164" spans="1:6" ht="15.75" thickBot="1">
      <c r="A164" s="31" t="s">
        <v>1736</v>
      </c>
      <c r="B164" s="41"/>
      <c r="C164" s="41"/>
      <c r="D164" s="32" t="s">
        <v>1737</v>
      </c>
      <c r="E164" s="20"/>
      <c r="F164" s="20"/>
    </row>
    <row r="165" spans="1:6" ht="15.75" thickBot="1">
      <c r="A165" s="29" t="s">
        <v>1738</v>
      </c>
      <c r="B165" s="41"/>
      <c r="C165" s="41"/>
      <c r="D165" s="30" t="s">
        <v>1739</v>
      </c>
      <c r="E165" s="20"/>
      <c r="F165" s="20"/>
    </row>
    <row r="166" spans="1:6" ht="15.75" thickBot="1">
      <c r="A166" s="29" t="s">
        <v>1740</v>
      </c>
      <c r="B166" s="41"/>
      <c r="C166" s="41"/>
      <c r="D166" s="30" t="s">
        <v>1741</v>
      </c>
      <c r="E166" s="20"/>
      <c r="F166" s="20"/>
    </row>
    <row r="167" spans="1:6" ht="15.75" thickBot="1">
      <c r="A167" s="29" t="s">
        <v>778</v>
      </c>
      <c r="B167" s="41"/>
      <c r="C167" s="41"/>
      <c r="D167" s="30" t="s">
        <v>779</v>
      </c>
      <c r="E167" s="20"/>
      <c r="F167" s="20"/>
    </row>
    <row r="168" spans="1:6" ht="15.75" thickBot="1">
      <c r="A168" s="29" t="s">
        <v>776</v>
      </c>
      <c r="B168" s="41" t="n">
        <v>107993.0</v>
      </c>
      <c r="C168" s="41" t="n">
        <v>146939.0</v>
      </c>
      <c r="D168" s="30" t="s">
        <v>1742</v>
      </c>
      <c r="E168" s="20"/>
      <c r="F168" s="20"/>
    </row>
    <row r="169" spans="1:6" ht="15.75" thickBot="1">
      <c r="A169" s="29" t="s">
        <v>816</v>
      </c>
      <c r="B169" s="41"/>
      <c r="C169" s="41"/>
      <c r="D169" s="30" t="s">
        <v>817</v>
      </c>
      <c r="E169" s="20"/>
      <c r="F169" s="20"/>
    </row>
    <row r="170" spans="1:6" ht="26.25" thickBot="1">
      <c r="A170" s="29" t="s">
        <v>1743</v>
      </c>
      <c r="B170" s="41" t="n">
        <v>5463.0</v>
      </c>
      <c r="C170" s="41" t="n">
        <v>3644.0</v>
      </c>
      <c r="D170" s="30" t="s">
        <v>1744</v>
      </c>
      <c r="E170" s="20"/>
      <c r="F170" s="20"/>
    </row>
    <row r="171" spans="1:6" ht="15.75" thickBot="1">
      <c r="A171" s="29" t="s">
        <v>770</v>
      </c>
      <c r="B171" s="41" t="n">
        <v>698287.0</v>
      </c>
      <c r="C171" s="41" t="n">
        <v>803280.0</v>
      </c>
      <c r="D171" s="30" t="s">
        <v>771</v>
      </c>
      <c r="E171" s="20"/>
      <c r="F171" s="20"/>
    </row>
    <row r="172" spans="1:6" ht="15.75" thickBot="1">
      <c r="A172" s="29" t="s">
        <v>478</v>
      </c>
      <c r="B172" s="41"/>
      <c r="C172" s="41"/>
      <c r="D172" s="30" t="s">
        <v>479</v>
      </c>
      <c r="E172" s="20"/>
      <c r="F172" s="20"/>
    </row>
    <row r="173" spans="1:6" ht="15.75" thickBot="1">
      <c r="A173" s="29" t="s">
        <v>576</v>
      </c>
      <c r="B173" s="41"/>
      <c r="C173" s="41"/>
      <c r="D173" s="30" t="s">
        <v>577</v>
      </c>
      <c r="E173" s="20"/>
      <c r="F173" s="20"/>
    </row>
    <row r="174" spans="1:6" ht="15.75" thickBot="1">
      <c r="A174" s="29" t="s">
        <v>831</v>
      </c>
      <c r="B174" s="41"/>
      <c r="C174" s="41"/>
      <c r="D174" s="30" t="s">
        <v>832</v>
      </c>
      <c r="E174" s="20"/>
      <c r="F174" s="20"/>
    </row>
    <row r="175" spans="1:6" ht="15.75" thickBot="1">
      <c r="A175" s="29" t="s">
        <v>1745</v>
      </c>
      <c r="B175" s="41" t="n">
        <v>5798625.0</v>
      </c>
      <c r="C175" s="41" t="n">
        <v>5306109.0</v>
      </c>
      <c r="D175" s="30" t="s">
        <v>1746</v>
      </c>
      <c r="E175" s="20"/>
      <c r="F175" s="20"/>
    </row>
    <row r="176" spans="1:6" ht="15.75" thickBot="1">
      <c r="A176" s="29" t="s">
        <v>829</v>
      </c>
      <c r="B176" s="41" t="n">
        <v>857203.0</v>
      </c>
      <c r="C176" s="41" t="n">
        <v>858697.0</v>
      </c>
      <c r="D176" s="30" t="s">
        <v>830</v>
      </c>
      <c r="E176" s="20"/>
      <c r="F176" s="20"/>
    </row>
    <row r="177" spans="1:6" ht="15.75" thickBot="1">
      <c r="A177" s="29" t="s">
        <v>808</v>
      </c>
      <c r="B177" s="26"/>
      <c r="C177" s="26"/>
      <c r="D177" s="30" t="s">
        <v>809</v>
      </c>
      <c r="E177" s="20"/>
      <c r="F177" s="20"/>
    </row>
    <row r="178" spans="1:6" ht="15.75" thickBot="1">
      <c r="A178" s="31" t="s">
        <v>1747</v>
      </c>
      <c r="B178" s="41" t="n">
        <v>4555141.0</v>
      </c>
      <c r="C178" s="41" t="n">
        <v>4259776.0</v>
      </c>
      <c r="D178" s="32" t="s">
        <v>1748</v>
      </c>
      <c r="E178" s="20"/>
      <c r="F178" s="20"/>
    </row>
    <row r="179" spans="1:6" ht="15.75" thickBot="1">
      <c r="A179" s="31" t="s">
        <v>1749</v>
      </c>
      <c r="B179" s="41" t="n">
        <v>4499975.0</v>
      </c>
      <c r="C179" s="41" t="n">
        <v>4499968.0</v>
      </c>
      <c r="D179" s="32" t="s">
        <v>1750</v>
      </c>
      <c r="E179" s="20"/>
      <c r="F179" s="20"/>
    </row>
    <row r="180" spans="1:6" ht="15.75" thickBot="1">
      <c r="A180" s="29" t="s">
        <v>658</v>
      </c>
      <c r="B180" s="41" t="n">
        <v>3.4529347E8</v>
      </c>
      <c r="C180" s="41" t="n">
        <v>3.27693592E8</v>
      </c>
      <c r="D180" s="30" t="s">
        <v>659</v>
      </c>
      <c r="E180" s="20"/>
      <c r="F180" s="20"/>
    </row>
    <row r="181" spans="1:6" ht="15.75" thickBot="1">
      <c r="A181" s="27" t="s">
        <v>1751</v>
      </c>
      <c r="B181" s="26"/>
      <c r="C181" s="26"/>
      <c r="D181" s="28" t="s">
        <v>1752</v>
      </c>
      <c r="E181" s="20"/>
      <c r="F181" s="20"/>
    </row>
    <row r="182" spans="1:6" ht="15.75" thickBot="1">
      <c r="A182" s="29" t="s">
        <v>1753</v>
      </c>
      <c r="B182" s="26"/>
      <c r="C182" s="26"/>
      <c r="D182" s="30" t="s">
        <v>1754</v>
      </c>
      <c r="E182" s="20"/>
      <c r="F182" s="20"/>
    </row>
    <row r="183" spans="1:6" ht="15.75" thickBot="1">
      <c r="A183" s="31" t="s">
        <v>1755</v>
      </c>
      <c r="B183" s="26"/>
      <c r="C183" s="26"/>
      <c r="D183" s="32" t="s">
        <v>1756</v>
      </c>
      <c r="E183" s="20"/>
      <c r="F183" s="20"/>
    </row>
    <row r="184" spans="1:6" ht="26.25" thickBot="1">
      <c r="A184" s="33" t="s">
        <v>1757</v>
      </c>
      <c r="B184" s="41" t="n">
        <v>519585.0</v>
      </c>
      <c r="C184" s="41" t="n">
        <v>467333.0</v>
      </c>
      <c r="D184" s="34" t="s">
        <v>1758</v>
      </c>
      <c r="E184" s="20"/>
      <c r="F184" s="20"/>
    </row>
    <row r="185" spans="1:6" ht="26.25" thickBot="1">
      <c r="A185" s="33" t="s">
        <v>1759</v>
      </c>
      <c r="B185" s="41" t="n">
        <v>12004.0</v>
      </c>
      <c r="C185" s="41" t="n">
        <v>12281.0</v>
      </c>
      <c r="D185" s="34" t="s">
        <v>1760</v>
      </c>
      <c r="E185" s="20"/>
      <c r="F185" s="20"/>
    </row>
    <row r="186" spans="1:6" ht="15.75" thickBot="1">
      <c r="A186" s="31" t="s">
        <v>1761</v>
      </c>
      <c r="B186" s="26"/>
      <c r="C186" s="26"/>
      <c r="D186" s="32" t="s">
        <v>1762</v>
      </c>
      <c r="E186" s="20"/>
      <c r="F186" s="20"/>
    </row>
    <row r="187" spans="1:6" ht="26.25" thickBot="1">
      <c r="A187" s="33" t="s">
        <v>1763</v>
      </c>
      <c r="B187" s="41" t="n">
        <v>4368551.0</v>
      </c>
      <c r="C187" s="41" t="n">
        <v>3466529.0</v>
      </c>
      <c r="D187" s="34" t="s">
        <v>1764</v>
      </c>
      <c r="E187" s="20"/>
      <c r="F187" s="20"/>
    </row>
    <row r="188" spans="1:6" ht="26.25" thickBot="1">
      <c r="A188" s="33" t="s">
        <v>1765</v>
      </c>
      <c r="B188" s="41" t="n">
        <v>154727.0</v>
      </c>
      <c r="C188" s="41" t="n">
        <v>505563.0</v>
      </c>
      <c r="D188" s="34" t="s">
        <v>1766</v>
      </c>
      <c r="E188" s="20"/>
      <c r="F188" s="20"/>
    </row>
    <row r="189" spans="1:6" ht="15.75" thickBot="1">
      <c r="A189" s="31" t="s">
        <v>1767</v>
      </c>
      <c r="B189" s="26"/>
      <c r="C189" s="26"/>
      <c r="D189" s="32" t="s">
        <v>1768</v>
      </c>
      <c r="E189" s="20"/>
      <c r="F189" s="20"/>
    </row>
    <row r="190" spans="1:6" ht="26.25" thickBot="1">
      <c r="A190" s="33" t="s">
        <v>1769</v>
      </c>
      <c r="B190" s="41" t="n">
        <v>1.1665124E7</v>
      </c>
      <c r="C190" s="41" t="n">
        <v>8887336.0</v>
      </c>
      <c r="D190" s="34" t="s">
        <v>1770</v>
      </c>
      <c r="E190" s="20"/>
      <c r="F190" s="20"/>
    </row>
    <row r="191" spans="1:6" ht="26.25" thickBot="1">
      <c r="A191" s="33" t="s">
        <v>1771</v>
      </c>
      <c r="B191" s="41" t="n">
        <v>5622094.0</v>
      </c>
      <c r="C191" s="41" t="n">
        <v>9424102.0</v>
      </c>
      <c r="D191" s="34" t="s">
        <v>1772</v>
      </c>
      <c r="E191" s="20"/>
      <c r="F191" s="20"/>
    </row>
    <row r="192" spans="1:6" ht="15.75" thickBot="1">
      <c r="A192" s="29" t="s">
        <v>1773</v>
      </c>
      <c r="B192" s="26"/>
      <c r="C192" s="26"/>
      <c r="D192" s="30" t="s">
        <v>1773</v>
      </c>
      <c r="E192" s="20"/>
      <c r="F192" s="20"/>
    </row>
    <row r="193" spans="1:6" ht="15.75" thickBot="1">
      <c r="A193" s="31" t="s">
        <v>1755</v>
      </c>
      <c r="B193" s="41" t="n">
        <v>56.0</v>
      </c>
      <c r="C193" s="41" t="n">
        <v>46.0</v>
      </c>
      <c r="D193" s="32" t="s">
        <v>1756</v>
      </c>
      <c r="E193" s="20"/>
      <c r="F193" s="20"/>
    </row>
    <row r="194" spans="1:6" ht="15.75" thickBot="1">
      <c r="A194" s="31" t="s">
        <v>1774</v>
      </c>
      <c r="B194" s="41" t="n">
        <v>16157.0</v>
      </c>
      <c r="C194" s="41" t="n">
        <v>1882.0</v>
      </c>
      <c r="D194" s="32" t="s">
        <v>1775</v>
      </c>
      <c r="E194" s="20"/>
      <c r="F194" s="20"/>
    </row>
    <row r="195" spans="1:6" ht="15.75" thickBot="1">
      <c r="A195" s="31" t="s">
        <v>1767</v>
      </c>
      <c r="B195" s="41" t="n">
        <v>43300.0</v>
      </c>
      <c r="C195" s="41" t="n">
        <v>3000.0</v>
      </c>
      <c r="D195" s="32" t="s">
        <v>1768</v>
      </c>
      <c r="E195" s="20"/>
      <c r="F195" s="20"/>
    </row>
    <row r="196" spans="1:6" ht="15.75" thickBot="1">
      <c r="A196" s="29" t="s">
        <v>1776</v>
      </c>
      <c r="B196" s="26"/>
      <c r="C196" s="26"/>
      <c r="D196" s="30" t="s">
        <v>1777</v>
      </c>
      <c r="E196" s="20"/>
      <c r="F196" s="20"/>
    </row>
    <row r="197" spans="1:6" ht="15.75" thickBot="1">
      <c r="A197" s="31" t="s">
        <v>1778</v>
      </c>
      <c r="B197" s="41"/>
      <c r="C197" s="41"/>
      <c r="D197" s="32" t="s">
        <v>1779</v>
      </c>
      <c r="E197" s="20"/>
      <c r="F197" s="20"/>
    </row>
    <row r="198" spans="1:6" ht="15.75" thickBot="1">
      <c r="A198" s="31" t="s">
        <v>1780</v>
      </c>
      <c r="B198" s="41"/>
      <c r="C198" s="41"/>
      <c r="D198" s="32" t="s">
        <v>1781</v>
      </c>
      <c r="E198" s="20"/>
      <c r="F198" s="20"/>
    </row>
    <row r="199" spans="1:6" ht="15.75" thickBot="1">
      <c r="A199" s="31" t="s">
        <v>1782</v>
      </c>
      <c r="B199" s="41"/>
      <c r="C199" s="41"/>
      <c r="D199" s="32" t="s">
        <v>1783</v>
      </c>
      <c r="E199" s="20"/>
      <c r="F199" s="20"/>
    </row>
    <row r="200" spans="1:6" ht="15.75" thickBot="1">
      <c r="A200" s="29" t="s">
        <v>1784</v>
      </c>
      <c r="B200" s="41" t="n">
        <v>2.2401598E7</v>
      </c>
      <c r="C200" s="41" t="n">
        <v>2.2768072E7</v>
      </c>
      <c r="D200" s="30" t="s">
        <v>1785</v>
      </c>
      <c r="E200" s="20"/>
      <c r="F200" s="20"/>
    </row>
    <row r="201" spans="1:6" ht="15.75" thickBot="1">
      <c r="A201" s="27" t="s">
        <v>1786</v>
      </c>
      <c r="B201" s="41"/>
      <c r="C201" s="41"/>
      <c r="D201" s="28" t="s">
        <v>1787</v>
      </c>
      <c r="E201" s="20"/>
      <c r="F201" s="20"/>
    </row>
    <row r="202" spans="1:6" ht="15.75" thickBot="1">
      <c r="A202" s="27" t="s">
        <v>660</v>
      </c>
      <c r="B202" s="26"/>
      <c r="C202" s="26"/>
      <c r="D202" s="28" t="s">
        <v>661</v>
      </c>
      <c r="E202" s="20"/>
      <c r="F202" s="20"/>
    </row>
    <row r="203" spans="1:6" ht="26.25" thickBot="1">
      <c r="A203" s="29" t="s">
        <v>662</v>
      </c>
      <c r="B203" s="26"/>
      <c r="C203" s="26"/>
      <c r="D203" s="30" t="s">
        <v>663</v>
      </c>
      <c r="E203" s="20"/>
      <c r="F203" s="20"/>
    </row>
    <row r="204" spans="1:6" ht="15.75" thickBot="1">
      <c r="A204" s="31" t="s">
        <v>664</v>
      </c>
      <c r="B204" s="41" t="n">
        <v>5295000.0</v>
      </c>
      <c r="C204" s="41" t="n">
        <v>5295000.0</v>
      </c>
      <c r="D204" s="32" t="s">
        <v>665</v>
      </c>
      <c r="E204" s="20"/>
      <c r="F204" s="20"/>
    </row>
    <row r="205" spans="1:6" ht="15.75" thickBot="1">
      <c r="A205" s="31" t="s">
        <v>666</v>
      </c>
      <c r="B205" s="41"/>
      <c r="C205" s="41"/>
      <c r="D205" s="32" t="s">
        <v>667</v>
      </c>
      <c r="E205" s="20"/>
      <c r="F205" s="20"/>
    </row>
    <row r="206" spans="1:6" ht="15.75" thickBot="1">
      <c r="A206" s="31" t="s">
        <v>668</v>
      </c>
      <c r="B206" s="41" t="n">
        <v>2054454.0</v>
      </c>
      <c r="C206" s="41" t="n">
        <v>2054454.0</v>
      </c>
      <c r="D206" s="32" t="s">
        <v>669</v>
      </c>
      <c r="E206" s="20"/>
      <c r="F206" s="20"/>
    </row>
    <row r="207" spans="1:6" ht="15.75" thickBot="1">
      <c r="A207" s="31" t="s">
        <v>670</v>
      </c>
      <c r="B207" s="42"/>
      <c r="C207" s="42"/>
      <c r="D207" s="32" t="s">
        <v>671</v>
      </c>
      <c r="E207" s="20"/>
      <c r="F207" s="20"/>
    </row>
    <row r="208" spans="1:6" ht="15.75" thickBot="1">
      <c r="A208" s="31" t="s">
        <v>672</v>
      </c>
      <c r="B208" s="41"/>
      <c r="C208" s="41"/>
      <c r="D208" s="32" t="s">
        <v>673</v>
      </c>
      <c r="E208" s="20"/>
      <c r="F208" s="20"/>
    </row>
    <row r="209" spans="1:6" ht="15.75" thickBot="1">
      <c r="A209" s="31" t="s">
        <v>674</v>
      </c>
      <c r="B209" s="41"/>
      <c r="C209" s="41"/>
      <c r="D209" s="32" t="s">
        <v>675</v>
      </c>
      <c r="E209" s="20"/>
      <c r="F209" s="20"/>
    </row>
    <row r="210" spans="1:6" ht="15.75" thickBot="1">
      <c r="A210" s="31" t="s">
        <v>676</v>
      </c>
      <c r="B210" s="41" t="n">
        <v>3307991.0</v>
      </c>
      <c r="C210" s="41" t="n">
        <v>3307991.0</v>
      </c>
      <c r="D210" s="32" t="s">
        <v>677</v>
      </c>
      <c r="E210" s="20"/>
      <c r="F210" s="20"/>
    </row>
    <row r="211" spans="1:6" ht="26.25" thickBot="1">
      <c r="A211" s="31" t="s">
        <v>678</v>
      </c>
      <c r="B211" s="41"/>
      <c r="C211" s="41"/>
      <c r="D211" s="32" t="s">
        <v>679</v>
      </c>
      <c r="E211" s="20"/>
      <c r="F211" s="20"/>
    </row>
    <row r="212" spans="1:6" ht="26.25" thickBot="1">
      <c r="A212" s="31" t="s">
        <v>680</v>
      </c>
      <c r="B212" s="41" t="n">
        <v>-1789249.0</v>
      </c>
      <c r="C212" s="41" t="n">
        <v>87817.0</v>
      </c>
      <c r="D212" s="32" t="s">
        <v>681</v>
      </c>
      <c r="E212" s="20"/>
      <c r="F212" s="20"/>
    </row>
    <row r="213" spans="1:6" ht="26.25" thickBot="1">
      <c r="A213" s="31" t="s">
        <v>682</v>
      </c>
      <c r="B213" s="41"/>
      <c r="C213" s="41"/>
      <c r="D213" s="32" t="s">
        <v>683</v>
      </c>
      <c r="E213" s="20"/>
      <c r="F213" s="20"/>
    </row>
    <row r="214" spans="1:6" ht="15.75" thickBot="1">
      <c r="A214" s="31" t="s">
        <v>684</v>
      </c>
      <c r="B214" s="41"/>
      <c r="C214" s="41"/>
      <c r="D214" s="32" t="s">
        <v>685</v>
      </c>
      <c r="E214" s="20"/>
      <c r="F214" s="20"/>
    </row>
    <row r="215" spans="1:6" ht="15.75" thickBot="1">
      <c r="A215" s="31" t="s">
        <v>686</v>
      </c>
      <c r="B215" s="41" t="n">
        <v>-37776.0</v>
      </c>
      <c r="C215" s="41" t="n">
        <v>-19983.0</v>
      </c>
      <c r="D215" s="32" t="s">
        <v>687</v>
      </c>
      <c r="E215" s="20"/>
      <c r="F215" s="20"/>
    </row>
    <row r="216" spans="1:6" ht="26.25" thickBot="1">
      <c r="A216" s="31" t="s">
        <v>688</v>
      </c>
      <c r="B216" s="41" t="n">
        <v>-410346.0</v>
      </c>
      <c r="C216" s="41" t="n">
        <v>-458153.0</v>
      </c>
      <c r="D216" s="32" t="s">
        <v>689</v>
      </c>
      <c r="E216" s="20"/>
      <c r="F216" s="20"/>
    </row>
    <row r="217" spans="1:6" ht="15.75" thickBot="1">
      <c r="A217" s="31" t="s">
        <v>690</v>
      </c>
      <c r="B217" s="41"/>
      <c r="C217" s="41"/>
      <c r="D217" s="32" t="s">
        <v>691</v>
      </c>
      <c r="E217" s="20"/>
      <c r="F217" s="20"/>
    </row>
    <row r="218" spans="1:6" ht="15.75" thickBot="1">
      <c r="A218" s="31" t="s">
        <v>692</v>
      </c>
      <c r="B218" s="41"/>
      <c r="C218" s="41"/>
      <c r="D218" s="32" t="s">
        <v>693</v>
      </c>
      <c r="E218" s="20"/>
      <c r="F218" s="20"/>
    </row>
    <row r="219" spans="1:6" ht="15.75" thickBot="1">
      <c r="A219" s="31" t="s">
        <v>694</v>
      </c>
      <c r="B219" s="26"/>
      <c r="C219" s="26"/>
      <c r="D219" s="32" t="s">
        <v>695</v>
      </c>
      <c r="E219" s="20"/>
      <c r="F219" s="20"/>
    </row>
    <row r="220" spans="1:6" ht="26.25" thickBot="1">
      <c r="A220" s="33" t="s">
        <v>1788</v>
      </c>
      <c r="B220" s="26"/>
      <c r="C220" s="26"/>
      <c r="D220" s="34" t="s">
        <v>697</v>
      </c>
      <c r="E220" s="20"/>
      <c r="F220" s="20"/>
    </row>
    <row r="221" spans="1:6" ht="15.75" thickBot="1">
      <c r="A221" s="38" t="s">
        <v>1789</v>
      </c>
      <c r="B221" s="41" t="n">
        <v>9904681.0</v>
      </c>
      <c r="C221" s="41" t="n">
        <v>7766079.0</v>
      </c>
      <c r="D221" s="39" t="s">
        <v>1790</v>
      </c>
      <c r="E221" s="20"/>
      <c r="F221" s="20"/>
    </row>
    <row r="222" spans="1:6" ht="15.75" thickBot="1">
      <c r="A222" s="38" t="s">
        <v>1791</v>
      </c>
      <c r="B222" s="41" t="n">
        <v>840476.0</v>
      </c>
      <c r="C222" s="41" t="n">
        <v>840476.0</v>
      </c>
      <c r="D222" s="39" t="s">
        <v>1792</v>
      </c>
      <c r="E222" s="20"/>
      <c r="F222" s="20"/>
    </row>
    <row r="223" spans="1:6" ht="26.25" thickBot="1">
      <c r="A223" s="33" t="s">
        <v>698</v>
      </c>
      <c r="B223" s="41" t="n">
        <v>2431539.0</v>
      </c>
      <c r="C223" s="41" t="n">
        <v>2532966.0</v>
      </c>
      <c r="D223" s="34" t="s">
        <v>699</v>
      </c>
      <c r="E223" s="20"/>
      <c r="F223" s="20"/>
    </row>
    <row r="224" spans="1:6" ht="26.25" thickBot="1">
      <c r="A224" s="31" t="s">
        <v>700</v>
      </c>
      <c r="B224" s="41" t="n">
        <v>2.159677E7</v>
      </c>
      <c r="C224" s="41" t="n">
        <v>2.1406647E7</v>
      </c>
      <c r="D224" s="32" t="s">
        <v>701</v>
      </c>
      <c r="E224" s="20"/>
      <c r="F224" s="20"/>
    </row>
    <row r="225" spans="1:6" ht="15.75" thickBot="1">
      <c r="A225" s="29" t="s">
        <v>702</v>
      </c>
      <c r="B225" s="41"/>
      <c r="C225" s="41"/>
      <c r="D225" s="30" t="s">
        <v>703</v>
      </c>
      <c r="E225" s="20"/>
      <c r="F225" s="20"/>
    </row>
    <row r="226" spans="1:6" ht="15.75" thickBot="1">
      <c r="A226" s="29" t="s">
        <v>704</v>
      </c>
      <c r="B226" s="41"/>
      <c r="C226" s="41"/>
      <c r="D226" s="30" t="s">
        <v>705</v>
      </c>
      <c r="E226" s="20"/>
      <c r="F226" s="20"/>
    </row>
    <row r="227" spans="1:6" ht="15.75" thickBot="1">
      <c r="A227" s="29" t="s">
        <v>706</v>
      </c>
      <c r="B227" s="41" t="n">
        <v>2.159677E7</v>
      </c>
      <c r="C227" s="41" t="n">
        <v>2.1406647E7</v>
      </c>
      <c r="D227" s="30" t="s">
        <v>707</v>
      </c>
      <c r="E227" s="20"/>
      <c r="F227" s="20"/>
    </row>
    <row r="228" spans="1:6" ht="26.25" thickBot="1">
      <c r="A228" s="27" t="s">
        <v>1793</v>
      </c>
      <c r="B228" s="41" t="n">
        <v>3.89291838E8</v>
      </c>
      <c r="C228" s="41" t="n">
        <v>3.71868311E8</v>
      </c>
      <c r="D228" s="28" t="s">
        <v>1794</v>
      </c>
      <c r="E228" s="20"/>
      <c r="F228" s="20"/>
    </row>
  </sheetData>
  <sheetProtection password="FE9D" sheet="true" scenarios="true" objects="true"/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1795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1796</v>
      </c>
      <c r="B5" s="26"/>
      <c r="C5" s="26"/>
      <c r="D5" s="24" t="s">
        <v>1797</v>
      </c>
      <c r="E5" s="20"/>
      <c r="F5" s="20"/>
    </row>
    <row r="6" spans="1:6" ht="15.75" thickBot="1">
      <c r="A6" s="27" t="s">
        <v>1798</v>
      </c>
      <c r="B6" s="41" t="n">
        <v>1.7101647E7</v>
      </c>
      <c r="C6" s="41" t="n">
        <v>1.6794202E7</v>
      </c>
      <c r="D6" s="28" t="s">
        <v>1799</v>
      </c>
      <c r="E6" s="20"/>
      <c r="F6" s="20"/>
    </row>
    <row r="7" spans="1:6" ht="15.75" thickBot="1">
      <c r="A7" s="27" t="s">
        <v>1800</v>
      </c>
      <c r="B7" s="42" t="n">
        <v>7016626.0</v>
      </c>
      <c r="C7" s="42" t="n">
        <v>9245406.0</v>
      </c>
      <c r="D7" s="28" t="s">
        <v>1801</v>
      </c>
      <c r="E7" s="20"/>
      <c r="F7" s="20"/>
    </row>
    <row r="8" spans="1:6" ht="26.25" thickBot="1">
      <c r="A8" s="27" t="s">
        <v>1802</v>
      </c>
      <c r="B8" s="41" t="n">
        <v>1891204.0</v>
      </c>
      <c r="C8" s="41" t="n">
        <v>1760776.0</v>
      </c>
      <c r="D8" s="28" t="s">
        <v>1803</v>
      </c>
      <c r="E8" s="20"/>
      <c r="F8" s="20"/>
    </row>
    <row r="9" spans="1:6" ht="26.25" thickBot="1">
      <c r="A9" s="27" t="s">
        <v>1804</v>
      </c>
      <c r="B9" s="41" t="n">
        <v>-550625.0</v>
      </c>
      <c r="C9" s="41" t="n">
        <v>-703306.0</v>
      </c>
      <c r="D9" s="28" t="s">
        <v>1805</v>
      </c>
      <c r="E9" s="20"/>
      <c r="F9" s="20"/>
    </row>
    <row r="10" spans="1:6" ht="15.75" thickBot="1">
      <c r="A10" s="27" t="s">
        <v>1806</v>
      </c>
      <c r="B10" s="26"/>
      <c r="C10" s="26"/>
      <c r="D10" s="28" t="s">
        <v>1807</v>
      </c>
      <c r="E10" s="20"/>
      <c r="F10" s="20"/>
    </row>
    <row r="11" spans="1:6" ht="15.75" thickBot="1">
      <c r="A11" s="29" t="s">
        <v>1808</v>
      </c>
      <c r="B11" s="41"/>
      <c r="C11" s="41"/>
      <c r="D11" s="30" t="s">
        <v>1809</v>
      </c>
      <c r="E11" s="20"/>
      <c r="F11" s="20"/>
    </row>
    <row r="12" spans="1:6" ht="15.75" thickBot="1">
      <c r="A12" s="29" t="s">
        <v>1810</v>
      </c>
      <c r="B12" s="42"/>
      <c r="C12" s="42"/>
      <c r="D12" s="30" t="s">
        <v>1811</v>
      </c>
      <c r="E12" s="20"/>
      <c r="F12" s="20"/>
    </row>
    <row r="13" spans="1:6" ht="15.75" thickBot="1">
      <c r="A13" s="29" t="s">
        <v>1812</v>
      </c>
      <c r="B13" s="42"/>
      <c r="C13" s="42"/>
      <c r="D13" s="30" t="s">
        <v>1813</v>
      </c>
      <c r="E13" s="20"/>
      <c r="F13" s="20"/>
    </row>
    <row r="14" spans="1:6" ht="26.25" thickBot="1">
      <c r="A14" s="29" t="s">
        <v>1814</v>
      </c>
      <c r="B14" s="41"/>
      <c r="C14" s="41"/>
      <c r="D14" s="30" t="s">
        <v>1815</v>
      </c>
      <c r="E14" s="20"/>
      <c r="F14" s="20"/>
    </row>
    <row r="15" spans="1:6" ht="26.25" thickBot="1">
      <c r="A15" s="29" t="s">
        <v>1816</v>
      </c>
      <c r="B15" s="42"/>
      <c r="C15" s="42"/>
      <c r="D15" s="30" t="s">
        <v>1817</v>
      </c>
      <c r="E15" s="20"/>
      <c r="F15" s="20"/>
    </row>
    <row r="16" spans="1:6" ht="15.75" thickBot="1">
      <c r="A16" s="29" t="s">
        <v>1818</v>
      </c>
      <c r="B16" s="41"/>
      <c r="C16" s="41"/>
      <c r="D16" s="30" t="s">
        <v>1819</v>
      </c>
      <c r="E16" s="20"/>
      <c r="F16" s="20"/>
    </row>
    <row r="17" spans="1:6" ht="15.75" thickBot="1">
      <c r="A17" s="29" t="s">
        <v>1820</v>
      </c>
      <c r="B17" s="41"/>
      <c r="C17" s="41"/>
      <c r="D17" s="30" t="s">
        <v>1821</v>
      </c>
      <c r="E17" s="20"/>
      <c r="F17" s="20"/>
    </row>
    <row r="18" spans="1:6" ht="15.75" thickBot="1">
      <c r="A18" s="29" t="s">
        <v>1822</v>
      </c>
      <c r="B18" s="41"/>
      <c r="C18" s="41"/>
      <c r="D18" s="30" t="s">
        <v>1823</v>
      </c>
      <c r="E18" s="20"/>
      <c r="F18" s="20"/>
    </row>
    <row r="19" spans="1:6" ht="15.75" thickBot="1">
      <c r="A19" s="29" t="s">
        <v>1824</v>
      </c>
      <c r="B19" s="41"/>
      <c r="C19" s="41"/>
      <c r="D19" s="30" t="s">
        <v>1825</v>
      </c>
      <c r="E19" s="20"/>
      <c r="F19" s="20"/>
    </row>
    <row r="20" spans="1:6" ht="15.75" thickBot="1">
      <c r="A20" s="27" t="s">
        <v>1826</v>
      </c>
      <c r="B20" s="26"/>
      <c r="C20" s="26"/>
      <c r="D20" s="28" t="s">
        <v>1827</v>
      </c>
      <c r="E20" s="20"/>
      <c r="F20" s="20"/>
    </row>
    <row r="21" spans="1:6" ht="15.75" thickBot="1">
      <c r="A21" s="29" t="s">
        <v>1828</v>
      </c>
      <c r="B21" s="42"/>
      <c r="C21" s="42"/>
      <c r="D21" s="30" t="s">
        <v>1829</v>
      </c>
      <c r="E21" s="20"/>
      <c r="F21" s="20"/>
    </row>
    <row r="22" spans="1:6" ht="15.75" thickBot="1">
      <c r="A22" s="29" t="s">
        <v>1830</v>
      </c>
      <c r="B22" s="41"/>
      <c r="C22" s="41"/>
      <c r="D22" s="30" t="s">
        <v>1831</v>
      </c>
      <c r="E22" s="20"/>
      <c r="F22" s="20"/>
    </row>
    <row r="23" spans="1:6" ht="15.75" thickBot="1">
      <c r="A23" s="29" t="s">
        <v>1832</v>
      </c>
      <c r="B23" s="41"/>
      <c r="C23" s="41"/>
      <c r="D23" s="30" t="s">
        <v>1833</v>
      </c>
      <c r="E23" s="20"/>
      <c r="F23" s="20"/>
    </row>
    <row r="24" spans="1:6" ht="26.25" thickBot="1">
      <c r="A24" s="29" t="s">
        <v>1834</v>
      </c>
      <c r="B24" s="42"/>
      <c r="C24" s="42"/>
      <c r="D24" s="30" t="s">
        <v>1835</v>
      </c>
      <c r="E24" s="20"/>
      <c r="F24" s="20"/>
    </row>
    <row r="25" spans="1:6" ht="26.25" thickBot="1">
      <c r="A25" s="29" t="s">
        <v>1836</v>
      </c>
      <c r="B25" s="42"/>
      <c r="C25" s="42"/>
      <c r="D25" s="30" t="s">
        <v>1837</v>
      </c>
      <c r="E25" s="20"/>
      <c r="F25" s="20"/>
    </row>
    <row r="26" spans="1:6" ht="26.25" thickBot="1">
      <c r="A26" s="29" t="s">
        <v>1838</v>
      </c>
      <c r="B26" s="42"/>
      <c r="C26" s="42"/>
      <c r="D26" s="30" t="s">
        <v>1839</v>
      </c>
      <c r="E26" s="20"/>
      <c r="F26" s="20"/>
    </row>
    <row r="27" spans="1:6" ht="26.25" thickBot="1">
      <c r="A27" s="29" t="s">
        <v>1840</v>
      </c>
      <c r="B27" s="41"/>
      <c r="C27" s="41"/>
      <c r="D27" s="30" t="s">
        <v>1841</v>
      </c>
      <c r="E27" s="20"/>
      <c r="F27" s="20"/>
    </row>
    <row r="28" spans="1:6" ht="26.25" thickBot="1">
      <c r="A28" s="29" t="s">
        <v>1842</v>
      </c>
      <c r="B28" s="42"/>
      <c r="C28" s="42"/>
      <c r="D28" s="30" t="s">
        <v>1843</v>
      </c>
      <c r="E28" s="20"/>
      <c r="F28" s="20"/>
    </row>
    <row r="29" spans="1:6" ht="15.75" thickBot="1">
      <c r="A29" s="29" t="s">
        <v>1844</v>
      </c>
      <c r="B29" s="42"/>
      <c r="C29" s="42"/>
      <c r="D29" s="30" t="s">
        <v>1845</v>
      </c>
      <c r="E29" s="20"/>
      <c r="F29" s="20"/>
    </row>
    <row r="30" spans="1:6" ht="15.75" thickBot="1">
      <c r="A30" s="29" t="s">
        <v>1846</v>
      </c>
      <c r="B30" s="42"/>
      <c r="C30" s="42"/>
      <c r="D30" s="30" t="s">
        <v>1847</v>
      </c>
      <c r="E30" s="20"/>
      <c r="F30" s="20"/>
    </row>
    <row r="31" spans="1:6" ht="15.75" thickBot="1">
      <c r="A31" s="29" t="s">
        <v>1848</v>
      </c>
      <c r="B31" s="42"/>
      <c r="C31" s="42"/>
      <c r="D31" s="30" t="s">
        <v>1849</v>
      </c>
      <c r="E31" s="20"/>
      <c r="F31" s="20"/>
    </row>
    <row r="32" spans="1:6" ht="15.75" thickBot="1">
      <c r="A32" s="29" t="s">
        <v>1850</v>
      </c>
      <c r="B32" s="42"/>
      <c r="C32" s="42"/>
      <c r="D32" s="30" t="s">
        <v>1851</v>
      </c>
      <c r="E32" s="20"/>
      <c r="F32" s="20"/>
    </row>
    <row r="33" spans="1:6" ht="15.75" thickBot="1">
      <c r="A33" s="27" t="s">
        <v>1852</v>
      </c>
      <c r="B33" s="26"/>
      <c r="C33" s="26"/>
      <c r="D33" s="28" t="s">
        <v>1853</v>
      </c>
      <c r="E33" s="20"/>
      <c r="F33" s="20"/>
    </row>
    <row r="34" spans="1:6" ht="15.75" thickBot="1">
      <c r="A34" s="29" t="s">
        <v>1854</v>
      </c>
      <c r="B34" s="41"/>
      <c r="C34" s="41"/>
      <c r="D34" s="30" t="s">
        <v>1855</v>
      </c>
      <c r="E34" s="20"/>
      <c r="F34" s="20"/>
    </row>
    <row r="35" spans="1:6" ht="15.75" thickBot="1">
      <c r="A35" s="29" t="s">
        <v>1856</v>
      </c>
      <c r="B35" s="41"/>
      <c r="C35" s="41"/>
      <c r="D35" s="30" t="s">
        <v>1857</v>
      </c>
      <c r="E35" s="20"/>
      <c r="F35" s="20"/>
    </row>
    <row r="36" spans="1:6" ht="15.75" thickBot="1">
      <c r="A36" s="29" t="s">
        <v>1858</v>
      </c>
      <c r="B36" s="41"/>
      <c r="C36" s="41"/>
      <c r="D36" s="30" t="s">
        <v>1859</v>
      </c>
      <c r="E36" s="20"/>
      <c r="F36" s="20"/>
    </row>
    <row r="37" spans="1:6" ht="15.75" thickBot="1">
      <c r="A37" s="29" t="s">
        <v>1860</v>
      </c>
      <c r="B37" s="41"/>
      <c r="C37" s="41"/>
      <c r="D37" s="30" t="s">
        <v>1861</v>
      </c>
      <c r="E37" s="20"/>
      <c r="F37" s="20"/>
    </row>
    <row r="38" spans="1:6" ht="15.75" thickBot="1">
      <c r="A38" s="27" t="s">
        <v>1862</v>
      </c>
      <c r="B38" s="26"/>
      <c r="C38" s="26"/>
      <c r="D38" s="28" t="s">
        <v>1863</v>
      </c>
      <c r="E38" s="20"/>
      <c r="F38" s="20"/>
    </row>
    <row r="39" spans="1:6" ht="26.25" thickBot="1">
      <c r="A39" s="29" t="s">
        <v>1864</v>
      </c>
      <c r="B39" s="41"/>
      <c r="C39" s="41"/>
      <c r="D39" s="30" t="s">
        <v>1865</v>
      </c>
      <c r="E39" s="20"/>
      <c r="F39" s="20"/>
    </row>
    <row r="40" spans="1:6" ht="26.25" thickBot="1">
      <c r="A40" s="29" t="s">
        <v>1866</v>
      </c>
      <c r="B40" s="41"/>
      <c r="C40" s="41"/>
      <c r="D40" s="30" t="s">
        <v>1867</v>
      </c>
      <c r="E40" s="20"/>
      <c r="F40" s="20"/>
    </row>
    <row r="41" spans="1:6" ht="26.25" thickBot="1">
      <c r="A41" s="29" t="s">
        <v>1868</v>
      </c>
      <c r="B41" s="41"/>
      <c r="C41" s="41"/>
      <c r="D41" s="30" t="s">
        <v>1869</v>
      </c>
      <c r="E41" s="20"/>
      <c r="F41" s="20"/>
    </row>
    <row r="42" spans="1:6" ht="26.25" thickBot="1">
      <c r="A42" s="29" t="s">
        <v>1870</v>
      </c>
      <c r="B42" s="41"/>
      <c r="C42" s="41"/>
      <c r="D42" s="30" t="s">
        <v>1871</v>
      </c>
      <c r="E42" s="20"/>
      <c r="F42" s="20"/>
    </row>
    <row r="43" spans="1:6" ht="26.25" thickBot="1">
      <c r="A43" s="29" t="s">
        <v>1872</v>
      </c>
      <c r="B43" s="41"/>
      <c r="C43" s="41"/>
      <c r="D43" s="30" t="s">
        <v>1873</v>
      </c>
      <c r="E43" s="20"/>
      <c r="F43" s="20"/>
    </row>
    <row r="44" spans="1:6" ht="26.25" thickBot="1">
      <c r="A44" s="29" t="s">
        <v>1874</v>
      </c>
      <c r="B44" s="41" t="n">
        <v>6422.0</v>
      </c>
      <c r="C44" s="41" t="n">
        <v>722209.0</v>
      </c>
      <c r="D44" s="30" t="s">
        <v>1875</v>
      </c>
      <c r="E44" s="20"/>
      <c r="F44" s="20"/>
    </row>
    <row r="45" spans="1:6" ht="26.25" thickBot="1">
      <c r="A45" s="29" t="s">
        <v>1876</v>
      </c>
      <c r="B45" s="41"/>
      <c r="C45" s="41"/>
      <c r="D45" s="30" t="s">
        <v>1877</v>
      </c>
      <c r="E45" s="20"/>
      <c r="F45" s="20"/>
    </row>
    <row r="46" spans="1:6" ht="15.75" thickBot="1">
      <c r="A46" s="27" t="s">
        <v>1878</v>
      </c>
      <c r="B46" s="26"/>
      <c r="C46" s="26"/>
      <c r="D46" s="28" t="s">
        <v>1879</v>
      </c>
      <c r="E46" s="20"/>
      <c r="F46" s="20"/>
    </row>
    <row r="47" spans="1:6" ht="15.75" thickBot="1">
      <c r="A47" s="29" t="s">
        <v>1880</v>
      </c>
      <c r="B47" s="41"/>
      <c r="C47" s="41"/>
      <c r="D47" s="30" t="s">
        <v>1881</v>
      </c>
      <c r="E47" s="20"/>
      <c r="F47" s="20"/>
    </row>
    <row r="48" spans="1:6" ht="26.25" thickBot="1">
      <c r="A48" s="29" t="s">
        <v>1882</v>
      </c>
      <c r="B48" s="41"/>
      <c r="C48" s="41"/>
      <c r="D48" s="30" t="s">
        <v>1883</v>
      </c>
      <c r="E48" s="20"/>
      <c r="F48" s="20"/>
    </row>
    <row r="49" spans="1:6" ht="15.75" thickBot="1">
      <c r="A49" s="29" t="s">
        <v>1884</v>
      </c>
      <c r="B49" s="41"/>
      <c r="C49" s="41"/>
      <c r="D49" s="30" t="s">
        <v>1885</v>
      </c>
      <c r="E49" s="20"/>
      <c r="F49" s="20"/>
    </row>
    <row r="50" spans="1:6" ht="15.75" thickBot="1">
      <c r="A50" s="29" t="s">
        <v>1886</v>
      </c>
      <c r="B50" s="41"/>
      <c r="C50" s="41"/>
      <c r="D50" s="30" t="s">
        <v>1887</v>
      </c>
      <c r="E50" s="20"/>
      <c r="F50" s="20"/>
    </row>
    <row r="51" spans="1:6" ht="26.25" thickBot="1">
      <c r="A51" s="29" t="s">
        <v>1888</v>
      </c>
      <c r="B51" s="41"/>
      <c r="C51" s="41"/>
      <c r="D51" s="30" t="s">
        <v>1889</v>
      </c>
      <c r="E51" s="20"/>
      <c r="F51" s="20"/>
    </row>
    <row r="52" spans="1:6" ht="26.25" thickBot="1">
      <c r="A52" s="29" t="s">
        <v>1890</v>
      </c>
      <c r="B52" s="41" t="n">
        <v>221227.0</v>
      </c>
      <c r="C52" s="41" t="n">
        <v>200394.0</v>
      </c>
      <c r="D52" s="30" t="s">
        <v>1891</v>
      </c>
      <c r="E52" s="20"/>
      <c r="F52" s="20"/>
    </row>
    <row r="53" spans="1:6" ht="26.25" thickBot="1">
      <c r="A53" s="29" t="s">
        <v>854</v>
      </c>
      <c r="B53" s="41"/>
      <c r="C53" s="41"/>
      <c r="D53" s="30" t="s">
        <v>855</v>
      </c>
      <c r="E53" s="20"/>
      <c r="F53" s="20"/>
    </row>
    <row r="54" spans="1:6" ht="26.25" thickBot="1">
      <c r="A54" s="29" t="s">
        <v>1892</v>
      </c>
      <c r="B54" s="41"/>
      <c r="C54" s="41"/>
      <c r="D54" s="30" t="s">
        <v>1893</v>
      </c>
      <c r="E54" s="20"/>
      <c r="F54" s="20"/>
    </row>
    <row r="55" spans="1:6" ht="26.25" thickBot="1">
      <c r="A55" s="29" t="s">
        <v>1894</v>
      </c>
      <c r="B55" s="41"/>
      <c r="C55" s="41"/>
      <c r="D55" s="30" t="s">
        <v>1895</v>
      </c>
      <c r="E55" s="20"/>
      <c r="F55" s="20"/>
    </row>
    <row r="56" spans="1:6" ht="15.75" thickBot="1">
      <c r="A56" s="29" t="s">
        <v>1878</v>
      </c>
      <c r="B56" s="41" t="n">
        <v>1138546.0</v>
      </c>
      <c r="C56" s="41" t="n">
        <v>885856.0</v>
      </c>
      <c r="D56" s="30" t="s">
        <v>1879</v>
      </c>
      <c r="E56" s="20"/>
      <c r="F56" s="20"/>
    </row>
    <row r="57" spans="1:6" ht="26.25" thickBot="1">
      <c r="A57" s="27" t="s">
        <v>1896</v>
      </c>
      <c r="B57" s="26"/>
      <c r="C57" s="26"/>
      <c r="D57" s="28" t="s">
        <v>1897</v>
      </c>
      <c r="E57" s="20"/>
      <c r="F57" s="20"/>
    </row>
    <row r="58" spans="1:6" ht="26.25" thickBot="1">
      <c r="A58" s="29" t="s">
        <v>1898</v>
      </c>
      <c r="B58" s="41" t="n">
        <v>442.0</v>
      </c>
      <c r="C58" s="41" t="n">
        <v>1349.0</v>
      </c>
      <c r="D58" s="30" t="s">
        <v>1899</v>
      </c>
      <c r="E58" s="20"/>
      <c r="F58" s="20"/>
    </row>
    <row r="59" spans="1:6" ht="26.25" thickBot="1">
      <c r="A59" s="29" t="s">
        <v>1900</v>
      </c>
      <c r="B59" s="41"/>
      <c r="C59" s="41"/>
      <c r="D59" s="30" t="s">
        <v>1901</v>
      </c>
      <c r="E59" s="20"/>
      <c r="F59" s="20"/>
    </row>
    <row r="60" spans="1:6" ht="39" thickBot="1">
      <c r="A60" s="29" t="s">
        <v>1902</v>
      </c>
      <c r="B60" s="41"/>
      <c r="C60" s="41"/>
      <c r="D60" s="30" t="s">
        <v>1903</v>
      </c>
      <c r="E60" s="20"/>
      <c r="F60" s="20"/>
    </row>
    <row r="61" spans="1:6" ht="26.25" thickBot="1">
      <c r="A61" s="29" t="s">
        <v>1904</v>
      </c>
      <c r="B61" s="41"/>
      <c r="C61" s="41"/>
      <c r="D61" s="30" t="s">
        <v>1905</v>
      </c>
      <c r="E61" s="20"/>
      <c r="F61" s="20"/>
    </row>
    <row r="62" spans="1:6" ht="39" thickBot="1">
      <c r="A62" s="29" t="s">
        <v>1906</v>
      </c>
      <c r="B62" s="41"/>
      <c r="C62" s="41"/>
      <c r="D62" s="30" t="s">
        <v>1907</v>
      </c>
      <c r="E62" s="20"/>
      <c r="F62" s="20"/>
    </row>
    <row r="63" spans="1:6" ht="26.25" thickBot="1">
      <c r="A63" s="29" t="s">
        <v>1908</v>
      </c>
      <c r="B63" s="41"/>
      <c r="C63" s="41"/>
      <c r="D63" s="30" t="s">
        <v>1909</v>
      </c>
      <c r="E63" s="20"/>
      <c r="F63" s="20"/>
    </row>
    <row r="64" spans="1:6" ht="15.75" thickBot="1">
      <c r="A64" s="27" t="s">
        <v>1910</v>
      </c>
      <c r="B64" s="26"/>
      <c r="C64" s="26"/>
      <c r="D64" s="28" t="s">
        <v>1911</v>
      </c>
      <c r="E64" s="20"/>
      <c r="F64" s="20"/>
    </row>
    <row r="65" spans="1:6" ht="26.25" thickBot="1">
      <c r="A65" s="29" t="s">
        <v>1912</v>
      </c>
      <c r="B65" s="42" t="n">
        <v>2614106.0</v>
      </c>
      <c r="C65" s="42" t="n">
        <v>2030902.0</v>
      </c>
      <c r="D65" s="30" t="s">
        <v>1913</v>
      </c>
      <c r="E65" s="20"/>
      <c r="F65" s="20"/>
    </row>
    <row r="66" spans="1:6" ht="26.25" thickBot="1">
      <c r="A66" s="29" t="s">
        <v>1914</v>
      </c>
      <c r="B66" s="42"/>
      <c r="C66" s="42"/>
      <c r="D66" s="30" t="s">
        <v>1915</v>
      </c>
      <c r="E66" s="20"/>
      <c r="F66" s="20"/>
    </row>
    <row r="67" spans="1:6" ht="26.25" thickBot="1">
      <c r="A67" s="27" t="s">
        <v>1916</v>
      </c>
      <c r="B67" s="41" t="n">
        <v>-1823.0</v>
      </c>
      <c r="C67" s="41" t="n">
        <v>-833.0</v>
      </c>
      <c r="D67" s="28" t="s">
        <v>1917</v>
      </c>
      <c r="E67" s="20"/>
      <c r="F67" s="20"/>
    </row>
    <row r="68" spans="1:6" ht="15.75" thickBot="1">
      <c r="A68" s="27" t="s">
        <v>1918</v>
      </c>
      <c r="B68" s="26"/>
      <c r="C68" s="26"/>
      <c r="D68" s="28" t="s">
        <v>1919</v>
      </c>
      <c r="E68" s="20"/>
      <c r="F68" s="20"/>
    </row>
    <row r="69" spans="1:6" ht="15.75" thickBot="1">
      <c r="A69" s="29" t="s">
        <v>848</v>
      </c>
      <c r="B69" s="42" t="n">
        <v>4767017.0</v>
      </c>
      <c r="C69" s="42" t="n">
        <v>4301911.0</v>
      </c>
      <c r="D69" s="30" t="s">
        <v>849</v>
      </c>
      <c r="E69" s="20"/>
      <c r="F69" s="20"/>
    </row>
    <row r="70" spans="1:6" ht="15.75" thickBot="1">
      <c r="A70" s="29" t="s">
        <v>846</v>
      </c>
      <c r="B70" s="42"/>
      <c r="C70" s="42"/>
      <c r="D70" s="30" t="s">
        <v>847</v>
      </c>
      <c r="E70" s="20"/>
      <c r="F70" s="20"/>
    </row>
    <row r="71" spans="1:6" ht="26.25" thickBot="1">
      <c r="A71" s="29" t="s">
        <v>1920</v>
      </c>
      <c r="B71" s="42" t="n">
        <v>1165809.0</v>
      </c>
      <c r="C71" s="42" t="n">
        <v>1093414.0</v>
      </c>
      <c r="D71" s="30" t="s">
        <v>1921</v>
      </c>
      <c r="E71" s="20"/>
      <c r="F71" s="20"/>
    </row>
    <row r="72" spans="1:6" ht="15.75" thickBot="1">
      <c r="A72" s="29" t="s">
        <v>1922</v>
      </c>
      <c r="B72" s="42"/>
      <c r="C72" s="42"/>
      <c r="D72" s="30" t="s">
        <v>1923</v>
      </c>
      <c r="E72" s="20"/>
      <c r="F72" s="20"/>
    </row>
    <row r="73" spans="1:6" ht="15.75" thickBot="1">
      <c r="A73" s="29" t="s">
        <v>1918</v>
      </c>
      <c r="B73" s="42" t="n">
        <v>1345146.0</v>
      </c>
      <c r="C73" s="42" t="n">
        <v>854382.0</v>
      </c>
      <c r="D73" s="30" t="s">
        <v>1919</v>
      </c>
      <c r="E73" s="20"/>
      <c r="F73" s="20"/>
    </row>
    <row r="74" spans="1:6" ht="15.75" thickBot="1">
      <c r="A74" s="23" t="s">
        <v>1924</v>
      </c>
      <c r="B74" s="41" t="n">
        <v>2898336.0</v>
      </c>
      <c r="C74" s="41" t="n">
        <v>2134632.0</v>
      </c>
      <c r="D74" s="24" t="s">
        <v>1925</v>
      </c>
      <c r="E74" s="20"/>
      <c r="F74" s="20"/>
    </row>
    <row r="75" spans="1:6" ht="15.75" thickBot="1">
      <c r="A75" s="23" t="s">
        <v>1926</v>
      </c>
      <c r="B75" s="26"/>
      <c r="C75" s="26"/>
      <c r="D75" s="24" t="s">
        <v>1927</v>
      </c>
      <c r="E75" s="20"/>
      <c r="F75" s="20"/>
    </row>
    <row r="76" spans="1:6" ht="15.75" thickBot="1">
      <c r="A76" s="27" t="s">
        <v>1928</v>
      </c>
      <c r="B76" s="41" t="n">
        <v>390.0</v>
      </c>
      <c r="C76" s="41" t="n">
        <v>224.0</v>
      </c>
      <c r="D76" s="28" t="s">
        <v>1929</v>
      </c>
      <c r="E76" s="20"/>
      <c r="F76" s="20"/>
    </row>
    <row r="77" spans="1:6" ht="15.75" thickBot="1">
      <c r="A77" s="27" t="s">
        <v>1930</v>
      </c>
      <c r="B77" s="42"/>
      <c r="C77" s="42" t="n">
        <v>85726.0</v>
      </c>
      <c r="D77" s="28" t="s">
        <v>1931</v>
      </c>
      <c r="E77" s="20"/>
      <c r="F77" s="20"/>
    </row>
    <row r="78" spans="1:6" ht="26.25" thickBot="1">
      <c r="A78" s="27" t="s">
        <v>856</v>
      </c>
      <c r="B78" s="41"/>
      <c r="C78" s="41"/>
      <c r="D78" s="28" t="s">
        <v>857</v>
      </c>
      <c r="E78" s="20"/>
      <c r="F78" s="20"/>
    </row>
    <row r="79" spans="1:6" ht="39" thickBot="1">
      <c r="A79" s="27" t="s">
        <v>858</v>
      </c>
      <c r="B79" s="41"/>
      <c r="C79" s="41"/>
      <c r="D79" s="28" t="s">
        <v>859</v>
      </c>
      <c r="E79" s="20"/>
      <c r="F79" s="20"/>
    </row>
    <row r="80" spans="1:6" ht="15.75" thickBot="1">
      <c r="A80" s="23" t="s">
        <v>868</v>
      </c>
      <c r="B80" s="41" t="n">
        <v>2898726.0</v>
      </c>
      <c r="C80" s="41" t="n">
        <v>2049130.0</v>
      </c>
      <c r="D80" s="24" t="s">
        <v>869</v>
      </c>
      <c r="E80" s="20"/>
      <c r="F80" s="20"/>
    </row>
    <row r="81" spans="1:6" ht="15.75" thickBot="1">
      <c r="A81" s="23" t="s">
        <v>870</v>
      </c>
      <c r="B81" s="41" t="n">
        <v>-623927.0</v>
      </c>
      <c r="C81" s="41" t="n">
        <v>-533734.0</v>
      </c>
      <c r="D81" s="24" t="s">
        <v>871</v>
      </c>
      <c r="E81" s="20"/>
      <c r="F81" s="20"/>
    </row>
    <row r="82" spans="1:6" ht="15.75" thickBot="1">
      <c r="A82" s="23" t="s">
        <v>872</v>
      </c>
      <c r="B82" s="41" t="n">
        <v>2274799.0</v>
      </c>
      <c r="C82" s="41" t="n">
        <v>1515396.0</v>
      </c>
      <c r="D82" s="24" t="s">
        <v>873</v>
      </c>
      <c r="E82" s="20"/>
      <c r="F82" s="20"/>
    </row>
    <row r="83" spans="1:6" ht="15.75" thickBot="1">
      <c r="A83" s="23" t="s">
        <v>874</v>
      </c>
      <c r="B83" s="41"/>
      <c r="C83" s="41"/>
      <c r="D83" s="24" t="s">
        <v>875</v>
      </c>
      <c r="E83" s="20"/>
      <c r="F83" s="20"/>
    </row>
    <row r="84" spans="1:6" ht="15.75" thickBot="1">
      <c r="A84" s="23" t="s">
        <v>876</v>
      </c>
      <c r="B84" s="41" t="n">
        <v>2274799.0</v>
      </c>
      <c r="C84" s="41" t="n">
        <v>1515396.0</v>
      </c>
      <c r="D84" s="24" t="s">
        <v>877</v>
      </c>
      <c r="E84" s="20"/>
      <c r="F84" s="20"/>
    </row>
    <row r="85" spans="1:6" ht="26.25" thickBot="1">
      <c r="A85" s="23" t="s">
        <v>878</v>
      </c>
      <c r="B85" s="26"/>
      <c r="C85" s="26"/>
      <c r="D85" s="24" t="s">
        <v>879</v>
      </c>
      <c r="E85" s="20"/>
      <c r="F85" s="20"/>
    </row>
    <row r="86" spans="1:6" ht="26.25" thickBot="1">
      <c r="A86" s="27" t="s">
        <v>880</v>
      </c>
      <c r="B86" s="26"/>
      <c r="C86" s="26"/>
      <c r="D86" s="28" t="s">
        <v>881</v>
      </c>
      <c r="E86" s="20"/>
      <c r="F86" s="20"/>
    </row>
    <row r="87" spans="1:6" ht="39" thickBot="1">
      <c r="A87" s="29" t="s">
        <v>882</v>
      </c>
      <c r="B87" s="41"/>
      <c r="C87" s="41"/>
      <c r="D87" s="30" t="s">
        <v>1442</v>
      </c>
      <c r="E87" s="20"/>
      <c r="F87" s="20"/>
    </row>
    <row r="88" spans="1:6" ht="39" thickBot="1">
      <c r="A88" s="29" t="s">
        <v>884</v>
      </c>
      <c r="B88" s="41" t="n">
        <v>47807.0</v>
      </c>
      <c r="C88" s="41" t="n">
        <v>72722.0</v>
      </c>
      <c r="D88" s="30" t="s">
        <v>885</v>
      </c>
      <c r="E88" s="20"/>
      <c r="F88" s="20"/>
    </row>
    <row r="89" spans="1:6" ht="39" thickBot="1">
      <c r="A89" s="29" t="s">
        <v>886</v>
      </c>
      <c r="B89" s="41"/>
      <c r="C89" s="41"/>
      <c r="D89" s="30" t="s">
        <v>887</v>
      </c>
      <c r="E89" s="20"/>
      <c r="F89" s="20"/>
    </row>
    <row r="90" spans="1:6" ht="39" thickBot="1">
      <c r="A90" s="29" t="s">
        <v>888</v>
      </c>
      <c r="B90" s="41" t="n">
        <v>47807.0</v>
      </c>
      <c r="C90" s="41" t="n">
        <v>72722.0</v>
      </c>
      <c r="D90" s="30" t="s">
        <v>889</v>
      </c>
      <c r="E90" s="20"/>
      <c r="F90" s="20"/>
    </row>
    <row r="91" spans="1:6" ht="26.25" thickBot="1">
      <c r="A91" s="27" t="s">
        <v>890</v>
      </c>
      <c r="B91" s="26"/>
      <c r="C91" s="26"/>
      <c r="D91" s="28" t="s">
        <v>891</v>
      </c>
      <c r="E91" s="20"/>
      <c r="F91" s="20"/>
    </row>
    <row r="92" spans="1:6" ht="26.25" thickBot="1">
      <c r="A92" s="29" t="s">
        <v>892</v>
      </c>
      <c r="B92" s="41"/>
      <c r="C92" s="41"/>
      <c r="D92" s="30" t="s">
        <v>893</v>
      </c>
      <c r="E92" s="20"/>
      <c r="F92" s="20"/>
    </row>
    <row r="93" spans="1:6" ht="26.25" thickBot="1">
      <c r="A93" s="29" t="s">
        <v>894</v>
      </c>
      <c r="B93" s="42"/>
      <c r="C93" s="42"/>
      <c r="D93" s="30" t="s">
        <v>895</v>
      </c>
      <c r="E93" s="20"/>
      <c r="F93" s="20"/>
    </row>
    <row r="94" spans="1:6" ht="51.75" thickBot="1">
      <c r="A94" s="29" t="s">
        <v>896</v>
      </c>
      <c r="B94" s="41" t="n">
        <v>-1877066.0</v>
      </c>
      <c r="C94" s="41" t="n">
        <v>-1007470.0</v>
      </c>
      <c r="D94" s="30" t="s">
        <v>897</v>
      </c>
      <c r="E94" s="20"/>
      <c r="F94" s="20"/>
    </row>
    <row r="95" spans="1:6" ht="39" thickBot="1">
      <c r="A95" s="29" t="s">
        <v>898</v>
      </c>
      <c r="B95" s="42"/>
      <c r="C95" s="42"/>
      <c r="D95" s="30" t="s">
        <v>899</v>
      </c>
      <c r="E95" s="20"/>
      <c r="F95" s="20"/>
    </row>
    <row r="96" spans="1:6" ht="26.25" thickBot="1">
      <c r="A96" s="29" t="s">
        <v>900</v>
      </c>
      <c r="B96" s="41" t="n">
        <v>-17793.0</v>
      </c>
      <c r="C96" s="41" t="n">
        <v>6837.0</v>
      </c>
      <c r="D96" s="30" t="s">
        <v>901</v>
      </c>
      <c r="E96" s="20"/>
      <c r="F96" s="20"/>
    </row>
    <row r="97" spans="1:6" ht="26.25" thickBot="1">
      <c r="A97" s="29" t="s">
        <v>902</v>
      </c>
      <c r="B97" s="42"/>
      <c r="C97" s="42"/>
      <c r="D97" s="30" t="s">
        <v>903</v>
      </c>
      <c r="E97" s="20"/>
      <c r="F97" s="20"/>
    </row>
    <row r="98" spans="1:6" ht="64.5" thickBot="1">
      <c r="A98" s="29" t="s">
        <v>904</v>
      </c>
      <c r="B98" s="41"/>
      <c r="C98" s="41"/>
      <c r="D98" s="30" t="s">
        <v>905</v>
      </c>
      <c r="E98" s="20"/>
      <c r="F98" s="20"/>
    </row>
    <row r="99" spans="1:6" ht="39" thickBot="1">
      <c r="A99" s="29" t="s">
        <v>906</v>
      </c>
      <c r="B99" s="41"/>
      <c r="C99" s="41"/>
      <c r="D99" s="30" t="s">
        <v>907</v>
      </c>
      <c r="E99" s="20"/>
      <c r="F99" s="20"/>
    </row>
    <row r="100" spans="1:6" ht="39" thickBot="1">
      <c r="A100" s="29" t="s">
        <v>908</v>
      </c>
      <c r="B100" s="42"/>
      <c r="C100" s="42"/>
      <c r="D100" s="30" t="s">
        <v>909</v>
      </c>
      <c r="E100" s="20"/>
      <c r="F100" s="20"/>
    </row>
    <row r="101" spans="1:6" ht="51.75" thickBot="1">
      <c r="A101" s="29" t="s">
        <v>910</v>
      </c>
      <c r="B101" s="41"/>
      <c r="C101" s="41"/>
      <c r="D101" s="30" t="s">
        <v>911</v>
      </c>
      <c r="E101" s="20"/>
      <c r="F101" s="20"/>
    </row>
    <row r="102" spans="1:6" ht="51.75" thickBot="1">
      <c r="A102" s="29" t="s">
        <v>912</v>
      </c>
      <c r="B102" s="41"/>
      <c r="C102" s="41"/>
      <c r="D102" s="30" t="s">
        <v>913</v>
      </c>
      <c r="E102" s="20"/>
      <c r="F102" s="20"/>
    </row>
    <row r="103" spans="1:6" ht="39" thickBot="1">
      <c r="A103" s="29" t="s">
        <v>914</v>
      </c>
      <c r="B103" s="41"/>
      <c r="C103" s="41"/>
      <c r="D103" s="30" t="s">
        <v>915</v>
      </c>
      <c r="E103" s="20"/>
      <c r="F103" s="20"/>
    </row>
    <row r="104" spans="1:6" ht="39" thickBot="1">
      <c r="A104" s="29" t="s">
        <v>916</v>
      </c>
      <c r="B104" s="41" t="n">
        <v>-1894859.0</v>
      </c>
      <c r="C104" s="41" t="n">
        <v>-1000633.0</v>
      </c>
      <c r="D104" s="30" t="s">
        <v>917</v>
      </c>
      <c r="E104" s="20"/>
      <c r="F104" s="20"/>
    </row>
    <row r="105" spans="1:6" ht="26.25" thickBot="1">
      <c r="A105" s="27" t="s">
        <v>918</v>
      </c>
      <c r="B105" s="41" t="n">
        <v>-1847052.0</v>
      </c>
      <c r="C105" s="41" t="n">
        <v>-927911.0</v>
      </c>
      <c r="D105" s="28" t="s">
        <v>919</v>
      </c>
      <c r="E105" s="20"/>
      <c r="F105" s="20"/>
    </row>
    <row r="106" spans="1:6" ht="15.75" thickBot="1">
      <c r="A106" s="23" t="s">
        <v>920</v>
      </c>
      <c r="B106" s="41" t="n">
        <v>427747.0</v>
      </c>
      <c r="C106" s="41" t="n">
        <v>587485.0</v>
      </c>
      <c r="D106" s="24" t="s">
        <v>921</v>
      </c>
      <c r="E106" s="20"/>
      <c r="F106" s="20"/>
    </row>
    <row r="107" spans="1:6" ht="15.75" thickBot="1">
      <c r="A107" s="23" t="s">
        <v>922</v>
      </c>
      <c r="B107" s="26"/>
      <c r="C107" s="26"/>
      <c r="D107" s="24" t="s">
        <v>923</v>
      </c>
      <c r="E107" s="20"/>
      <c r="F107" s="20"/>
    </row>
    <row r="108" spans="1:6" ht="26.25" thickBot="1">
      <c r="A108" s="27" t="s">
        <v>924</v>
      </c>
      <c r="B108" s="41" t="n">
        <v>2274799.0</v>
      </c>
      <c r="C108" s="41" t="n">
        <v>1515396.0</v>
      </c>
      <c r="D108" s="28" t="s">
        <v>925</v>
      </c>
      <c r="E108" s="20"/>
      <c r="F108" s="20"/>
    </row>
    <row r="109" spans="1:6" ht="26.25" thickBot="1">
      <c r="A109" s="27" t="s">
        <v>926</v>
      </c>
      <c r="B109" s="41"/>
      <c r="C109" s="41"/>
      <c r="D109" s="28" t="s">
        <v>927</v>
      </c>
      <c r="E109" s="20"/>
      <c r="F109" s="20"/>
    </row>
    <row r="110" spans="1:6" ht="26.25" thickBot="1">
      <c r="A110" s="23" t="s">
        <v>928</v>
      </c>
      <c r="B110" s="26"/>
      <c r="C110" s="26"/>
      <c r="D110" s="24" t="s">
        <v>929</v>
      </c>
      <c r="E110" s="20"/>
      <c r="F110" s="20"/>
    </row>
    <row r="111" spans="1:6" ht="26.25" thickBot="1">
      <c r="A111" s="27" t="s">
        <v>930</v>
      </c>
      <c r="B111" s="41" t="n">
        <v>427747.0</v>
      </c>
      <c r="C111" s="41" t="n">
        <v>587485.0</v>
      </c>
      <c r="D111" s="28" t="s">
        <v>931</v>
      </c>
      <c r="E111" s="20"/>
      <c r="F111" s="20"/>
    </row>
    <row r="112" spans="1:6" ht="26.25" thickBot="1">
      <c r="A112" s="27" t="s">
        <v>932</v>
      </c>
      <c r="B112" s="41"/>
      <c r="C112" s="41"/>
      <c r="D112" s="28" t="s">
        <v>933</v>
      </c>
      <c r="E112" s="20"/>
      <c r="F112" s="20"/>
    </row>
    <row r="113" spans="1:6" ht="15.75" thickBot="1">
      <c r="A113" s="23" t="s">
        <v>934</v>
      </c>
      <c r="B113" s="26"/>
      <c r="C113" s="26"/>
      <c r="D113" s="24" t="s">
        <v>935</v>
      </c>
      <c r="E113" s="20"/>
      <c r="F113" s="20"/>
    </row>
    <row r="114" spans="1:6" ht="26.25" thickBot="1">
      <c r="A114" s="27" t="s">
        <v>936</v>
      </c>
      <c r="B114" s="26"/>
      <c r="C114" s="26"/>
      <c r="D114" s="28" t="s">
        <v>937</v>
      </c>
      <c r="E114" s="20"/>
      <c r="F114" s="20"/>
    </row>
    <row r="115" spans="1:6" ht="26.25" thickBot="1">
      <c r="A115" s="29" t="s">
        <v>938</v>
      </c>
      <c r="B115" s="43" t="n">
        <v>215.0</v>
      </c>
      <c r="C115" s="43" t="n">
        <v>143.0</v>
      </c>
      <c r="D115" s="30" t="s">
        <v>939</v>
      </c>
      <c r="E115" s="20"/>
      <c r="F115" s="20"/>
    </row>
    <row r="116" spans="1:6" ht="26.25" thickBot="1">
      <c r="A116" s="29" t="s">
        <v>940</v>
      </c>
      <c r="B116" s="43"/>
      <c r="C116" s="43"/>
      <c r="D116" s="30" t="s">
        <v>941</v>
      </c>
      <c r="E116" s="20"/>
      <c r="F116" s="20"/>
    </row>
    <row r="117" spans="1:6" ht="15.75" thickBot="1">
      <c r="A117" s="27" t="s">
        <v>942</v>
      </c>
      <c r="B117" s="26"/>
      <c r="C117" s="26"/>
      <c r="D117" s="28" t="s">
        <v>943</v>
      </c>
      <c r="E117" s="20"/>
      <c r="F117" s="20"/>
    </row>
    <row r="118" spans="1:6" ht="26.25" thickBot="1">
      <c r="A118" s="29" t="s">
        <v>944</v>
      </c>
      <c r="B118" s="43" t="n">
        <v>215.0</v>
      </c>
      <c r="C118" s="43" t="n">
        <v>143.0</v>
      </c>
      <c r="D118" s="30" t="s">
        <v>945</v>
      </c>
      <c r="E118" s="20"/>
      <c r="F118" s="20"/>
    </row>
    <row r="119" spans="1:6" ht="26.25" thickBot="1">
      <c r="A119" s="29" t="s">
        <v>946</v>
      </c>
      <c r="B119" s="43"/>
      <c r="C119" s="43"/>
      <c r="D119" s="30" t="s">
        <v>947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1933</v>
      </c>
    </row>
    <row r="3" spans="1:52" ht="17.25">
      <c r="A3" s="17" t="s">
        <v>2676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87817.0</v>
      </c>
      <c r="K9" s="41"/>
      <c r="L9" s="41"/>
      <c r="M9" s="41" t="n">
        <v>-19983.0</v>
      </c>
      <c r="N9" s="41" t="n">
        <v>-458153.0</v>
      </c>
      <c r="O9" s="41"/>
      <c r="P9" s="41"/>
      <c r="Q9" s="41"/>
      <c r="R9" s="41"/>
      <c r="S9" s="41"/>
      <c r="T9" s="41" t="n">
        <v>7766079.0</v>
      </c>
      <c r="U9" s="41" t="n">
        <v>840476.0</v>
      </c>
      <c r="V9" s="41" t="n">
        <v>2532966.0</v>
      </c>
      <c r="W9" s="41" t="n">
        <v>2.1406647E7</v>
      </c>
      <c r="X9" s="41"/>
      <c r="Y9" s="41"/>
      <c r="Z9" s="41" t="n">
        <v>2.1406647E7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87817.0</v>
      </c>
      <c r="K15" s="41"/>
      <c r="L15" s="41"/>
      <c r="M15" s="41" t="n">
        <v>-19983.0</v>
      </c>
      <c r="N15" s="41" t="n">
        <v>-458153.0</v>
      </c>
      <c r="O15" s="41"/>
      <c r="P15" s="41"/>
      <c r="Q15" s="41"/>
      <c r="R15" s="41"/>
      <c r="S15" s="41"/>
      <c r="T15" s="41" t="n">
        <v>7766079.0</v>
      </c>
      <c r="U15" s="41" t="n">
        <v>840476.0</v>
      </c>
      <c r="V15" s="41" t="n">
        <v>2532966.0</v>
      </c>
      <c r="W15" s="41" t="n">
        <v>2.1406647E7</v>
      </c>
      <c r="X15" s="41"/>
      <c r="Y15" s="41"/>
      <c r="Z15" s="41" t="n">
        <v>2.1406647E7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2274799.0</v>
      </c>
      <c r="W16" s="41" t="n">
        <v>2274799.0</v>
      </c>
      <c r="X16" s="41"/>
      <c r="Y16" s="41"/>
      <c r="Z16" s="41" t="n">
        <v>2274799.0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 t="n">
        <v>-1877066.0</v>
      </c>
      <c r="K17" s="41"/>
      <c r="L17" s="41"/>
      <c r="M17" s="41" t="n">
        <v>-17793.0</v>
      </c>
      <c r="N17" s="41" t="n">
        <v>47807.0</v>
      </c>
      <c r="O17" s="41"/>
      <c r="P17" s="41"/>
      <c r="Q17" s="41"/>
      <c r="R17" s="41"/>
      <c r="S17" s="41"/>
      <c r="T17" s="41"/>
      <c r="U17" s="41"/>
      <c r="V17" s="41"/>
      <c r="W17" s="41" t="n">
        <v>-1847052.0</v>
      </c>
      <c r="X17" s="41"/>
      <c r="Y17" s="41"/>
      <c r="Z17" s="41" t="n">
        <v>-1847052.0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2376226.0</v>
      </c>
      <c r="U18" s="41"/>
      <c r="V18" s="41" t="n">
        <v>-2376226.0</v>
      </c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 t="n">
        <v>237624.0</v>
      </c>
      <c r="U20" s="42"/>
      <c r="V20" s="42"/>
      <c r="W20" s="42" t="n">
        <v>237624.0</v>
      </c>
      <c r="X20" s="42"/>
      <c r="Y20" s="42"/>
      <c r="Z20" s="42" t="n">
        <v>237624.0</v>
      </c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-1789249.0</v>
      </c>
      <c r="K42" s="41"/>
      <c r="L42" s="41"/>
      <c r="M42" s="41" t="n">
        <v>-37776.0</v>
      </c>
      <c r="N42" s="41" t="n">
        <v>-410346.0</v>
      </c>
      <c r="O42" s="41"/>
      <c r="P42" s="41"/>
      <c r="Q42" s="41"/>
      <c r="R42" s="41"/>
      <c r="S42" s="41"/>
      <c r="T42" s="41" t="n">
        <v>9904681.0</v>
      </c>
      <c r="U42" s="41" t="n">
        <v>840476.0</v>
      </c>
      <c r="V42" s="41" t="n">
        <v>2431539.0</v>
      </c>
      <c r="W42" s="41" t="n">
        <v>2.159677E7</v>
      </c>
      <c r="X42" s="41"/>
      <c r="Y42" s="41"/>
      <c r="Z42" s="41" t="n">
        <v>2.159677E7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1940</v>
      </c>
    </row>
    <row r="3" spans="1:52" ht="17.25">
      <c r="A3" s="17" t="s">
        <v>2678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1100019.0</v>
      </c>
      <c r="K9" s="41"/>
      <c r="L9" s="41"/>
      <c r="M9" s="41" t="n">
        <v>-1239.0</v>
      </c>
      <c r="N9" s="41" t="n">
        <v>-531674.0</v>
      </c>
      <c r="O9" s="41"/>
      <c r="P9" s="41"/>
      <c r="Q9" s="41"/>
      <c r="R9" s="41"/>
      <c r="S9" s="41"/>
      <c r="T9" s="41" t="n">
        <v>6163722.0</v>
      </c>
      <c r="U9" s="41" t="n">
        <v>840476.0</v>
      </c>
      <c r="V9" s="41" t="n">
        <v>1759096.0</v>
      </c>
      <c r="W9" s="41" t="n">
        <v>1.9987845E7</v>
      </c>
      <c r="X9" s="41"/>
      <c r="Y9" s="41"/>
      <c r="Z9" s="41" t="n">
        <v>1.9987845E7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1100019.0</v>
      </c>
      <c r="K15" s="41"/>
      <c r="L15" s="41"/>
      <c r="M15" s="41" t="n">
        <v>-1239.0</v>
      </c>
      <c r="N15" s="41" t="n">
        <v>-531674.0</v>
      </c>
      <c r="O15" s="41"/>
      <c r="P15" s="41"/>
      <c r="Q15" s="41"/>
      <c r="R15" s="41"/>
      <c r="S15" s="41"/>
      <c r="T15" s="41" t="n">
        <v>6163722.0</v>
      </c>
      <c r="U15" s="41" t="n">
        <v>840476.0</v>
      </c>
      <c r="V15" s="41" t="n">
        <v>1759096.0</v>
      </c>
      <c r="W15" s="41" t="n">
        <v>1.9987845E7</v>
      </c>
      <c r="X15" s="41"/>
      <c r="Y15" s="41"/>
      <c r="Z15" s="41" t="n">
        <v>1.9987845E7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1515396.0</v>
      </c>
      <c r="W16" s="41" t="n">
        <v>1515396.0</v>
      </c>
      <c r="X16" s="41"/>
      <c r="Y16" s="41"/>
      <c r="Z16" s="41" t="n">
        <v>1515396.0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 t="n">
        <v>-1007470.0</v>
      </c>
      <c r="K17" s="41"/>
      <c r="L17" s="41"/>
      <c r="M17" s="41" t="n">
        <v>6837.0</v>
      </c>
      <c r="N17" s="41" t="n">
        <v>72722.0</v>
      </c>
      <c r="O17" s="41"/>
      <c r="P17" s="41"/>
      <c r="Q17" s="41"/>
      <c r="R17" s="41"/>
      <c r="S17" s="41"/>
      <c r="T17" s="41"/>
      <c r="U17" s="41"/>
      <c r="V17" s="41"/>
      <c r="W17" s="41" t="n">
        <v>-927911.0</v>
      </c>
      <c r="X17" s="41"/>
      <c r="Y17" s="41"/>
      <c r="Z17" s="41" t="n">
        <v>-927911.0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1602357.0</v>
      </c>
      <c r="U18" s="41"/>
      <c r="V18" s="41" t="n">
        <v>-1602357.0</v>
      </c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92549.0</v>
      </c>
      <c r="K42" s="41"/>
      <c r="L42" s="41"/>
      <c r="M42" s="41" t="n">
        <v>5598.0</v>
      </c>
      <c r="N42" s="41" t="n">
        <v>-458952.0</v>
      </c>
      <c r="O42" s="41"/>
      <c r="P42" s="41"/>
      <c r="Q42" s="41"/>
      <c r="R42" s="41"/>
      <c r="S42" s="41"/>
      <c r="T42" s="41" t="n">
        <v>7766079.0</v>
      </c>
      <c r="U42" s="41" t="n">
        <v>840476.0</v>
      </c>
      <c r="V42" s="41" t="n">
        <v>1672135.0</v>
      </c>
      <c r="W42" s="41" t="n">
        <v>2.057533E7</v>
      </c>
      <c r="X42" s="41"/>
      <c r="Y42" s="41"/>
      <c r="Z42" s="41" t="n">
        <v>2.057533E7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1941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26.25" thickBot="1">
      <c r="A6" s="27" t="s">
        <v>1942</v>
      </c>
      <c r="B6" s="26"/>
      <c r="C6" s="26"/>
      <c r="D6" s="28" t="s">
        <v>1943</v>
      </c>
      <c r="E6" s="20"/>
      <c r="F6" s="20"/>
    </row>
    <row r="7" spans="1:6" ht="26.25" thickBot="1">
      <c r="A7" s="29" t="s">
        <v>1944</v>
      </c>
      <c r="B7" s="41" t="n">
        <v>1.5854041E7</v>
      </c>
      <c r="C7" s="41" t="n">
        <v>1.3908847E7</v>
      </c>
      <c r="D7" s="30" t="s">
        <v>1945</v>
      </c>
      <c r="E7" s="20"/>
      <c r="F7" s="20"/>
    </row>
    <row r="8" spans="1:6" ht="26.25" thickBot="1">
      <c r="A8" s="29" t="s">
        <v>1946</v>
      </c>
      <c r="B8" s="42" t="n">
        <v>7131849.0</v>
      </c>
      <c r="C8" s="42" t="n">
        <v>9441136.0</v>
      </c>
      <c r="D8" s="30" t="s">
        <v>1947</v>
      </c>
      <c r="E8" s="20"/>
      <c r="F8" s="20"/>
    </row>
    <row r="9" spans="1:6" ht="15.75" thickBot="1">
      <c r="A9" s="29" t="s">
        <v>1948</v>
      </c>
      <c r="B9" s="41"/>
      <c r="C9" s="41"/>
      <c r="D9" s="30" t="s">
        <v>1949</v>
      </c>
      <c r="E9" s="20"/>
      <c r="F9" s="20"/>
    </row>
    <row r="10" spans="1:6" ht="26.25" thickBot="1">
      <c r="A10" s="29" t="s">
        <v>1950</v>
      </c>
      <c r="B10" s="41" t="n">
        <v>1891204.0</v>
      </c>
      <c r="C10" s="41" t="n">
        <v>1760776.0</v>
      </c>
      <c r="D10" s="30" t="s">
        <v>1951</v>
      </c>
      <c r="E10" s="20"/>
      <c r="F10" s="20"/>
    </row>
    <row r="11" spans="1:6" ht="26.25" thickBot="1">
      <c r="A11" s="29" t="s">
        <v>1952</v>
      </c>
      <c r="B11" s="42" t="n">
        <v>550625.0</v>
      </c>
      <c r="C11" s="42" t="n">
        <v>703306.0</v>
      </c>
      <c r="D11" s="30" t="s">
        <v>1953</v>
      </c>
      <c r="E11" s="20"/>
      <c r="F11" s="20"/>
    </row>
    <row r="12" spans="1:6" ht="15.75" thickBot="1">
      <c r="A12" s="29" t="s">
        <v>1954</v>
      </c>
      <c r="B12" s="41"/>
      <c r="C12" s="41"/>
      <c r="D12" s="30" t="s">
        <v>1955</v>
      </c>
      <c r="E12" s="20"/>
      <c r="F12" s="20"/>
    </row>
    <row r="13" spans="1:6" ht="15.75" thickBot="1">
      <c r="A13" s="29" t="s">
        <v>1956</v>
      </c>
      <c r="B13" s="41"/>
      <c r="C13" s="41"/>
      <c r="D13" s="30" t="s">
        <v>1957</v>
      </c>
      <c r="E13" s="20"/>
      <c r="F13" s="20"/>
    </row>
    <row r="14" spans="1:6" ht="15.75" thickBot="1">
      <c r="A14" s="29" t="s">
        <v>1958</v>
      </c>
      <c r="B14" s="41"/>
      <c r="C14" s="41"/>
      <c r="D14" s="30" t="s">
        <v>1959</v>
      </c>
      <c r="E14" s="20"/>
      <c r="F14" s="20"/>
    </row>
    <row r="15" spans="1:6" ht="15.75" thickBot="1">
      <c r="A15" s="29" t="s">
        <v>1960</v>
      </c>
      <c r="B15" s="41"/>
      <c r="C15" s="41"/>
      <c r="D15" s="30" t="s">
        <v>1961</v>
      </c>
      <c r="E15" s="20"/>
      <c r="F15" s="20"/>
    </row>
    <row r="16" spans="1:6" ht="15.75" thickBot="1">
      <c r="A16" s="29" t="s">
        <v>1962</v>
      </c>
      <c r="B16" s="41"/>
      <c r="C16" s="41"/>
      <c r="D16" s="30" t="s">
        <v>1963</v>
      </c>
      <c r="E16" s="20"/>
      <c r="F16" s="20"/>
    </row>
    <row r="17" spans="1:6" ht="26.25" thickBot="1">
      <c r="A17" s="29" t="s">
        <v>1964</v>
      </c>
      <c r="B17" s="41" t="n">
        <v>-457984.0</v>
      </c>
      <c r="C17" s="41" t="n">
        <v>-467051.0</v>
      </c>
      <c r="D17" s="30" t="s">
        <v>1965</v>
      </c>
      <c r="E17" s="20"/>
      <c r="F17" s="20"/>
    </row>
    <row r="18" spans="1:6" ht="26.25" thickBot="1">
      <c r="A18" s="29" t="s">
        <v>1966</v>
      </c>
      <c r="B18" s="41"/>
      <c r="C18" s="41"/>
      <c r="D18" s="30" t="s">
        <v>1967</v>
      </c>
      <c r="E18" s="20"/>
      <c r="F18" s="20"/>
    </row>
    <row r="19" spans="1:6" ht="26.25" thickBot="1">
      <c r="A19" s="29" t="s">
        <v>1968</v>
      </c>
      <c r="B19" s="41"/>
      <c r="C19" s="41"/>
      <c r="D19" s="30" t="s">
        <v>1969</v>
      </c>
      <c r="E19" s="20"/>
      <c r="F19" s="20"/>
    </row>
    <row r="20" spans="1:6" ht="26.25" thickBot="1">
      <c r="A20" s="29" t="s">
        <v>1970</v>
      </c>
      <c r="B20" s="41"/>
      <c r="C20" s="41" t="n">
        <v>402863.0</v>
      </c>
      <c r="D20" s="30" t="s">
        <v>1971</v>
      </c>
      <c r="E20" s="20"/>
      <c r="F20" s="20"/>
    </row>
    <row r="21" spans="1:6" ht="26.25" thickBot="1">
      <c r="A21" s="29" t="s">
        <v>1890</v>
      </c>
      <c r="B21" s="41" t="n">
        <v>273613.0</v>
      </c>
      <c r="C21" s="41" t="n">
        <v>240038.0</v>
      </c>
      <c r="D21" s="30" t="s">
        <v>1972</v>
      </c>
      <c r="E21" s="20"/>
      <c r="F21" s="20"/>
    </row>
    <row r="22" spans="1:6" ht="15.75" thickBot="1">
      <c r="A22" s="29" t="s">
        <v>1973</v>
      </c>
      <c r="B22" s="42"/>
      <c r="C22" s="42"/>
      <c r="D22" s="30" t="s">
        <v>1974</v>
      </c>
      <c r="E22" s="20"/>
      <c r="F22" s="20"/>
    </row>
    <row r="23" spans="1:6" ht="26.25" thickBot="1">
      <c r="A23" s="29" t="s">
        <v>1975</v>
      </c>
      <c r="B23" s="42"/>
      <c r="C23" s="42"/>
      <c r="D23" s="30" t="s">
        <v>1976</v>
      </c>
      <c r="E23" s="20"/>
      <c r="F23" s="20"/>
    </row>
    <row r="24" spans="1:6" ht="15.75" thickBot="1">
      <c r="A24" s="29" t="s">
        <v>1139</v>
      </c>
      <c r="B24" s="42" t="n">
        <v>3178026.0</v>
      </c>
      <c r="C24" s="42" t="n">
        <v>2807235.0</v>
      </c>
      <c r="D24" s="30" t="s">
        <v>1140</v>
      </c>
      <c r="E24" s="20"/>
      <c r="F24" s="20"/>
    </row>
    <row r="25" spans="1:6" ht="15.75" thickBot="1">
      <c r="A25" s="29" t="s">
        <v>1977</v>
      </c>
      <c r="B25" s="41"/>
      <c r="C25" s="41"/>
      <c r="D25" s="30" t="s">
        <v>1978</v>
      </c>
      <c r="E25" s="20"/>
      <c r="F25" s="20"/>
    </row>
    <row r="26" spans="1:6" ht="26.25" thickBot="1">
      <c r="A26" s="29" t="s">
        <v>1979</v>
      </c>
      <c r="B26" s="41" t="n">
        <v>-410044.0</v>
      </c>
      <c r="C26" s="41" t="n">
        <v>-646245.0</v>
      </c>
      <c r="D26" s="30" t="s">
        <v>1980</v>
      </c>
      <c r="E26" s="20"/>
      <c r="F26" s="20"/>
    </row>
    <row r="27" spans="1:6" ht="15.75" thickBot="1">
      <c r="A27" s="29" t="s">
        <v>1981</v>
      </c>
      <c r="B27" s="42" t="n">
        <v>1731791.0</v>
      </c>
      <c r="C27" s="42"/>
      <c r="D27" s="30" t="s">
        <v>1982</v>
      </c>
      <c r="E27" s="20"/>
      <c r="F27" s="20"/>
    </row>
    <row r="28" spans="1:6" ht="15.75" thickBot="1">
      <c r="A28" s="29" t="s">
        <v>1983</v>
      </c>
      <c r="B28" s="41" t="n">
        <v>390.0</v>
      </c>
      <c r="C28" s="41"/>
      <c r="D28" s="30" t="s">
        <v>1984</v>
      </c>
      <c r="E28" s="20"/>
      <c r="F28" s="20"/>
    </row>
    <row r="29" spans="1:6" ht="26.25" thickBot="1">
      <c r="A29" s="29" t="s">
        <v>1165</v>
      </c>
      <c r="B29" s="41"/>
      <c r="C29" s="41"/>
      <c r="D29" s="30" t="s">
        <v>1166</v>
      </c>
      <c r="E29" s="20"/>
      <c r="F29" s="20"/>
    </row>
    <row r="30" spans="1:6" ht="26.25" thickBot="1">
      <c r="A30" s="29" t="s">
        <v>1167</v>
      </c>
      <c r="B30" s="41"/>
      <c r="C30" s="41" t="n">
        <v>-85502.0</v>
      </c>
      <c r="D30" s="30" t="s">
        <v>1168</v>
      </c>
      <c r="E30" s="20"/>
      <c r="F30" s="20"/>
    </row>
    <row r="31" spans="1:6" ht="15.75" thickBot="1">
      <c r="A31" s="27" t="s">
        <v>1171</v>
      </c>
      <c r="B31" s="26"/>
      <c r="C31" s="26"/>
      <c r="D31" s="28" t="s">
        <v>1985</v>
      </c>
      <c r="E31" s="20"/>
      <c r="F31" s="20"/>
    </row>
    <row r="32" spans="1:6" ht="26.25" thickBot="1">
      <c r="A32" s="29" t="s">
        <v>1986</v>
      </c>
      <c r="B32" s="41"/>
      <c r="C32" s="41" t="n">
        <v>947105.0</v>
      </c>
      <c r="D32" s="30" t="s">
        <v>1987</v>
      </c>
      <c r="E32" s="20"/>
      <c r="F32" s="20"/>
    </row>
    <row r="33" spans="1:6" ht="26.25" thickBot="1">
      <c r="A33" s="29" t="s">
        <v>1988</v>
      </c>
      <c r="B33" s="41" t="n">
        <v>-1.2715032E7</v>
      </c>
      <c r="C33" s="41" t="n">
        <v>1872260.0</v>
      </c>
      <c r="D33" s="30" t="s">
        <v>1989</v>
      </c>
      <c r="E33" s="20"/>
      <c r="F33" s="20"/>
    </row>
    <row r="34" spans="1:6" ht="26.25" thickBot="1">
      <c r="A34" s="29" t="s">
        <v>1990</v>
      </c>
      <c r="B34" s="41"/>
      <c r="C34" s="41"/>
      <c r="D34" s="30" t="s">
        <v>1991</v>
      </c>
      <c r="E34" s="20"/>
      <c r="F34" s="20"/>
    </row>
    <row r="35" spans="1:6" ht="26.25" thickBot="1">
      <c r="A35" s="29" t="s">
        <v>1992</v>
      </c>
      <c r="B35" s="41"/>
      <c r="C35" s="41"/>
      <c r="D35" s="30" t="s">
        <v>1993</v>
      </c>
      <c r="E35" s="20"/>
      <c r="F35" s="20"/>
    </row>
    <row r="36" spans="1:6" ht="26.25" thickBot="1">
      <c r="A36" s="29" t="s">
        <v>1994</v>
      </c>
      <c r="B36" s="41"/>
      <c r="C36" s="41"/>
      <c r="D36" s="30" t="s">
        <v>1995</v>
      </c>
      <c r="E36" s="20"/>
      <c r="F36" s="20"/>
    </row>
    <row r="37" spans="1:6" ht="26.25" thickBot="1">
      <c r="A37" s="29" t="s">
        <v>1996</v>
      </c>
      <c r="B37" s="41" t="n">
        <v>-84256.0</v>
      </c>
      <c r="C37" s="41"/>
      <c r="D37" s="30" t="s">
        <v>1997</v>
      </c>
      <c r="E37" s="20"/>
      <c r="F37" s="20"/>
    </row>
    <row r="38" spans="1:6" ht="26.25" thickBot="1">
      <c r="A38" s="29" t="s">
        <v>1998</v>
      </c>
      <c r="B38" s="41" t="n">
        <v>-1.3821823E7</v>
      </c>
      <c r="C38" s="41" t="n">
        <v>-9272268.0</v>
      </c>
      <c r="D38" s="30" t="s">
        <v>1999</v>
      </c>
      <c r="E38" s="20"/>
      <c r="F38" s="20"/>
    </row>
    <row r="39" spans="1:6" ht="26.25" thickBot="1">
      <c r="A39" s="29" t="s">
        <v>2000</v>
      </c>
      <c r="B39" s="41"/>
      <c r="C39" s="41"/>
      <c r="D39" s="30" t="s">
        <v>2001</v>
      </c>
      <c r="E39" s="20"/>
      <c r="F39" s="20"/>
    </row>
    <row r="40" spans="1:6" ht="15.75" thickBot="1">
      <c r="A40" s="29" t="s">
        <v>2002</v>
      </c>
      <c r="B40" s="41"/>
      <c r="C40" s="41"/>
      <c r="D40" s="30" t="s">
        <v>2003</v>
      </c>
      <c r="E40" s="20"/>
      <c r="F40" s="20"/>
    </row>
    <row r="41" spans="1:6" ht="26.25" thickBot="1">
      <c r="A41" s="29" t="s">
        <v>2004</v>
      </c>
      <c r="B41" s="41"/>
      <c r="C41" s="41"/>
      <c r="D41" s="30" t="s">
        <v>2005</v>
      </c>
      <c r="E41" s="20"/>
      <c r="F41" s="20"/>
    </row>
    <row r="42" spans="1:6" ht="26.25" thickBot="1">
      <c r="A42" s="29" t="s">
        <v>2006</v>
      </c>
      <c r="B42" s="26"/>
      <c r="C42" s="26"/>
      <c r="D42" s="30" t="s">
        <v>2007</v>
      </c>
      <c r="E42" s="20"/>
      <c r="F42" s="20"/>
    </row>
    <row r="43" spans="1:6" ht="26.25" thickBot="1">
      <c r="A43" s="31" t="s">
        <v>2008</v>
      </c>
      <c r="B43" s="41" t="n">
        <v>-2794188.0</v>
      </c>
      <c r="C43" s="41" t="n">
        <v>-2079629.0</v>
      </c>
      <c r="D43" s="32" t="s">
        <v>2009</v>
      </c>
      <c r="E43" s="20"/>
      <c r="F43" s="20"/>
    </row>
    <row r="44" spans="1:6" ht="26.25" thickBot="1">
      <c r="A44" s="31" t="s">
        <v>2010</v>
      </c>
      <c r="B44" s="41" t="n">
        <v>-378851.0</v>
      </c>
      <c r="C44" s="41" t="n">
        <v>-80264.0</v>
      </c>
      <c r="D44" s="32" t="s">
        <v>2011</v>
      </c>
      <c r="E44" s="20"/>
      <c r="F44" s="20"/>
    </row>
    <row r="45" spans="1:6" ht="15.75" thickBot="1">
      <c r="A45" s="31" t="s">
        <v>2012</v>
      </c>
      <c r="B45" s="41"/>
      <c r="C45" s="41"/>
      <c r="D45" s="32" t="s">
        <v>2013</v>
      </c>
      <c r="E45" s="20"/>
      <c r="F45" s="20"/>
    </row>
    <row r="46" spans="1:6" ht="15.75" thickBot="1">
      <c r="A46" s="31" t="s">
        <v>2014</v>
      </c>
      <c r="B46" s="41" t="n">
        <v>155.0</v>
      </c>
      <c r="C46" s="41" t="n">
        <v>1852.0</v>
      </c>
      <c r="D46" s="32" t="s">
        <v>2015</v>
      </c>
      <c r="E46" s="20"/>
      <c r="F46" s="20"/>
    </row>
    <row r="47" spans="1:6" ht="26.25" thickBot="1">
      <c r="A47" s="31" t="s">
        <v>2016</v>
      </c>
      <c r="B47" s="41" t="n">
        <v>112387.0</v>
      </c>
      <c r="C47" s="41" t="n">
        <v>-406509.0</v>
      </c>
      <c r="D47" s="32" t="s">
        <v>2017</v>
      </c>
      <c r="E47" s="20"/>
      <c r="F47" s="20"/>
    </row>
    <row r="48" spans="1:6" ht="26.25" thickBot="1">
      <c r="A48" s="31" t="s">
        <v>2018</v>
      </c>
      <c r="B48" s="41" t="n">
        <v>-28532.0</v>
      </c>
      <c r="C48" s="41" t="n">
        <v>-3324.0</v>
      </c>
      <c r="D48" s="32" t="s">
        <v>2019</v>
      </c>
      <c r="E48" s="20"/>
      <c r="F48" s="20"/>
    </row>
    <row r="49" spans="1:6" ht="15.75" thickBot="1">
      <c r="A49" s="31" t="s">
        <v>2020</v>
      </c>
      <c r="B49" s="41"/>
      <c r="C49" s="41"/>
      <c r="D49" s="32" t="s">
        <v>2021</v>
      </c>
      <c r="E49" s="20"/>
      <c r="F49" s="20"/>
    </row>
    <row r="50" spans="1:6" ht="15.75" thickBot="1">
      <c r="A50" s="29" t="s">
        <v>2022</v>
      </c>
      <c r="B50" s="41"/>
      <c r="C50" s="41"/>
      <c r="D50" s="30" t="s">
        <v>2023</v>
      </c>
      <c r="E50" s="20"/>
      <c r="F50" s="20"/>
    </row>
    <row r="51" spans="1:6" ht="26.25" thickBot="1">
      <c r="A51" s="29" t="s">
        <v>2024</v>
      </c>
      <c r="B51" s="41"/>
      <c r="C51" s="41"/>
      <c r="D51" s="30" t="s">
        <v>2025</v>
      </c>
      <c r="E51" s="20"/>
      <c r="F51" s="20"/>
    </row>
    <row r="52" spans="1:6" ht="26.25" thickBot="1">
      <c r="A52" s="29" t="s">
        <v>2026</v>
      </c>
      <c r="B52" s="41"/>
      <c r="C52" s="41"/>
      <c r="D52" s="30" t="s">
        <v>2027</v>
      </c>
      <c r="E52" s="20"/>
      <c r="F52" s="20"/>
    </row>
    <row r="53" spans="1:6" ht="15.75" thickBot="1">
      <c r="A53" s="29" t="s">
        <v>2028</v>
      </c>
      <c r="B53" s="41"/>
      <c r="C53" s="41"/>
      <c r="D53" s="30" t="s">
        <v>2029</v>
      </c>
      <c r="E53" s="20"/>
      <c r="F53" s="20"/>
    </row>
    <row r="54" spans="1:6" ht="15.75" thickBot="1">
      <c r="A54" s="29" t="s">
        <v>1177</v>
      </c>
      <c r="B54" s="41" t="n">
        <v>-1270845.0</v>
      </c>
      <c r="C54" s="41" t="n">
        <v>-1123493.0</v>
      </c>
      <c r="D54" s="30" t="s">
        <v>2030</v>
      </c>
      <c r="E54" s="20"/>
      <c r="F54" s="20"/>
    </row>
    <row r="55" spans="1:6" ht="15.75" thickBot="1">
      <c r="A55" s="27" t="s">
        <v>2031</v>
      </c>
      <c r="B55" s="26"/>
      <c r="C55" s="26"/>
      <c r="D55" s="28" t="s">
        <v>2032</v>
      </c>
      <c r="E55" s="20"/>
      <c r="F55" s="20"/>
    </row>
    <row r="56" spans="1:6" ht="26.25" thickBot="1">
      <c r="A56" s="29" t="s">
        <v>2033</v>
      </c>
      <c r="B56" s="41" t="n">
        <v>230494.0</v>
      </c>
      <c r="C56" s="41" t="n">
        <v>1811605.0</v>
      </c>
      <c r="D56" s="30" t="s">
        <v>2034</v>
      </c>
      <c r="E56" s="20"/>
      <c r="F56" s="20"/>
    </row>
    <row r="57" spans="1:6" ht="26.25" thickBot="1">
      <c r="A57" s="29" t="s">
        <v>2035</v>
      </c>
      <c r="B57" s="41" t="n">
        <v>9668242.0</v>
      </c>
      <c r="C57" s="41" t="n">
        <v>3742579.0</v>
      </c>
      <c r="D57" s="30" t="s">
        <v>2036</v>
      </c>
      <c r="E57" s="20"/>
      <c r="F57" s="20"/>
    </row>
    <row r="58" spans="1:6" ht="26.25" thickBot="1">
      <c r="A58" s="29" t="s">
        <v>2037</v>
      </c>
      <c r="B58" s="41" t="n">
        <v>5389237.0</v>
      </c>
      <c r="C58" s="41" t="n">
        <v>4385674.0</v>
      </c>
      <c r="D58" s="30" t="s">
        <v>2038</v>
      </c>
      <c r="E58" s="20"/>
      <c r="F58" s="20"/>
    </row>
    <row r="59" spans="1:6" ht="26.25" thickBot="1">
      <c r="A59" s="29" t="s">
        <v>2039</v>
      </c>
      <c r="B59" s="41" t="n">
        <v>2211146.0</v>
      </c>
      <c r="C59" s="41" t="n">
        <v>1752819.0</v>
      </c>
      <c r="D59" s="30" t="s">
        <v>2040</v>
      </c>
      <c r="E59" s="20"/>
      <c r="F59" s="20"/>
    </row>
    <row r="60" spans="1:6" ht="26.25" thickBot="1">
      <c r="A60" s="29" t="s">
        <v>2041</v>
      </c>
      <c r="B60" s="41" t="n">
        <v>-12404.0</v>
      </c>
      <c r="C60" s="41" t="n">
        <v>216757.0</v>
      </c>
      <c r="D60" s="30" t="s">
        <v>2042</v>
      </c>
      <c r="E60" s="20"/>
      <c r="F60" s="20"/>
    </row>
    <row r="61" spans="1:6" ht="26.25" thickBot="1">
      <c r="A61" s="29" t="s">
        <v>2043</v>
      </c>
      <c r="B61" s="41"/>
      <c r="C61" s="41"/>
      <c r="D61" s="30" t="s">
        <v>2044</v>
      </c>
      <c r="E61" s="20"/>
      <c r="F61" s="20"/>
    </row>
    <row r="62" spans="1:6" ht="26.25" thickBot="1">
      <c r="A62" s="29" t="s">
        <v>2045</v>
      </c>
      <c r="B62" s="41" t="n">
        <v>1501583.0</v>
      </c>
      <c r="C62" s="41" t="n">
        <v>1791.0</v>
      </c>
      <c r="D62" s="30" t="s">
        <v>2046</v>
      </c>
      <c r="E62" s="20"/>
      <c r="F62" s="20"/>
    </row>
    <row r="63" spans="1:6" ht="26.25" thickBot="1">
      <c r="A63" s="29" t="s">
        <v>2047</v>
      </c>
      <c r="B63" s="41" t="n">
        <v>51985.0</v>
      </c>
      <c r="C63" s="41" t="n">
        <v>-41240.0</v>
      </c>
      <c r="D63" s="30" t="s">
        <v>2048</v>
      </c>
      <c r="E63" s="20"/>
      <c r="F63" s="20"/>
    </row>
    <row r="64" spans="1:6" ht="26.25" thickBot="1">
      <c r="A64" s="29" t="s">
        <v>2049</v>
      </c>
      <c r="B64" s="41" t="n">
        <v>565461.0</v>
      </c>
      <c r="C64" s="41" t="n">
        <v>532173.0</v>
      </c>
      <c r="D64" s="30" t="s">
        <v>2050</v>
      </c>
      <c r="E64" s="20"/>
      <c r="F64" s="20"/>
    </row>
    <row r="65" spans="1:6" ht="26.25" thickBot="1">
      <c r="A65" s="29" t="s">
        <v>2051</v>
      </c>
      <c r="B65" s="41"/>
      <c r="C65" s="41"/>
      <c r="D65" s="30" t="s">
        <v>2052</v>
      </c>
      <c r="E65" s="20"/>
      <c r="F65" s="20"/>
    </row>
    <row r="66" spans="1:6" ht="26.25" thickBot="1">
      <c r="A66" s="29" t="s">
        <v>2053</v>
      </c>
      <c r="B66" s="41" t="n">
        <v>84256.0</v>
      </c>
      <c r="C66" s="41"/>
      <c r="D66" s="30" t="s">
        <v>2054</v>
      </c>
      <c r="E66" s="20"/>
      <c r="F66" s="20"/>
    </row>
    <row r="67" spans="1:6" ht="26.25" thickBot="1">
      <c r="A67" s="29" t="s">
        <v>1842</v>
      </c>
      <c r="B67" s="41"/>
      <c r="C67" s="41"/>
      <c r="D67" s="30" t="s">
        <v>2055</v>
      </c>
      <c r="E67" s="20"/>
      <c r="F67" s="20"/>
    </row>
    <row r="68" spans="1:6" ht="15.75" thickBot="1">
      <c r="A68" s="29" t="s">
        <v>2056</v>
      </c>
      <c r="B68" s="41"/>
      <c r="C68" s="41"/>
      <c r="D68" s="30" t="s">
        <v>2057</v>
      </c>
      <c r="E68" s="20"/>
      <c r="F68" s="20"/>
    </row>
    <row r="69" spans="1:6" ht="26.25" thickBot="1">
      <c r="A69" s="29" t="s">
        <v>2058</v>
      </c>
      <c r="B69" s="41" t="n">
        <v>-983920.0</v>
      </c>
      <c r="C69" s="41" t="n">
        <v>1632151.0</v>
      </c>
      <c r="D69" s="30" t="s">
        <v>2059</v>
      </c>
      <c r="E69" s="20"/>
      <c r="F69" s="20"/>
    </row>
    <row r="70" spans="1:6" ht="15.75" thickBot="1">
      <c r="A70" s="29" t="s">
        <v>1183</v>
      </c>
      <c r="B70" s="41" t="n">
        <v>-78695.0</v>
      </c>
      <c r="C70" s="41" t="n">
        <v>-758233.0</v>
      </c>
      <c r="D70" s="30" t="s">
        <v>2060</v>
      </c>
      <c r="E70" s="20"/>
      <c r="F70" s="20"/>
    </row>
    <row r="71" spans="1:6" ht="26.25" thickBot="1">
      <c r="A71" s="27" t="s">
        <v>1185</v>
      </c>
      <c r="B71" s="41" t="n">
        <v>-7794671.0</v>
      </c>
      <c r="C71" s="41" t="n">
        <v>5293855.0</v>
      </c>
      <c r="D71" s="28" t="s">
        <v>1186</v>
      </c>
      <c r="E71" s="20"/>
      <c r="F71" s="20"/>
    </row>
    <row r="72" spans="1:6" ht="15.75" thickBot="1">
      <c r="A72" s="23" t="s">
        <v>1187</v>
      </c>
      <c r="B72" s="26"/>
      <c r="C72" s="26"/>
      <c r="D72" s="24" t="s">
        <v>1188</v>
      </c>
      <c r="E72" s="20"/>
      <c r="F72" s="20"/>
    </row>
    <row r="73" spans="1:6" ht="39" thickBot="1">
      <c r="A73" s="27" t="s">
        <v>2061</v>
      </c>
      <c r="B73" s="41"/>
      <c r="C73" s="41"/>
      <c r="D73" s="28" t="s">
        <v>2062</v>
      </c>
      <c r="E73" s="20"/>
      <c r="F73" s="20"/>
    </row>
    <row r="74" spans="1:6" ht="26.25" thickBot="1">
      <c r="A74" s="27" t="s">
        <v>2063</v>
      </c>
      <c r="B74" s="41" t="n">
        <v>-779458.0</v>
      </c>
      <c r="C74" s="41" t="n">
        <v>8556780.0</v>
      </c>
      <c r="D74" s="28" t="s">
        <v>2064</v>
      </c>
      <c r="E74" s="20"/>
      <c r="F74" s="20"/>
    </row>
    <row r="75" spans="1:6" ht="15.75" thickBot="1">
      <c r="A75" s="27" t="s">
        <v>1305</v>
      </c>
      <c r="B75" s="41"/>
      <c r="C75" s="41"/>
      <c r="D75" s="28" t="s">
        <v>1306</v>
      </c>
      <c r="E75" s="20"/>
      <c r="F75" s="20"/>
    </row>
    <row r="76" spans="1:6" ht="26.25" thickBot="1">
      <c r="A76" s="27" t="s">
        <v>2065</v>
      </c>
      <c r="B76" s="41"/>
      <c r="C76" s="41"/>
      <c r="D76" s="28" t="s">
        <v>2066</v>
      </c>
      <c r="E76" s="20"/>
      <c r="F76" s="20"/>
    </row>
    <row r="77" spans="1:6" ht="26.25" thickBot="1">
      <c r="A77" s="27" t="s">
        <v>2067</v>
      </c>
      <c r="B77" s="41" t="n">
        <v>-347402.0</v>
      </c>
      <c r="C77" s="41" t="n">
        <v>-184723.0</v>
      </c>
      <c r="D77" s="28" t="s">
        <v>2068</v>
      </c>
      <c r="E77" s="20"/>
      <c r="F77" s="20"/>
    </row>
    <row r="78" spans="1:6" ht="26.25" thickBot="1">
      <c r="A78" s="27" t="s">
        <v>2069</v>
      </c>
      <c r="B78" s="41"/>
      <c r="C78" s="41"/>
      <c r="D78" s="28" t="s">
        <v>2070</v>
      </c>
      <c r="E78" s="20"/>
      <c r="F78" s="20"/>
    </row>
    <row r="79" spans="1:6" ht="26.25" thickBot="1">
      <c r="A79" s="27" t="s">
        <v>2071</v>
      </c>
      <c r="B79" s="41"/>
      <c r="C79" s="41"/>
      <c r="D79" s="28" t="s">
        <v>2072</v>
      </c>
      <c r="E79" s="20"/>
      <c r="F79" s="20"/>
    </row>
    <row r="80" spans="1:6" ht="15.75" thickBot="1">
      <c r="A80" s="27" t="s">
        <v>1289</v>
      </c>
      <c r="B80" s="42"/>
      <c r="C80" s="42"/>
      <c r="D80" s="28" t="s">
        <v>1290</v>
      </c>
      <c r="E80" s="20"/>
      <c r="F80" s="20"/>
    </row>
    <row r="81" spans="1:6" ht="15.75" thickBot="1">
      <c r="A81" s="27" t="s">
        <v>1287</v>
      </c>
      <c r="B81" s="41"/>
      <c r="C81" s="41"/>
      <c r="D81" s="28" t="s">
        <v>2073</v>
      </c>
      <c r="E81" s="20"/>
      <c r="F81" s="20"/>
    </row>
    <row r="82" spans="1:6" ht="26.25" thickBot="1">
      <c r="A82" s="27" t="s">
        <v>1293</v>
      </c>
      <c r="B82" s="42"/>
      <c r="C82" s="42"/>
      <c r="D82" s="28" t="s">
        <v>1294</v>
      </c>
      <c r="E82" s="20"/>
      <c r="F82" s="20"/>
    </row>
    <row r="83" spans="1:6" ht="26.25" thickBot="1">
      <c r="A83" s="27" t="s">
        <v>2074</v>
      </c>
      <c r="B83" s="41" t="n">
        <v>2096504.0</v>
      </c>
      <c r="C83" s="41" t="n">
        <v>-5484365.0</v>
      </c>
      <c r="D83" s="28" t="s">
        <v>2075</v>
      </c>
      <c r="E83" s="20"/>
      <c r="F83" s="20"/>
    </row>
    <row r="84" spans="1:6" ht="39" thickBot="1">
      <c r="A84" s="27" t="s">
        <v>1291</v>
      </c>
      <c r="B84" s="41"/>
      <c r="C84" s="41"/>
      <c r="D84" s="28" t="s">
        <v>1292</v>
      </c>
      <c r="E84" s="20"/>
      <c r="F84" s="20"/>
    </row>
    <row r="85" spans="1:6" ht="26.25" thickBot="1">
      <c r="A85" s="27" t="s">
        <v>1301</v>
      </c>
      <c r="B85" s="42"/>
      <c r="C85" s="42"/>
      <c r="D85" s="28" t="s">
        <v>1302</v>
      </c>
      <c r="E85" s="20"/>
      <c r="F85" s="20"/>
    </row>
    <row r="86" spans="1:6" ht="26.25" thickBot="1">
      <c r="A86" s="27" t="s">
        <v>1299</v>
      </c>
      <c r="B86" s="41"/>
      <c r="C86" s="41"/>
      <c r="D86" s="28" t="s">
        <v>1300</v>
      </c>
      <c r="E86" s="20"/>
      <c r="F86" s="20"/>
    </row>
    <row r="87" spans="1:6" ht="26.25" thickBot="1">
      <c r="A87" s="27" t="s">
        <v>1313</v>
      </c>
      <c r="B87" s="41"/>
      <c r="C87" s="41"/>
      <c r="D87" s="28" t="s">
        <v>1314</v>
      </c>
      <c r="E87" s="20"/>
      <c r="F87" s="20"/>
    </row>
    <row r="88" spans="1:6" ht="26.25" thickBot="1">
      <c r="A88" s="27" t="s">
        <v>1315</v>
      </c>
      <c r="B88" s="41" t="n">
        <v>969644.0</v>
      </c>
      <c r="C88" s="41" t="n">
        <v>2887692.0</v>
      </c>
      <c r="D88" s="28" t="s">
        <v>1316</v>
      </c>
      <c r="E88" s="20"/>
      <c r="F88" s="20"/>
    </row>
    <row r="89" spans="1:6" ht="15.75" thickBot="1">
      <c r="A89" s="23" t="s">
        <v>1317</v>
      </c>
      <c r="B89" s="26"/>
      <c r="C89" s="26"/>
      <c r="D89" s="24" t="s">
        <v>1318</v>
      </c>
      <c r="E89" s="20"/>
      <c r="F89" s="20"/>
    </row>
    <row r="90" spans="1:6" ht="15.75" thickBot="1">
      <c r="A90" s="27" t="s">
        <v>2076</v>
      </c>
      <c r="B90" s="41"/>
      <c r="C90" s="41"/>
      <c r="D90" s="28" t="s">
        <v>2077</v>
      </c>
      <c r="E90" s="20"/>
      <c r="F90" s="20"/>
    </row>
    <row r="91" spans="1:6" ht="15.75" thickBot="1">
      <c r="A91" s="27" t="s">
        <v>2078</v>
      </c>
      <c r="B91" s="41"/>
      <c r="C91" s="41"/>
      <c r="D91" s="28" t="s">
        <v>2079</v>
      </c>
      <c r="E91" s="20"/>
      <c r="F91" s="20"/>
    </row>
    <row r="92" spans="1:6" ht="26.25" thickBot="1">
      <c r="A92" s="27" t="s">
        <v>2080</v>
      </c>
      <c r="B92" s="42"/>
      <c r="C92" s="42"/>
      <c r="D92" s="28" t="s">
        <v>2081</v>
      </c>
      <c r="E92" s="20"/>
      <c r="F92" s="20"/>
    </row>
    <row r="93" spans="1:6" ht="15.75" thickBot="1">
      <c r="A93" s="27" t="s">
        <v>2082</v>
      </c>
      <c r="B93" s="42"/>
      <c r="C93" s="42"/>
      <c r="D93" s="28" t="s">
        <v>2083</v>
      </c>
      <c r="E93" s="20"/>
      <c r="F93" s="20"/>
    </row>
    <row r="94" spans="1:6" ht="15.75" thickBot="1">
      <c r="A94" s="27" t="s">
        <v>2084</v>
      </c>
      <c r="B94" s="41" t="n">
        <v>6463401.0</v>
      </c>
      <c r="C94" s="41" t="n">
        <v>4358217.0</v>
      </c>
      <c r="D94" s="28" t="s">
        <v>2085</v>
      </c>
      <c r="E94" s="20"/>
      <c r="F94" s="20"/>
    </row>
    <row r="95" spans="1:6" ht="15.75" thickBot="1">
      <c r="A95" s="27" t="s">
        <v>2086</v>
      </c>
      <c r="B95" s="42" t="n">
        <v>5823755.0</v>
      </c>
      <c r="C95" s="42" t="n">
        <v>6100000.0</v>
      </c>
      <c r="D95" s="28" t="s">
        <v>2087</v>
      </c>
      <c r="E95" s="20"/>
      <c r="F95" s="20"/>
    </row>
    <row r="96" spans="1:6" ht="15.75" thickBot="1">
      <c r="A96" s="27" t="s">
        <v>1339</v>
      </c>
      <c r="B96" s="41"/>
      <c r="C96" s="41"/>
      <c r="D96" s="28" t="s">
        <v>1340</v>
      </c>
      <c r="E96" s="20"/>
      <c r="F96" s="20"/>
    </row>
    <row r="97" spans="1:6" ht="15.75" thickBot="1">
      <c r="A97" s="27" t="s">
        <v>1341</v>
      </c>
      <c r="B97" s="42"/>
      <c r="C97" s="42" t="n">
        <v>3000000.0</v>
      </c>
      <c r="D97" s="28" t="s">
        <v>1342</v>
      </c>
      <c r="E97" s="20"/>
      <c r="F97" s="20"/>
    </row>
    <row r="98" spans="1:6" ht="15.75" thickBot="1">
      <c r="A98" s="27" t="s">
        <v>2088</v>
      </c>
      <c r="B98" s="42"/>
      <c r="C98" s="42"/>
      <c r="D98" s="28" t="s">
        <v>2089</v>
      </c>
      <c r="E98" s="20"/>
      <c r="F98" s="20"/>
    </row>
    <row r="99" spans="1:6" ht="15.75" thickBot="1">
      <c r="A99" s="27" t="s">
        <v>1367</v>
      </c>
      <c r="B99" s="41" t="n">
        <v>1201626.0</v>
      </c>
      <c r="C99" s="41"/>
      <c r="D99" s="28" t="s">
        <v>2090</v>
      </c>
      <c r="E99" s="20"/>
      <c r="F99" s="20"/>
    </row>
    <row r="100" spans="1:6" ht="15.75" thickBot="1">
      <c r="A100" s="27" t="s">
        <v>1369</v>
      </c>
      <c r="B100" s="42" t="n">
        <v>5263000.0</v>
      </c>
      <c r="C100" s="42" t="n">
        <v>3455000.0</v>
      </c>
      <c r="D100" s="28" t="s">
        <v>1370</v>
      </c>
      <c r="E100" s="20"/>
      <c r="F100" s="20"/>
    </row>
    <row r="101" spans="1:6" ht="15.75" thickBot="1">
      <c r="A101" s="27" t="s">
        <v>1383</v>
      </c>
      <c r="B101" s="42"/>
      <c r="C101" s="42"/>
      <c r="D101" s="28" t="s">
        <v>1384</v>
      </c>
      <c r="E101" s="20"/>
      <c r="F101" s="20"/>
    </row>
    <row r="102" spans="1:6" ht="15.75" thickBot="1">
      <c r="A102" s="27" t="s">
        <v>2091</v>
      </c>
      <c r="B102" s="41"/>
      <c r="C102" s="41"/>
      <c r="D102" s="28" t="s">
        <v>2092</v>
      </c>
      <c r="E102" s="20"/>
      <c r="F102" s="20"/>
    </row>
    <row r="103" spans="1:6" ht="15.75" thickBot="1">
      <c r="A103" s="27" t="s">
        <v>2093</v>
      </c>
      <c r="B103" s="42"/>
      <c r="C103" s="42"/>
      <c r="D103" s="28" t="s">
        <v>2094</v>
      </c>
      <c r="E103" s="20"/>
      <c r="F103" s="20"/>
    </row>
    <row r="104" spans="1:6" ht="26.25" thickBot="1">
      <c r="A104" s="27" t="s">
        <v>2095</v>
      </c>
      <c r="B104" s="42"/>
      <c r="C104" s="42"/>
      <c r="D104" s="28" t="s">
        <v>2096</v>
      </c>
      <c r="E104" s="20"/>
      <c r="F104" s="20"/>
    </row>
    <row r="105" spans="1:6" ht="15.75" thickBot="1">
      <c r="A105" s="27" t="s">
        <v>2097</v>
      </c>
      <c r="B105" s="41"/>
      <c r="C105" s="41"/>
      <c r="D105" s="28" t="s">
        <v>2098</v>
      </c>
      <c r="E105" s="20"/>
      <c r="F105" s="20"/>
    </row>
    <row r="106" spans="1:6" ht="15.75" thickBot="1">
      <c r="A106" s="27" t="s">
        <v>1401</v>
      </c>
      <c r="B106" s="42"/>
      <c r="C106" s="42"/>
      <c r="D106" s="28" t="s">
        <v>1402</v>
      </c>
      <c r="E106" s="20"/>
      <c r="F106" s="20"/>
    </row>
    <row r="107" spans="1:6" ht="15.75" thickBot="1">
      <c r="A107" s="27" t="s">
        <v>2099</v>
      </c>
      <c r="B107" s="41"/>
      <c r="C107" s="41"/>
      <c r="D107" s="28" t="s">
        <v>2100</v>
      </c>
      <c r="E107" s="20"/>
      <c r="F107" s="20"/>
    </row>
    <row r="108" spans="1:6" ht="15.75" thickBot="1">
      <c r="A108" s="27" t="s">
        <v>2101</v>
      </c>
      <c r="B108" s="41"/>
      <c r="C108" s="41"/>
      <c r="D108" s="28" t="s">
        <v>2102</v>
      </c>
      <c r="E108" s="20"/>
      <c r="F108" s="20"/>
    </row>
    <row r="109" spans="1:6" ht="26.25" thickBot="1">
      <c r="A109" s="27" t="s">
        <v>1405</v>
      </c>
      <c r="B109" s="41"/>
      <c r="C109" s="41"/>
      <c r="D109" s="28" t="s">
        <v>1406</v>
      </c>
      <c r="E109" s="20"/>
      <c r="F109" s="20"/>
    </row>
    <row r="110" spans="1:6" ht="26.25" thickBot="1">
      <c r="A110" s="27" t="s">
        <v>1407</v>
      </c>
      <c r="B110" s="41"/>
      <c r="C110" s="41"/>
      <c r="D110" s="28" t="s">
        <v>1408</v>
      </c>
      <c r="E110" s="20"/>
      <c r="F110" s="20"/>
    </row>
    <row r="111" spans="1:6" ht="15.75" thickBot="1">
      <c r="A111" s="27" t="s">
        <v>1413</v>
      </c>
      <c r="B111" s="42" t="n">
        <v>237623.0</v>
      </c>
      <c r="C111" s="42"/>
      <c r="D111" s="28" t="s">
        <v>1414</v>
      </c>
      <c r="E111" s="20"/>
      <c r="F111" s="20"/>
    </row>
    <row r="112" spans="1:6" ht="26.25" thickBot="1">
      <c r="A112" s="27" t="s">
        <v>1421</v>
      </c>
      <c r="B112" s="41" t="n">
        <v>1352930.0</v>
      </c>
      <c r="C112" s="41"/>
      <c r="D112" s="28" t="s">
        <v>1422</v>
      </c>
      <c r="E112" s="20"/>
      <c r="F112" s="20"/>
    </row>
    <row r="113" spans="1:6" ht="26.25" thickBot="1">
      <c r="A113" s="27" t="s">
        <v>1423</v>
      </c>
      <c r="B113" s="41" t="n">
        <v>-2306421.0</v>
      </c>
      <c r="C113" s="41" t="n">
        <v>-8196783.0</v>
      </c>
      <c r="D113" s="28" t="s">
        <v>1424</v>
      </c>
      <c r="E113" s="20"/>
      <c r="F113" s="20"/>
    </row>
    <row r="114" spans="1:6" ht="26.25" thickBot="1">
      <c r="A114" s="23" t="s">
        <v>1425</v>
      </c>
      <c r="B114" s="41" t="n">
        <v>-9131448.0</v>
      </c>
      <c r="C114" s="41" t="n">
        <v>-15236.0</v>
      </c>
      <c r="D114" s="24" t="s">
        <v>1426</v>
      </c>
      <c r="E114" s="20"/>
      <c r="F114" s="20"/>
    </row>
    <row r="115" spans="1:6" ht="26.25" thickBot="1">
      <c r="A115" s="23" t="s">
        <v>1427</v>
      </c>
      <c r="B115" s="41" t="n">
        <v>4.1229907E7</v>
      </c>
      <c r="C115" s="41" t="n">
        <v>3.4637555E7</v>
      </c>
      <c r="D115" s="24" t="s">
        <v>1428</v>
      </c>
      <c r="E115" s="20"/>
      <c r="F115" s="20"/>
    </row>
    <row r="116" spans="1:6" ht="26.25" thickBot="1">
      <c r="A116" s="23" t="s">
        <v>1429</v>
      </c>
      <c r="B116" s="41"/>
      <c r="C116" s="41"/>
      <c r="D116" s="24" t="s">
        <v>1430</v>
      </c>
      <c r="E116" s="20"/>
      <c r="F116" s="20"/>
    </row>
    <row r="117" spans="1:6" ht="26.25" thickBot="1">
      <c r="A117" s="23" t="s">
        <v>1431</v>
      </c>
      <c r="B117" s="41"/>
      <c r="C117" s="41"/>
      <c r="D117" s="24" t="s">
        <v>1432</v>
      </c>
      <c r="E117" s="20"/>
      <c r="F117" s="20"/>
    </row>
    <row r="118" spans="1:6" ht="26.25" thickBot="1">
      <c r="A118" s="23" t="s">
        <v>1433</v>
      </c>
      <c r="B118" s="41" t="n">
        <v>3.2098459E7</v>
      </c>
      <c r="C118" s="41" t="n">
        <v>3.4622319E7</v>
      </c>
      <c r="D118" s="24" t="s">
        <v>1434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