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po_template\"/>
    </mc:Choice>
  </mc:AlternateContent>
  <xr:revisionPtr revIDLastSave="0" documentId="13_ncr:1_{CAFD74B7-5D31-466E-B84D-528C150103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</sheets>
  <definedNames>
    <definedName name="_xlnm.Print_Area" localSheetId="0">'Confirmed PO'!$A$1:$X$55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1" l="1"/>
  <c r="N38" i="1"/>
  <c r="G38" i="1"/>
  <c r="E38" i="1"/>
  <c r="C38" i="1"/>
  <c r="A38" i="1"/>
  <c r="A31" i="1"/>
  <c r="A30" i="1"/>
  <c r="N26" i="1"/>
  <c r="N23" i="1"/>
  <c r="F23" i="1"/>
  <c r="N22" i="1"/>
  <c r="F22" i="1"/>
  <c r="N21" i="1"/>
  <c r="F21" i="1"/>
  <c r="O18" i="1"/>
  <c r="M18" i="1"/>
  <c r="L18" i="1"/>
  <c r="O13" i="1"/>
  <c r="O12" i="1"/>
  <c r="M12" i="1"/>
  <c r="L12" i="1"/>
  <c r="O11" i="1"/>
  <c r="M11" i="1"/>
  <c r="L11" i="1"/>
</calcChain>
</file>

<file path=xl/sharedStrings.xml><?xml version="1.0" encoding="utf-8"?>
<sst xmlns="http://schemas.openxmlformats.org/spreadsheetml/2006/main" count="65" uniqueCount="62">
  <si>
    <t>PURCHASE ORDER</t>
  </si>
  <si>
    <t>PT. LARA THALIA ABADI</t>
  </si>
  <si>
    <t>PO NO</t>
  </si>
  <si>
    <t xml:space="preserve">: </t>
  </si>
  <si>
    <t>EVERBEST TOWER - CENGKARENG BUSINESS CITY TOWER M</t>
  </si>
  <si>
    <t>EVERBEST</t>
  </si>
  <si>
    <t>Jl. Atang Sanjaya no. 21 Benda - Tangerang Banten, Indonesia</t>
  </si>
  <si>
    <t>DATE</t>
  </si>
  <si>
    <t>REPEAT ORDER</t>
  </si>
  <si>
    <t>PHONE : 021 - 2252 9090</t>
  </si>
  <si>
    <t>TO</t>
  </si>
  <si>
    <t>: EDE</t>
  </si>
  <si>
    <t>E-MAIL ADDRESS :buyer@everbestgroup.com</t>
  </si>
  <si>
    <t>DESCRIPTION</t>
  </si>
  <si>
    <t>DEVELOP CODE</t>
  </si>
  <si>
    <t>STYLE NAME</t>
  </si>
  <si>
    <t>COLOUR</t>
  </si>
  <si>
    <t>SIZES</t>
  </si>
  <si>
    <t>QTY CARTON PER 20</t>
  </si>
  <si>
    <t>QTY PAIRS</t>
  </si>
  <si>
    <t>UNIT PRICE</t>
  </si>
  <si>
    <t>AMOUNT</t>
  </si>
  <si>
    <t>开发代码</t>
  </si>
  <si>
    <t>款式名称</t>
  </si>
  <si>
    <t>US$</t>
  </si>
  <si>
    <t>EVERBEST LADIES SHOES -FAS -PUMP -HEEL</t>
  </si>
  <si>
    <t xml:space="preserve">Upper : </t>
  </si>
  <si>
    <t xml:space="preserve">Lining : </t>
  </si>
  <si>
    <t xml:space="preserve">Insole : </t>
  </si>
  <si>
    <t xml:space="preserve">Outsole : </t>
  </si>
  <si>
    <t xml:space="preserve">Heel Height : </t>
  </si>
  <si>
    <t>Delivery Date</t>
  </si>
  <si>
    <t xml:space="preserve"> 交货日期 </t>
  </si>
  <si>
    <t>COLOR</t>
  </si>
  <si>
    <t>TOTAL</t>
  </si>
  <si>
    <t xml:space="preserve">LOGO : </t>
  </si>
  <si>
    <t>商标</t>
  </si>
  <si>
    <t>TERM OF PAYMENT:</t>
  </si>
  <si>
    <t>CREDIT</t>
  </si>
  <si>
    <t>CARTON MARK ：</t>
  </si>
  <si>
    <t>( 箱标志 )</t>
  </si>
  <si>
    <r>
      <rPr>
        <b/>
        <sz val="12"/>
        <rFont val="Trebuchet MS"/>
        <charset val="134"/>
      </rPr>
      <t xml:space="preserve">PICTURE ( </t>
    </r>
    <r>
      <rPr>
        <b/>
        <sz val="12"/>
        <rFont val="SimSun"/>
        <charset val="134"/>
      </rPr>
      <t>图片</t>
    </r>
    <r>
      <rPr>
        <b/>
        <sz val="12"/>
        <rFont val="Trebuchet MS"/>
        <charset val="134"/>
      </rPr>
      <t xml:space="preserve"> ):</t>
    </r>
  </si>
  <si>
    <t>Please give us EXTRA TOPLIFT/DIAMOND INSIDE shoesbox, based on the shoes</t>
  </si>
  <si>
    <r>
      <rPr>
        <sz val="15"/>
        <rFont val="SimSun"/>
        <charset val="134"/>
      </rPr>
      <t>請給我們額外的</t>
    </r>
    <r>
      <rPr>
        <sz val="15"/>
        <rFont val="Trebuchet MS"/>
        <charset val="134"/>
      </rPr>
      <t xml:space="preserve">TOPLIFT/DIAMOND </t>
    </r>
    <r>
      <rPr>
        <sz val="15"/>
        <rFont val="SimSun"/>
        <charset val="134"/>
      </rPr>
      <t>在鞋盒,根據鞋子</t>
    </r>
  </si>
  <si>
    <t>SHOE BOX BARCODE :</t>
  </si>
  <si>
    <t>PACKAGING 包装:</t>
  </si>
  <si>
    <t>QR CODE STICKER:</t>
  </si>
  <si>
    <t>LINING</t>
  </si>
  <si>
    <t>SHOE MATERIAL CODE</t>
  </si>
  <si>
    <t>(请贴这些条码在鞋盒按照图片)</t>
  </si>
  <si>
    <t>鞋盒 和 箱子 包法</t>
  </si>
  <si>
    <t>二维码贴纸:</t>
  </si>
  <si>
    <t>(打印在内里上）</t>
  </si>
  <si>
    <t>鞋子材料贴标</t>
  </si>
  <si>
    <t>INSOLE 垫脚</t>
  </si>
  <si>
    <t>1. USING NEW SHOES BOX DESIGN</t>
  </si>
  <si>
    <t>1. PLEASE USE NEW DESIGN OF DUSTBAG AND NEW WRAPPING PAPER</t>
  </si>
  <si>
    <t>2. PLEASE PUT QR CODE STICKER IN EACH SHOE BOX</t>
  </si>
  <si>
    <t>USE NEW LOGO AND LEATHER LOGO</t>
  </si>
  <si>
    <t>PUT STICKERS AS SHOES
COMPOSITION MATERIAL</t>
  </si>
  <si>
    <t>2. LADIES SHOES BOX USING RED EYELET</t>
  </si>
  <si>
    <t>3. MENS SHOES BOX USING BEIGE EYELET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</si>
</sst>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[$-409]d\-mmm\-yy;@"/>
    <numFmt numFmtId="167" formatCode="_ * #,##0_ ;_ * \-#,##0_ ;_ * &quot;-&quot;??_ ;_ @_ "/>
    <numFmt numFmtId="168" formatCode="_(* #,##0_);_(* \(#,##0\);_(* &quot;-&quot;??_);_(@_)"/>
    <numFmt numFmtId="169" formatCode="[$￥-804]#,##0"/>
    <numFmt numFmtId="170" formatCode="_(&quot;$&quot;* #,##0_);_(&quot;$&quot;* \(#,##0\);_(&quot;$&quot;* &quot;-&quot;??_);_(@_)"/>
    <numFmt numFmtId="171" formatCode="_-[$$-409]* #,##0.00_ ;_-[$$-409]* \-#,##0.00\ ;_-[$$-409]* &quot;-&quot;??_ ;_-@_ "/>
    <numFmt numFmtId="172" formatCode="#,##0.0"/>
  </numFmts>
  <fonts count="35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6"/>
      <name val="Trebuchet MS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name val="SimSun"/>
      <charset val="134"/>
    </font>
    <font>
      <b/>
      <sz val="11"/>
      <name val="Trebuchet MS"/>
      <charset val="134"/>
    </font>
    <font>
      <b/>
      <sz val="14"/>
      <name val="Trebuchet MS"/>
      <charset val="134"/>
    </font>
    <font>
      <sz val="12"/>
      <name val="Trebuchet MS"/>
      <charset val="134"/>
    </font>
    <font>
      <b/>
      <sz val="11"/>
      <color indexed="10"/>
      <name val="Trebuchet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6"/>
      <name val="Arial"/>
      <charset val="134"/>
    </font>
    <font>
      <b/>
      <sz val="13"/>
      <name val="Trebuchet MS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1"/>
      <color theme="1"/>
      <name val="Calibri"/>
      <charset val="134"/>
      <scheme val="minor"/>
    </font>
    <font>
      <b/>
      <sz val="14"/>
      <color indexed="9"/>
      <name val="Century Gothic"/>
      <charset val="134"/>
    </font>
    <font>
      <b/>
      <sz val="12"/>
      <color indexed="18"/>
      <name val="Trebuchet MS"/>
      <charset val="134"/>
    </font>
    <font>
      <b/>
      <sz val="14"/>
      <name val="Comic Sans MS"/>
      <charset val="134"/>
    </font>
    <font>
      <b/>
      <sz val="14"/>
      <name val="Arial"/>
      <charset val="134"/>
    </font>
    <font>
      <sz val="10"/>
      <name val="Arial"/>
      <charset val="134"/>
    </font>
    <font>
      <b/>
      <sz val="16"/>
      <name val="Century Gothic"/>
      <charset val="134"/>
    </font>
    <font>
      <sz val="12"/>
      <name val="Arial"/>
      <charset val="134"/>
    </font>
    <font>
      <sz val="11"/>
      <name val="Arial"/>
      <charset val="134"/>
    </font>
    <font>
      <b/>
      <sz val="14"/>
      <color rgb="FFC00000"/>
      <name val="Trebuchet MS"/>
      <charset val="134"/>
    </font>
    <font>
      <b/>
      <sz val="14"/>
      <name val="Century Gothic"/>
      <charset val="134"/>
    </font>
    <font>
      <b/>
      <sz val="16"/>
      <color theme="1"/>
      <name val="Arial"/>
      <charset val="134"/>
    </font>
    <font>
      <sz val="15"/>
      <name val="Trebuchet MS"/>
      <charset val="134"/>
    </font>
    <font>
      <sz val="15"/>
      <name val="SimSun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9">
    <xf numFmtId="0" fontId="0" fillId="0" borderId="0"/>
    <xf numFmtId="164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/>
    <xf numFmtId="44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9" fontId="34" fillId="0" borderId="0" applyFont="0" applyFill="0" applyBorder="0" applyAlignment="0" applyProtection="0">
      <alignment vertical="center"/>
    </xf>
  </cellStyleXfs>
  <cellXfs count="249">
    <xf numFmtId="0" fontId="0" fillId="0" borderId="0" xfId="0"/>
    <xf numFmtId="0" fontId="2" fillId="0" borderId="1" xfId="5" applyFont="1" applyBorder="1">
      <alignment vertical="center"/>
    </xf>
    <xf numFmtId="0" fontId="2" fillId="0" borderId="2" xfId="5" applyFont="1" applyBorder="1">
      <alignment vertical="center"/>
    </xf>
    <xf numFmtId="0" fontId="2" fillId="0" borderId="3" xfId="5" applyFont="1" applyBorder="1">
      <alignment vertical="center"/>
    </xf>
    <xf numFmtId="0" fontId="3" fillId="0" borderId="4" xfId="5" applyFont="1" applyBorder="1">
      <alignment vertical="center"/>
    </xf>
    <xf numFmtId="166" fontId="3" fillId="0" borderId="0" xfId="5" applyNumberFormat="1" applyFont="1">
      <alignment vertical="center"/>
    </xf>
    <xf numFmtId="0" fontId="4" fillId="0" borderId="5" xfId="5" applyFont="1" applyBorder="1">
      <alignment vertical="center"/>
    </xf>
    <xf numFmtId="166" fontId="3" fillId="0" borderId="5" xfId="5" applyNumberFormat="1" applyFont="1" applyBorder="1">
      <alignment vertical="center"/>
    </xf>
    <xf numFmtId="0" fontId="3" fillId="0" borderId="6" xfId="5" applyFont="1" applyBorder="1">
      <alignment vertical="center"/>
    </xf>
    <xf numFmtId="0" fontId="5" fillId="0" borderId="16" xfId="5" applyFont="1" applyBorder="1" applyAlignment="1">
      <alignment horizontal="center" vertical="center"/>
    </xf>
    <xf numFmtId="0" fontId="7" fillId="0" borderId="10" xfId="5" applyFont="1" applyBorder="1" applyAlignment="1">
      <alignment horizontal="center" vertical="center"/>
    </xf>
    <xf numFmtId="0" fontId="7" fillId="0" borderId="18" xfId="5" applyFont="1" applyBorder="1" applyAlignment="1">
      <alignment horizontal="center" vertical="center"/>
    </xf>
    <xf numFmtId="0" fontId="7" fillId="0" borderId="19" xfId="5" applyFont="1" applyBorder="1" applyAlignment="1">
      <alignment horizontal="center" vertical="center"/>
    </xf>
    <xf numFmtId="0" fontId="7" fillId="0" borderId="21" xfId="5" applyFont="1" applyBorder="1" applyAlignment="1">
      <alignment horizontal="center" vertical="center"/>
    </xf>
    <xf numFmtId="0" fontId="7" fillId="0" borderId="22" xfId="5" applyFont="1" applyBorder="1" applyAlignment="1">
      <alignment horizontal="center" vertical="center"/>
    </xf>
    <xf numFmtId="0" fontId="8" fillId="0" borderId="20" xfId="5" applyFont="1" applyBorder="1" applyAlignment="1">
      <alignment vertical="center" wrapText="1"/>
    </xf>
    <xf numFmtId="0" fontId="8" fillId="0" borderId="12" xfId="5" applyFont="1" applyBorder="1" applyAlignment="1">
      <alignment vertical="center" wrapText="1"/>
    </xf>
    <xf numFmtId="0" fontId="8" fillId="0" borderId="23" xfId="5" applyFont="1" applyBorder="1" applyAlignment="1">
      <alignment vertical="center" wrapText="1"/>
    </xf>
    <xf numFmtId="0" fontId="8" fillId="0" borderId="15" xfId="5" applyFont="1" applyBorder="1">
      <alignment vertical="center"/>
    </xf>
    <xf numFmtId="0" fontId="9" fillId="0" borderId="16" xfId="5" applyFont="1" applyBorder="1">
      <alignment vertical="center"/>
    </xf>
    <xf numFmtId="0" fontId="7" fillId="0" borderId="24" xfId="5" applyFont="1" applyBorder="1" applyAlignment="1">
      <alignment horizontal="center" vertical="center"/>
    </xf>
    <xf numFmtId="0" fontId="34" fillId="0" borderId="0" xfId="5">
      <alignment vertical="center"/>
    </xf>
    <xf numFmtId="0" fontId="3" fillId="0" borderId="1" xfId="5" applyFont="1" applyBorder="1" applyAlignment="1">
      <alignment vertical="center" wrapText="1"/>
    </xf>
    <xf numFmtId="0" fontId="3" fillId="0" borderId="4" xfId="5" applyFont="1" applyBorder="1" applyAlignment="1">
      <alignment vertical="center" wrapText="1"/>
    </xf>
    <xf numFmtId="0" fontId="3" fillId="0" borderId="27" xfId="5" applyFont="1" applyBorder="1">
      <alignment vertical="center"/>
    </xf>
    <xf numFmtId="0" fontId="3" fillId="0" borderId="30" xfId="5" applyFont="1" applyBorder="1">
      <alignment vertical="center"/>
    </xf>
    <xf numFmtId="0" fontId="12" fillId="0" borderId="30" xfId="5" applyFont="1" applyBorder="1" applyAlignment="1">
      <alignment vertical="center" wrapText="1"/>
    </xf>
    <xf numFmtId="0" fontId="3" fillId="0" borderId="4" xfId="5" applyFont="1" applyBorder="1" applyAlignment="1"/>
    <xf numFmtId="0" fontId="3" fillId="0" borderId="4" xfId="5" applyFont="1" applyBorder="1" applyAlignment="1">
      <alignment horizontal="left" vertical="center"/>
    </xf>
    <xf numFmtId="0" fontId="13" fillId="0" borderId="6" xfId="5" applyFont="1" applyBorder="1">
      <alignment vertical="center"/>
    </xf>
    <xf numFmtId="0" fontId="3" fillId="4" borderId="31" xfId="5" applyFont="1" applyFill="1" applyBorder="1">
      <alignment vertical="center"/>
    </xf>
    <xf numFmtId="0" fontId="3" fillId="4" borderId="32" xfId="5" applyFont="1" applyFill="1" applyBorder="1">
      <alignment vertical="center"/>
    </xf>
    <xf numFmtId="0" fontId="8" fillId="5" borderId="4" xfId="5" applyFont="1" applyFill="1" applyBorder="1">
      <alignment vertical="center"/>
    </xf>
    <xf numFmtId="0" fontId="14" fillId="5" borderId="5" xfId="5" applyFont="1" applyFill="1" applyBorder="1">
      <alignment vertical="center"/>
    </xf>
    <xf numFmtId="0" fontId="14" fillId="5" borderId="4" xfId="5" applyFont="1" applyFill="1" applyBorder="1">
      <alignment vertical="center"/>
    </xf>
    <xf numFmtId="0" fontId="8" fillId="5" borderId="5" xfId="5" applyFont="1" applyFill="1" applyBorder="1">
      <alignment vertical="center"/>
    </xf>
    <xf numFmtId="0" fontId="4" fillId="5" borderId="4" xfId="5" applyFont="1" applyFill="1" applyBorder="1">
      <alignment vertical="center"/>
    </xf>
    <xf numFmtId="0" fontId="4" fillId="5" borderId="5" xfId="5" applyFont="1" applyFill="1" applyBorder="1">
      <alignment vertical="center"/>
    </xf>
    <xf numFmtId="0" fontId="4" fillId="5" borderId="1" xfId="5" applyFont="1" applyFill="1" applyBorder="1">
      <alignment vertical="center"/>
    </xf>
    <xf numFmtId="0" fontId="4" fillId="5" borderId="3" xfId="5" applyFont="1" applyFill="1" applyBorder="1">
      <alignment vertical="center"/>
    </xf>
    <xf numFmtId="0" fontId="17" fillId="5" borderId="1" xfId="5" applyFont="1" applyFill="1" applyBorder="1">
      <alignment vertical="center"/>
    </xf>
    <xf numFmtId="0" fontId="4" fillId="5" borderId="2" xfId="5" applyFont="1" applyFill="1" applyBorder="1">
      <alignment vertical="center"/>
    </xf>
    <xf numFmtId="0" fontId="4" fillId="5" borderId="0" xfId="5" applyFont="1" applyFill="1">
      <alignment vertical="center"/>
    </xf>
    <xf numFmtId="0" fontId="18" fillId="5" borderId="4" xfId="5" applyFont="1" applyFill="1" applyBorder="1" applyAlignment="1">
      <alignment horizontal="center" vertical="center"/>
    </xf>
    <xf numFmtId="0" fontId="18" fillId="5" borderId="0" xfId="5" applyFont="1" applyFill="1" applyAlignment="1">
      <alignment horizontal="center" vertical="center"/>
    </xf>
    <xf numFmtId="0" fontId="13" fillId="5" borderId="4" xfId="5" applyFont="1" applyFill="1" applyBorder="1" applyAlignment="1">
      <alignment horizontal="center" vertical="center"/>
    </xf>
    <xf numFmtId="0" fontId="13" fillId="5" borderId="0" xfId="5" applyFont="1" applyFill="1" applyAlignment="1">
      <alignment horizontal="center" vertical="center"/>
    </xf>
    <xf numFmtId="0" fontId="13" fillId="3" borderId="4" xfId="5" applyFont="1" applyFill="1" applyBorder="1">
      <alignment vertical="center"/>
    </xf>
    <xf numFmtId="0" fontId="13" fillId="3" borderId="5" xfId="5" applyFont="1" applyFill="1" applyBorder="1">
      <alignment vertical="center"/>
    </xf>
    <xf numFmtId="0" fontId="19" fillId="3" borderId="6" xfId="0" applyFont="1" applyFill="1" applyBorder="1"/>
    <xf numFmtId="0" fontId="13" fillId="3" borderId="8" xfId="5" applyFont="1" applyFill="1" applyBorder="1">
      <alignment vertical="center"/>
    </xf>
    <xf numFmtId="167" fontId="7" fillId="0" borderId="20" xfId="1" applyNumberFormat="1" applyFont="1" applyFill="1" applyBorder="1" applyAlignment="1" applyProtection="1">
      <alignment horizontal="center" vertical="center"/>
    </xf>
    <xf numFmtId="167" fontId="7" fillId="0" borderId="13" xfId="1" applyNumberFormat="1" applyFont="1" applyFill="1" applyBorder="1" applyAlignment="1" applyProtection="1">
      <alignment horizontal="center" vertical="center"/>
    </xf>
    <xf numFmtId="167" fontId="7" fillId="0" borderId="18" xfId="1" applyNumberFormat="1" applyFont="1" applyFill="1" applyBorder="1" applyAlignment="1" applyProtection="1">
      <alignment horizontal="center" vertical="center"/>
    </xf>
    <xf numFmtId="167" fontId="22" fillId="0" borderId="38" xfId="1" applyNumberFormat="1" applyFont="1" applyFill="1" applyBorder="1" applyAlignment="1" applyProtection="1">
      <alignment horizontal="center"/>
    </xf>
    <xf numFmtId="0" fontId="6" fillId="0" borderId="15" xfId="5" applyFont="1" applyBorder="1">
      <alignment vertical="center"/>
    </xf>
    <xf numFmtId="0" fontId="6" fillId="0" borderId="16" xfId="5" applyFont="1" applyBorder="1">
      <alignment vertical="center"/>
    </xf>
    <xf numFmtId="0" fontId="23" fillId="0" borderId="1" xfId="5" applyFont="1" applyBorder="1" applyAlignment="1">
      <alignment vertical="center" wrapText="1"/>
    </xf>
    <xf numFmtId="0" fontId="23" fillId="0" borderId="17" xfId="5" applyFont="1" applyBorder="1" applyAlignment="1">
      <alignment vertical="center" wrapText="1"/>
    </xf>
    <xf numFmtId="0" fontId="7" fillId="0" borderId="10" xfId="5" applyFont="1" applyBorder="1" applyAlignment="1">
      <alignment vertical="center" wrapText="1"/>
    </xf>
    <xf numFmtId="0" fontId="23" fillId="0" borderId="39" xfId="5" applyFont="1" applyBorder="1" applyAlignment="1">
      <alignment vertical="center" wrapText="1"/>
    </xf>
    <xf numFmtId="0" fontId="23" fillId="0" borderId="9" xfId="5" applyFont="1" applyBorder="1">
      <alignment vertical="center"/>
    </xf>
    <xf numFmtId="0" fontId="23" fillId="0" borderId="40" xfId="5" applyFont="1" applyBorder="1">
      <alignment vertical="center"/>
    </xf>
    <xf numFmtId="0" fontId="23" fillId="0" borderId="41" xfId="5" applyFont="1" applyBorder="1" applyAlignment="1">
      <alignment vertical="center" wrapText="1"/>
    </xf>
    <xf numFmtId="0" fontId="23" fillId="0" borderId="23" xfId="5" applyFont="1" applyBorder="1">
      <alignment vertical="center"/>
    </xf>
    <xf numFmtId="0" fontId="23" fillId="0" borderId="42" xfId="5" applyFont="1" applyBorder="1">
      <alignment vertical="center"/>
    </xf>
    <xf numFmtId="0" fontId="23" fillId="0" borderId="38" xfId="5" applyFont="1" applyBorder="1">
      <alignment vertical="center"/>
    </xf>
    <xf numFmtId="0" fontId="23" fillId="0" borderId="43" xfId="5" applyFont="1" applyBorder="1">
      <alignment vertical="center"/>
    </xf>
    <xf numFmtId="0" fontId="23" fillId="0" borderId="44" xfId="5" applyFont="1" applyBorder="1" applyAlignment="1">
      <alignment vertical="center" wrapText="1"/>
    </xf>
    <xf numFmtId="0" fontId="23" fillId="0" borderId="15" xfId="5" applyFont="1" applyBorder="1">
      <alignment vertical="center"/>
    </xf>
    <xf numFmtId="0" fontId="23" fillId="0" borderId="16" xfId="5" applyFont="1" applyBorder="1">
      <alignment vertical="center"/>
    </xf>
    <xf numFmtId="0" fontId="23" fillId="0" borderId="31" xfId="5" applyFont="1" applyBorder="1">
      <alignment vertical="center"/>
    </xf>
    <xf numFmtId="0" fontId="24" fillId="0" borderId="31" xfId="5" applyFont="1" applyBorder="1">
      <alignment vertical="center"/>
    </xf>
    <xf numFmtId="0" fontId="24" fillId="0" borderId="32" xfId="5" applyFont="1" applyBorder="1">
      <alignment vertical="center"/>
    </xf>
    <xf numFmtId="167" fontId="7" fillId="0" borderId="50" xfId="1" applyNumberFormat="1" applyFont="1" applyFill="1" applyBorder="1" applyAlignment="1" applyProtection="1">
      <alignment horizontal="center" vertical="center"/>
    </xf>
    <xf numFmtId="167" fontId="7" fillId="0" borderId="51" xfId="0" applyNumberFormat="1" applyFont="1" applyBorder="1" applyAlignment="1">
      <alignment horizontal="center" vertical="center"/>
    </xf>
    <xf numFmtId="0" fontId="7" fillId="0" borderId="51" xfId="5" applyFont="1" applyBorder="1" applyAlignment="1">
      <alignment horizontal="center" vertical="center"/>
    </xf>
    <xf numFmtId="0" fontId="6" fillId="0" borderId="52" xfId="5" applyFont="1" applyBorder="1">
      <alignment vertical="center"/>
    </xf>
    <xf numFmtId="168" fontId="25" fillId="0" borderId="53" xfId="5" applyNumberFormat="1" applyFont="1" applyBorder="1" applyAlignment="1">
      <alignment horizontal="center" vertical="center"/>
    </xf>
    <xf numFmtId="0" fontId="7" fillId="0" borderId="54" xfId="5" applyFont="1" applyBorder="1" applyAlignment="1">
      <alignment vertical="center" wrapText="1"/>
    </xf>
    <xf numFmtId="0" fontId="23" fillId="0" borderId="0" xfId="5" applyFont="1">
      <alignment vertical="center"/>
    </xf>
    <xf numFmtId="0" fontId="23" fillId="0" borderId="0" xfId="5" applyFont="1" applyAlignment="1">
      <alignment horizontal="center" vertical="center"/>
    </xf>
    <xf numFmtId="0" fontId="26" fillId="0" borderId="0" xfId="5" applyFont="1" applyAlignment="1">
      <alignment vertical="center" wrapText="1"/>
    </xf>
    <xf numFmtId="0" fontId="27" fillId="0" borderId="0" xfId="5" applyFont="1">
      <alignment vertical="center"/>
    </xf>
    <xf numFmtId="0" fontId="27" fillId="0" borderId="0" xfId="5" applyFont="1" applyAlignment="1">
      <alignment horizontal="center" vertical="center"/>
    </xf>
    <xf numFmtId="169" fontId="3" fillId="0" borderId="49" xfId="2" applyNumberFormat="1" applyFont="1" applyBorder="1" applyAlignment="1">
      <alignment horizontal="center" vertical="center" wrapText="1"/>
    </xf>
    <xf numFmtId="170" fontId="3" fillId="0" borderId="59" xfId="4" applyNumberFormat="1" applyFont="1" applyBorder="1" applyAlignment="1">
      <alignment horizontal="center" vertical="center" wrapText="1"/>
    </xf>
    <xf numFmtId="167" fontId="7" fillId="0" borderId="35" xfId="1" applyNumberFormat="1" applyFont="1" applyFill="1" applyBorder="1" applyAlignment="1">
      <alignment horizontal="center" vertical="center"/>
    </xf>
    <xf numFmtId="171" fontId="28" fillId="0" borderId="45" xfId="2" applyNumberFormat="1" applyFont="1" applyFill="1" applyBorder="1" applyAlignment="1">
      <alignment horizontal="center" vertical="center"/>
    </xf>
    <xf numFmtId="171" fontId="7" fillId="0" borderId="60" xfId="2" applyNumberFormat="1" applyFont="1" applyFill="1" applyBorder="1" applyAlignment="1">
      <alignment horizontal="center" vertical="center"/>
    </xf>
    <xf numFmtId="171" fontId="28" fillId="0" borderId="61" xfId="2" applyNumberFormat="1" applyFont="1" applyFill="1" applyBorder="1" applyAlignment="1">
      <alignment horizontal="center" vertical="center"/>
    </xf>
    <xf numFmtId="0" fontId="7" fillId="0" borderId="35" xfId="2" applyNumberFormat="1" applyFont="1" applyFill="1" applyBorder="1" applyAlignment="1">
      <alignment horizontal="center" vertical="center"/>
    </xf>
    <xf numFmtId="172" fontId="6" fillId="0" borderId="58" xfId="2" applyNumberFormat="1" applyFont="1" applyFill="1" applyBorder="1" applyAlignment="1">
      <alignment vertical="center"/>
    </xf>
    <xf numFmtId="171" fontId="6" fillId="0" borderId="49" xfId="2" applyNumberFormat="1" applyFont="1" applyFill="1" applyBorder="1" applyAlignment="1">
      <alignment vertical="center"/>
    </xf>
    <xf numFmtId="171" fontId="6" fillId="0" borderId="59" xfId="2" applyNumberFormat="1" applyFont="1" applyFill="1" applyBorder="1" applyAlignment="1">
      <alignment vertical="center"/>
    </xf>
    <xf numFmtId="168" fontId="25" fillId="0" borderId="32" xfId="5" applyNumberFormat="1" applyFont="1" applyBorder="1" applyAlignment="1">
      <alignment horizontal="center" vertical="center"/>
    </xf>
    <xf numFmtId="171" fontId="29" fillId="7" borderId="53" xfId="2" applyNumberFormat="1" applyFont="1" applyFill="1" applyBorder="1" applyAlignment="1">
      <alignment vertical="center"/>
    </xf>
    <xf numFmtId="171" fontId="25" fillId="0" borderId="33" xfId="2" applyNumberFormat="1" applyFont="1" applyBorder="1" applyAlignment="1">
      <alignment horizontal="center" vertical="center"/>
    </xf>
    <xf numFmtId="0" fontId="7" fillId="0" borderId="62" xfId="5" applyFont="1" applyBorder="1" applyAlignment="1">
      <alignment vertical="center" wrapText="1"/>
    </xf>
    <xf numFmtId="0" fontId="23" fillId="0" borderId="56" xfId="5" applyFont="1" applyBorder="1" applyAlignment="1">
      <alignment vertical="center" wrapText="1"/>
    </xf>
    <xf numFmtId="0" fontId="23" fillId="0" borderId="63" xfId="5" applyFont="1" applyBorder="1">
      <alignment vertical="center"/>
    </xf>
    <xf numFmtId="0" fontId="23" fillId="0" borderId="56" xfId="5" applyFont="1" applyBorder="1">
      <alignment vertical="center"/>
    </xf>
    <xf numFmtId="0" fontId="23" fillId="0" borderId="60" xfId="5" applyFont="1" applyBorder="1">
      <alignment vertical="center"/>
    </xf>
    <xf numFmtId="0" fontId="23" fillId="0" borderId="61" xfId="5" applyFont="1" applyBorder="1">
      <alignment vertical="center"/>
    </xf>
    <xf numFmtId="0" fontId="23" fillId="0" borderId="64" xfId="5" applyFont="1" applyBorder="1">
      <alignment vertical="center"/>
    </xf>
    <xf numFmtId="0" fontId="23" fillId="0" borderId="52" xfId="5" applyFont="1" applyBorder="1">
      <alignment vertical="center"/>
    </xf>
    <xf numFmtId="0" fontId="24" fillId="0" borderId="33" xfId="5" applyFont="1" applyBorder="1">
      <alignment vertical="center"/>
    </xf>
    <xf numFmtId="0" fontId="23" fillId="0" borderId="53" xfId="5" applyFont="1" applyBorder="1">
      <alignment vertical="center"/>
    </xf>
    <xf numFmtId="0" fontId="7" fillId="4" borderId="1" xfId="5" applyFont="1" applyFill="1" applyBorder="1">
      <alignment vertical="center"/>
    </xf>
    <xf numFmtId="0" fontId="7" fillId="4" borderId="3" xfId="5" applyFont="1" applyFill="1" applyBorder="1">
      <alignment vertical="center"/>
    </xf>
    <xf numFmtId="0" fontId="3" fillId="4" borderId="1" xfId="5" applyFont="1" applyFill="1" applyBorder="1">
      <alignment vertical="center"/>
    </xf>
    <xf numFmtId="0" fontId="3" fillId="4" borderId="6" xfId="5" applyFont="1" applyFill="1" applyBorder="1">
      <alignment vertical="center"/>
    </xf>
    <xf numFmtId="0" fontId="3" fillId="4" borderId="8" xfId="5" applyFont="1" applyFill="1" applyBorder="1">
      <alignment vertical="center"/>
    </xf>
    <xf numFmtId="0" fontId="7" fillId="5" borderId="1" xfId="5" applyFont="1" applyFill="1" applyBorder="1">
      <alignment vertical="center"/>
    </xf>
    <xf numFmtId="0" fontId="7" fillId="5" borderId="3" xfId="5" applyFont="1" applyFill="1" applyBorder="1">
      <alignment vertical="center"/>
    </xf>
    <xf numFmtId="43" fontId="24" fillId="5" borderId="1" xfId="2" applyFont="1" applyFill="1" applyBorder="1" applyAlignment="1">
      <alignment vertical="center"/>
    </xf>
    <xf numFmtId="0" fontId="7" fillId="5" borderId="4" xfId="5" applyFont="1" applyFill="1" applyBorder="1">
      <alignment vertical="center"/>
    </xf>
    <xf numFmtId="0" fontId="7" fillId="5" borderId="5" xfId="5" applyFont="1" applyFill="1" applyBorder="1">
      <alignment vertical="center"/>
    </xf>
    <xf numFmtId="43" fontId="24" fillId="5" borderId="4" xfId="2" applyFont="1" applyFill="1" applyBorder="1" applyAlignment="1">
      <alignment vertical="center"/>
    </xf>
    <xf numFmtId="0" fontId="13" fillId="3" borderId="4" xfId="5" applyFont="1" applyFill="1" applyBorder="1" applyAlignment="1">
      <alignment vertical="center" wrapText="1"/>
    </xf>
    <xf numFmtId="0" fontId="13" fillId="3" borderId="5" xfId="5" applyFont="1" applyFill="1" applyBorder="1" applyAlignment="1">
      <alignment vertical="center" wrapText="1"/>
    </xf>
    <xf numFmtId="43" fontId="13" fillId="3" borderId="4" xfId="2" applyFont="1" applyFill="1" applyBorder="1" applyAlignment="1">
      <alignment vertical="center" wrapText="1"/>
    </xf>
    <xf numFmtId="0" fontId="13" fillId="3" borderId="6" xfId="5" applyFont="1" applyFill="1" applyBorder="1" applyAlignment="1">
      <alignment vertical="center" wrapText="1"/>
    </xf>
    <xf numFmtId="0" fontId="13" fillId="3" borderId="8" xfId="5" applyFont="1" applyFill="1" applyBorder="1" applyAlignment="1">
      <alignment vertical="center" wrapText="1"/>
    </xf>
    <xf numFmtId="43" fontId="13" fillId="3" borderId="6" xfId="2" applyFont="1" applyFill="1" applyBorder="1" applyAlignment="1">
      <alignment vertical="center" wrapText="1"/>
    </xf>
    <xf numFmtId="0" fontId="3" fillId="4" borderId="33" xfId="5" applyFont="1" applyFill="1" applyBorder="1">
      <alignment vertical="center"/>
    </xf>
    <xf numFmtId="0" fontId="32" fillId="0" borderId="0" xfId="0" applyFont="1" applyAlignment="1">
      <alignment vertical="center"/>
    </xf>
    <xf numFmtId="0" fontId="3" fillId="4" borderId="2" xfId="5" applyFont="1" applyFill="1" applyBorder="1">
      <alignment vertical="center"/>
    </xf>
    <xf numFmtId="0" fontId="3" fillId="4" borderId="3" xfId="5" applyFont="1" applyFill="1" applyBorder="1">
      <alignment vertical="center"/>
    </xf>
    <xf numFmtId="0" fontId="3" fillId="4" borderId="7" xfId="5" applyFont="1" applyFill="1" applyBorder="1">
      <alignment vertical="center"/>
    </xf>
    <xf numFmtId="43" fontId="24" fillId="5" borderId="2" xfId="2" applyFont="1" applyFill="1" applyBorder="1" applyAlignment="1">
      <alignment vertical="center"/>
    </xf>
    <xf numFmtId="43" fontId="24" fillId="5" borderId="3" xfId="2" applyFont="1" applyFill="1" applyBorder="1" applyAlignment="1">
      <alignment vertical="center"/>
    </xf>
    <xf numFmtId="43" fontId="24" fillId="5" borderId="0" xfId="2" applyFont="1" applyFill="1" applyBorder="1" applyAlignment="1">
      <alignment vertical="center"/>
    </xf>
    <xf numFmtId="43" fontId="24" fillId="5" borderId="5" xfId="2" applyFont="1" applyFill="1" applyBorder="1" applyAlignment="1">
      <alignment vertical="center"/>
    </xf>
    <xf numFmtId="43" fontId="13" fillId="3" borderId="0" xfId="2" applyFont="1" applyFill="1" applyBorder="1" applyAlignment="1">
      <alignment vertical="center" wrapText="1"/>
    </xf>
    <xf numFmtId="43" fontId="13" fillId="3" borderId="5" xfId="2" applyFont="1" applyFill="1" applyBorder="1" applyAlignment="1">
      <alignment vertical="center" wrapText="1"/>
    </xf>
    <xf numFmtId="43" fontId="13" fillId="3" borderId="7" xfId="2" applyFont="1" applyFill="1" applyBorder="1" applyAlignment="1">
      <alignment vertical="center" wrapText="1"/>
    </xf>
    <xf numFmtId="43" fontId="13" fillId="3" borderId="8" xfId="2" applyFont="1" applyFill="1" applyBorder="1" applyAlignment="1">
      <alignment vertical="center" wrapText="1"/>
    </xf>
    <xf numFmtId="0" fontId="3" fillId="0" borderId="10" xfId="5" applyFont="1" applyBorder="1" applyAlignment="1">
      <alignment horizontal="center" vertical="center"/>
    </xf>
    <xf numFmtId="0" fontId="3" fillId="0" borderId="37" xfId="5" applyFont="1" applyBorder="1" applyAlignment="1">
      <alignment horizontal="center" vertical="center"/>
    </xf>
    <xf numFmtId="0" fontId="1" fillId="2" borderId="0" xfId="5" applyFont="1" applyFill="1" applyAlignment="1">
      <alignment horizontal="left" vertical="center"/>
    </xf>
    <xf numFmtId="0" fontId="24" fillId="0" borderId="0" xfId="5" applyFont="1" applyAlignment="1">
      <alignment horizontal="center" vertical="center" wrapText="1"/>
    </xf>
    <xf numFmtId="0" fontId="20" fillId="6" borderId="34" xfId="5" applyFont="1" applyFill="1" applyBorder="1" applyAlignment="1">
      <alignment horizontal="center" vertical="center"/>
    </xf>
    <xf numFmtId="0" fontId="20" fillId="6" borderId="35" xfId="5" applyFont="1" applyFill="1" applyBorder="1" applyAlignment="1">
      <alignment horizontal="center" vertical="center"/>
    </xf>
    <xf numFmtId="0" fontId="20" fillId="6" borderId="42" xfId="5" applyFont="1" applyFill="1" applyBorder="1" applyAlignment="1">
      <alignment horizontal="center" vertical="center"/>
    </xf>
    <xf numFmtId="0" fontId="21" fillId="0" borderId="34" xfId="5" applyFont="1" applyBorder="1" applyAlignment="1">
      <alignment horizontal="center" vertical="center"/>
    </xf>
    <xf numFmtId="0" fontId="21" fillId="0" borderId="35" xfId="5" applyFont="1" applyBorder="1" applyAlignment="1">
      <alignment horizontal="center" vertical="center"/>
    </xf>
    <xf numFmtId="0" fontId="21" fillId="0" borderId="42" xfId="5" applyFont="1" applyBorder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3" fillId="0" borderId="5" xfId="5" applyFont="1" applyBorder="1" applyAlignment="1">
      <alignment horizontal="left" vertical="center"/>
    </xf>
    <xf numFmtId="0" fontId="21" fillId="0" borderId="18" xfId="5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" fillId="0" borderId="7" xfId="5" applyFont="1" applyBorder="1" applyAlignment="1">
      <alignment horizontal="left" vertical="center"/>
    </xf>
    <xf numFmtId="0" fontId="3" fillId="0" borderId="8" xfId="5" applyFont="1" applyBorder="1" applyAlignment="1">
      <alignment horizontal="left" vertical="center"/>
    </xf>
    <xf numFmtId="0" fontId="3" fillId="0" borderId="31" xfId="5" applyFont="1" applyBorder="1" applyAlignment="1">
      <alignment horizontal="center" vertical="center" wrapText="1"/>
    </xf>
    <xf numFmtId="0" fontId="3" fillId="0" borderId="32" xfId="5" applyFont="1" applyBorder="1" applyAlignment="1">
      <alignment horizontal="center" vertical="center" wrapText="1"/>
    </xf>
    <xf numFmtId="0" fontId="3" fillId="0" borderId="33" xfId="5" applyFont="1" applyBorder="1" applyAlignment="1">
      <alignment horizontal="center" vertical="center" wrapText="1"/>
    </xf>
    <xf numFmtId="0" fontId="11" fillId="3" borderId="1" xfId="5" applyFont="1" applyFill="1" applyBorder="1" applyAlignment="1">
      <alignment horizontal="center" vertical="center"/>
    </xf>
    <xf numFmtId="0" fontId="11" fillId="3" borderId="2" xfId="5" applyFont="1" applyFill="1" applyBorder="1" applyAlignment="1">
      <alignment horizontal="center" vertical="center"/>
    </xf>
    <xf numFmtId="0" fontId="11" fillId="3" borderId="3" xfId="5" applyFont="1" applyFill="1" applyBorder="1" applyAlignment="1">
      <alignment horizontal="center" vertical="center"/>
    </xf>
    <xf numFmtId="0" fontId="11" fillId="3" borderId="31" xfId="5" applyFont="1" applyFill="1" applyBorder="1" applyAlignment="1">
      <alignment horizontal="center" vertical="center"/>
    </xf>
    <xf numFmtId="0" fontId="11" fillId="3" borderId="32" xfId="5" applyFont="1" applyFill="1" applyBorder="1" applyAlignment="1">
      <alignment horizontal="center" vertical="center"/>
    </xf>
    <xf numFmtId="0" fontId="11" fillId="3" borderId="33" xfId="5" applyFont="1" applyFill="1" applyBorder="1" applyAlignment="1">
      <alignment horizontal="center" vertical="center"/>
    </xf>
    <xf numFmtId="0" fontId="3" fillId="0" borderId="9" xfId="5" applyFont="1" applyBorder="1" applyAlignment="1">
      <alignment horizontal="center" vertical="center" wrapText="1"/>
    </xf>
    <xf numFmtId="0" fontId="3" fillId="0" borderId="12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6" fillId="0" borderId="17" xfId="5" applyFont="1" applyBorder="1" applyAlignment="1">
      <alignment horizontal="left" vertical="center" wrapText="1"/>
    </xf>
    <xf numFmtId="0" fontId="6" fillId="0" borderId="20" xfId="5" applyFont="1" applyBorder="1" applyAlignment="1">
      <alignment horizontal="left" vertical="center" wrapText="1"/>
    </xf>
    <xf numFmtId="0" fontId="3" fillId="0" borderId="10" xfId="5" applyFont="1" applyBorder="1" applyAlignment="1">
      <alignment horizontal="center" vertical="center" wrapText="1"/>
    </xf>
    <xf numFmtId="0" fontId="3" fillId="0" borderId="13" xfId="5" applyFont="1" applyBorder="1" applyAlignment="1">
      <alignment horizontal="center" vertical="center" wrapText="1"/>
    </xf>
    <xf numFmtId="0" fontId="3" fillId="0" borderId="11" xfId="5" applyFont="1" applyBorder="1" applyAlignment="1">
      <alignment horizontal="center" vertical="center"/>
    </xf>
    <xf numFmtId="0" fontId="3" fillId="0" borderId="14" xfId="5" applyFont="1" applyBorder="1" applyAlignment="1">
      <alignment horizontal="center" vertical="center"/>
    </xf>
    <xf numFmtId="0" fontId="3" fillId="0" borderId="16" xfId="5" applyFont="1" applyBorder="1" applyAlignment="1">
      <alignment horizontal="center" vertical="center"/>
    </xf>
    <xf numFmtId="0" fontId="3" fillId="0" borderId="17" xfId="5" applyFont="1" applyBorder="1" applyAlignment="1">
      <alignment horizontal="center" vertical="center"/>
    </xf>
    <xf numFmtId="0" fontId="3" fillId="0" borderId="36" xfId="5" applyFont="1" applyBorder="1" applyAlignment="1">
      <alignment horizontal="center" vertical="center"/>
    </xf>
    <xf numFmtId="0" fontId="3" fillId="4" borderId="6" xfId="5" applyFont="1" applyFill="1" applyBorder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3" fillId="4" borderId="8" xfId="5" applyFont="1" applyFill="1" applyBorder="1" applyAlignment="1">
      <alignment horizontal="center" vertical="center"/>
    </xf>
    <xf numFmtId="0" fontId="15" fillId="0" borderId="31" xfId="5" applyFont="1" applyBorder="1" applyAlignment="1">
      <alignment horizontal="center" vertical="center"/>
    </xf>
    <xf numFmtId="0" fontId="15" fillId="0" borderId="33" xfId="5" applyFont="1" applyBorder="1" applyAlignment="1">
      <alignment horizontal="center" vertical="center"/>
    </xf>
    <xf numFmtId="0" fontId="15" fillId="0" borderId="32" xfId="5" applyFont="1" applyBorder="1" applyAlignment="1">
      <alignment horizontal="center" vertical="center"/>
    </xf>
    <xf numFmtId="0" fontId="3" fillId="0" borderId="46" xfId="5" applyFont="1" applyBorder="1" applyAlignment="1">
      <alignment horizontal="center" vertical="center"/>
    </xf>
    <xf numFmtId="0" fontId="3" fillId="0" borderId="48" xfId="5" applyFont="1" applyBorder="1" applyAlignment="1">
      <alignment horizontal="center" vertical="center"/>
    </xf>
    <xf numFmtId="43" fontId="6" fillId="0" borderId="45" xfId="2" applyFont="1" applyBorder="1" applyAlignment="1">
      <alignment horizontal="center" vertical="center" wrapText="1"/>
    </xf>
    <xf numFmtId="43" fontId="6" fillId="0" borderId="47" xfId="2" applyFont="1" applyBorder="1" applyAlignment="1">
      <alignment horizontal="center" vertical="center" wrapText="1"/>
    </xf>
    <xf numFmtId="43" fontId="6" fillId="0" borderId="49" xfId="2" applyFont="1" applyBorder="1" applyAlignment="1">
      <alignment horizontal="center" vertical="center" wrapText="1"/>
    </xf>
    <xf numFmtId="43" fontId="6" fillId="0" borderId="55" xfId="2" applyFont="1" applyBorder="1" applyAlignment="1">
      <alignment horizontal="center" vertical="center" wrapText="1"/>
    </xf>
    <xf numFmtId="43" fontId="6" fillId="0" borderId="0" xfId="2" applyFont="1" applyBorder="1" applyAlignment="1">
      <alignment horizontal="center" vertical="center" wrapText="1"/>
    </xf>
    <xf numFmtId="43" fontId="6" fillId="0" borderId="58" xfId="2" applyFont="1" applyBorder="1" applyAlignment="1">
      <alignment horizontal="center" vertical="center" wrapText="1"/>
    </xf>
    <xf numFmtId="169" fontId="3" fillId="0" borderId="56" xfId="2" applyNumberFormat="1" applyFont="1" applyBorder="1" applyAlignment="1">
      <alignment horizontal="center" vertical="center" wrapText="1"/>
    </xf>
    <xf numFmtId="169" fontId="3" fillId="0" borderId="51" xfId="2" applyNumberFormat="1" applyFont="1" applyBorder="1" applyAlignment="1">
      <alignment horizontal="center" vertical="center" wrapText="1"/>
    </xf>
    <xf numFmtId="169" fontId="3" fillId="0" borderId="3" xfId="2" applyNumberFormat="1" applyFont="1" applyBorder="1" applyAlignment="1">
      <alignment horizontal="center" vertical="center" wrapText="1"/>
    </xf>
    <xf numFmtId="169" fontId="3" fillId="0" borderId="57" xfId="2" applyNumberFormat="1" applyFont="1" applyBorder="1" applyAlignment="1">
      <alignment horizontal="center" vertical="center" wrapText="1"/>
    </xf>
    <xf numFmtId="166" fontId="10" fillId="3" borderId="2" xfId="5" applyNumberFormat="1" applyFont="1" applyFill="1" applyBorder="1" applyAlignment="1">
      <alignment horizontal="center" vertical="center"/>
    </xf>
    <xf numFmtId="166" fontId="10" fillId="3" borderId="3" xfId="5" applyNumberFormat="1" applyFont="1" applyFill="1" applyBorder="1" applyAlignment="1">
      <alignment horizontal="center" vertical="center"/>
    </xf>
    <xf numFmtId="166" fontId="10" fillId="3" borderId="25" xfId="5" applyNumberFormat="1" applyFont="1" applyFill="1" applyBorder="1" applyAlignment="1">
      <alignment horizontal="center" vertical="center"/>
    </xf>
    <xf numFmtId="166" fontId="10" fillId="3" borderId="26" xfId="5" applyNumberFormat="1" applyFont="1" applyFill="1" applyBorder="1" applyAlignment="1">
      <alignment horizontal="center" vertical="center"/>
    </xf>
    <xf numFmtId="0" fontId="3" fillId="0" borderId="28" xfId="5" applyFont="1" applyBorder="1" applyAlignment="1">
      <alignment horizontal="center" vertical="center"/>
    </xf>
    <xf numFmtId="0" fontId="3" fillId="0" borderId="29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0" borderId="5" xfId="5" applyFont="1" applyBorder="1" applyAlignment="1">
      <alignment horizontal="center" vertical="center"/>
    </xf>
    <xf numFmtId="0" fontId="3" fillId="0" borderId="7" xfId="5" applyFont="1" applyBorder="1" applyAlignment="1">
      <alignment horizontal="center" vertical="center"/>
    </xf>
    <xf numFmtId="0" fontId="3" fillId="0" borderId="8" xfId="5" applyFont="1" applyBorder="1" applyAlignment="1">
      <alignment horizontal="center" vertical="center"/>
    </xf>
    <xf numFmtId="0" fontId="4" fillId="5" borderId="4" xfId="5" applyFont="1" applyFill="1" applyBorder="1" applyAlignment="1">
      <alignment horizontal="center" vertical="center"/>
    </xf>
    <xf numFmtId="0" fontId="4" fillId="5" borderId="0" xfId="5" applyFont="1" applyFill="1" applyAlignment="1">
      <alignment horizontal="center" vertical="center"/>
    </xf>
    <xf numFmtId="0" fontId="4" fillId="5" borderId="5" xfId="5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13" fillId="3" borderId="4" xfId="5" applyFont="1" applyFill="1" applyBorder="1" applyAlignment="1">
      <alignment horizontal="center" vertical="center" wrapText="1"/>
    </xf>
    <xf numFmtId="0" fontId="13" fillId="3" borderId="0" xfId="5" applyFont="1" applyFill="1" applyAlignment="1">
      <alignment horizontal="center" vertical="center" wrapText="1"/>
    </xf>
    <xf numFmtId="0" fontId="13" fillId="3" borderId="5" xfId="5" applyFont="1" applyFill="1" applyBorder="1" applyAlignment="1">
      <alignment horizontal="center" vertical="center" wrapText="1"/>
    </xf>
    <xf numFmtId="0" fontId="13" fillId="3" borderId="6" xfId="5" applyFont="1" applyFill="1" applyBorder="1" applyAlignment="1">
      <alignment horizontal="center" vertical="center" wrapText="1"/>
    </xf>
    <xf numFmtId="0" fontId="13" fillId="3" borderId="7" xfId="5" applyFont="1" applyFill="1" applyBorder="1" applyAlignment="1">
      <alignment horizontal="center" vertical="center" wrapText="1"/>
    </xf>
    <xf numFmtId="0" fontId="13" fillId="3" borderId="8" xfId="5" applyFont="1" applyFill="1" applyBorder="1" applyAlignment="1">
      <alignment horizontal="center" vertical="center" wrapText="1"/>
    </xf>
    <xf numFmtId="0" fontId="13" fillId="3" borderId="4" xfId="5" applyFont="1" applyFill="1" applyBorder="1" applyAlignment="1">
      <alignment horizontal="left" vertical="center" wrapText="1"/>
    </xf>
    <xf numFmtId="0" fontId="13" fillId="3" borderId="0" xfId="5" applyFont="1" applyFill="1" applyAlignment="1">
      <alignment horizontal="left" vertical="center" wrapText="1"/>
    </xf>
    <xf numFmtId="0" fontId="13" fillId="3" borderId="5" xfId="5" applyFont="1" applyFill="1" applyBorder="1" applyAlignment="1">
      <alignment horizontal="left" vertical="center" wrapText="1"/>
    </xf>
    <xf numFmtId="0" fontId="13" fillId="3" borderId="6" xfId="5" applyFont="1" applyFill="1" applyBorder="1" applyAlignment="1">
      <alignment horizontal="left" vertical="center" wrapText="1"/>
    </xf>
    <xf numFmtId="0" fontId="13" fillId="3" borderId="7" xfId="5" applyFont="1" applyFill="1" applyBorder="1" applyAlignment="1">
      <alignment horizontal="left" vertical="center" wrapText="1"/>
    </xf>
    <xf numFmtId="0" fontId="13" fillId="3" borderId="8" xfId="5" applyFont="1" applyFill="1" applyBorder="1" applyAlignment="1">
      <alignment horizontal="left" vertical="center" wrapText="1"/>
    </xf>
    <xf numFmtId="0" fontId="4" fillId="0" borderId="28" xfId="5" applyFont="1" applyBorder="1" applyAlignment="1">
      <alignment horizontal="center" vertical="center"/>
    </xf>
    <xf numFmtId="0" fontId="4" fillId="0" borderId="29" xfId="5" applyFont="1" applyBorder="1" applyAlignment="1">
      <alignment horizontal="center" vertical="center"/>
    </xf>
    <xf numFmtId="0" fontId="4" fillId="0" borderId="25" xfId="5" applyFont="1" applyBorder="1" applyAlignment="1">
      <alignment horizontal="center" vertical="center"/>
    </xf>
    <xf numFmtId="0" fontId="4" fillId="0" borderId="26" xfId="5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1" fillId="0" borderId="28" xfId="5" applyFont="1" applyBorder="1" applyAlignment="1">
      <alignment horizontal="center" vertical="center"/>
    </xf>
    <xf numFmtId="0" fontId="11" fillId="0" borderId="29" xfId="5" applyFont="1" applyBorder="1" applyAlignment="1">
      <alignment horizontal="center" vertical="center"/>
    </xf>
    <xf numFmtId="0" fontId="11" fillId="0" borderId="25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/>
    </xf>
    <xf numFmtId="0" fontId="18" fillId="5" borderId="1" xfId="5" applyFont="1" applyFill="1" applyBorder="1" applyAlignment="1">
      <alignment horizontal="center" vertical="center"/>
    </xf>
    <xf numFmtId="0" fontId="18" fillId="5" borderId="2" xfId="5" applyFont="1" applyFill="1" applyBorder="1" applyAlignment="1">
      <alignment horizontal="center" vertical="center"/>
    </xf>
    <xf numFmtId="0" fontId="18" fillId="5" borderId="3" xfId="5" applyFont="1" applyFill="1" applyBorder="1" applyAlignment="1">
      <alignment horizontal="center" vertical="center"/>
    </xf>
    <xf numFmtId="0" fontId="18" fillId="5" borderId="4" xfId="5" applyFont="1" applyFill="1" applyBorder="1" applyAlignment="1">
      <alignment horizontal="center" vertical="center"/>
    </xf>
    <xf numFmtId="0" fontId="18" fillId="5" borderId="0" xfId="5" applyFont="1" applyFill="1" applyAlignment="1">
      <alignment horizontal="center" vertical="center"/>
    </xf>
    <xf numFmtId="0" fontId="18" fillId="5" borderId="5" xfId="5" applyFont="1" applyFill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7" fillId="4" borderId="1" xfId="5" applyFont="1" applyFill="1" applyBorder="1" applyAlignment="1">
      <alignment horizontal="center"/>
    </xf>
    <xf numFmtId="0" fontId="7" fillId="4" borderId="3" xfId="5" applyFont="1" applyFill="1" applyBorder="1" applyAlignment="1">
      <alignment horizontal="center"/>
    </xf>
    <xf numFmtId="0" fontId="16" fillId="4" borderId="1" xfId="5" applyFont="1" applyFill="1" applyBorder="1" applyAlignment="1">
      <alignment horizontal="center" vertical="center" wrapText="1"/>
    </xf>
    <xf numFmtId="0" fontId="16" fillId="4" borderId="2" xfId="5" applyFont="1" applyFill="1" applyBorder="1" applyAlignment="1">
      <alignment horizontal="center" vertical="center" wrapText="1"/>
    </xf>
    <xf numFmtId="0" fontId="16" fillId="4" borderId="3" xfId="5" applyFont="1" applyFill="1" applyBorder="1" applyAlignment="1">
      <alignment horizontal="center" vertical="center" wrapText="1"/>
    </xf>
  </cellXfs>
  <cellStyles count="9">
    <cellStyle name="Comma" xfId="1" builtinId="3"/>
    <cellStyle name="Comma 2" xfId="2" xr:uid="{00000000-0005-0000-0000-000031000000}"/>
    <cellStyle name="Comma 2 6 2 2" xfId="3" xr:uid="{00000000-0005-0000-0000-000032000000}"/>
    <cellStyle name="Currency 2" xfId="4" xr:uid="{00000000-0005-0000-0000-000033000000}"/>
    <cellStyle name="Normal" xfId="0" builtinId="0"/>
    <cellStyle name="Normal 2" xfId="5" xr:uid="{00000000-0005-0000-0000-000034000000}"/>
    <cellStyle name="Normal 2 2" xfId="6" xr:uid="{00000000-0005-0000-0000-000035000000}"/>
    <cellStyle name="Normal 2 5 2 2" xfId="7" xr:uid="{00000000-0005-0000-0000-000036000000}"/>
    <cellStyle name="Percent 2" xfId="8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976313</xdr:colOff>
      <xdr:row>23</xdr:row>
      <xdr:rowOff>195580</xdr:rowOff>
    </xdr:from>
    <xdr:to>
      <xdr:col>3</xdr:col>
      <xdr:colOff>491490</xdr:colOff>
      <xdr:row>26</xdr:row>
      <xdr:rowOff>325437</xdr:rowOff>
    </xdr:to>
    <xdr:sp macro="" textlink="">
      <xdr:nvSpPr>
        <xdr:cNvPr id="5" name="AutoShape 5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>
        <a:xfrm>
          <a:off x="3562350" y="6747510"/>
          <a:ext cx="2907030" cy="89725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effectLst/>
              <a:latin typeface="+mn-lt"/>
              <a:ea typeface="+mn-ea"/>
              <a:cs typeface="+mn-cs"/>
            </a:rPr>
            <a:t>{_alejandro_}</a:t>
          </a:r>
        </a:p>
        <a:p>
          <a:pPr algn="ctr"/>
          <a:r>
            <a:rPr lang="en-US" sz="1100" b="1">
              <a:effectLst/>
              <a:latin typeface="+mn-lt"/>
              <a:ea typeface="+mn-ea"/>
              <a:cs typeface="+mn-cs"/>
            </a:rPr>
            <a:t>A/B/C/I/J</a:t>
          </a:r>
          <a:endParaRPr lang="en-US">
            <a:effectLst/>
          </a:endParaRPr>
        </a:p>
      </xdr:txBody>
    </xdr:sp>
    <xdr:clientData/>
  </xdr:twoCellAnchor>
  <xdr:twoCellAnchor>
    <xdr:from>
      <xdr:col>2</xdr:col>
      <xdr:colOff>349250</xdr:colOff>
      <xdr:row>50</xdr:row>
      <xdr:rowOff>38100</xdr:rowOff>
    </xdr:from>
    <xdr:to>
      <xdr:col>3</xdr:col>
      <xdr:colOff>1527810</xdr:colOff>
      <xdr:row>51</xdr:row>
      <xdr:rowOff>114300</xdr:rowOff>
    </xdr:to>
    <xdr:sp macro="" textlink="">
      <xdr:nvSpPr>
        <xdr:cNvPr id="23" name="TextBox 3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10355" y="14342745"/>
          <a:ext cx="3395345" cy="26670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ĀĀĀĀ请用LTA胶带封箱 。请看图片</a:t>
          </a:r>
        </a:p>
      </xdr:txBody>
    </xdr:sp>
    <xdr:clientData/>
  </xdr:twoCellAnchor>
  <xdr:twoCellAnchor>
    <xdr:from>
      <xdr:col>6</xdr:col>
      <xdr:colOff>24813</xdr:colOff>
      <xdr:row>47</xdr:row>
      <xdr:rowOff>13775</xdr:rowOff>
    </xdr:from>
    <xdr:to>
      <xdr:col>8</xdr:col>
      <xdr:colOff>365808</xdr:colOff>
      <xdr:row>50</xdr:row>
      <xdr:rowOff>67750</xdr:rowOff>
    </xdr:to>
    <xdr:sp macro="" textlink="">
      <xdr:nvSpPr>
        <xdr:cNvPr id="24" name="TextBox 4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1803380" y="13746480"/>
          <a:ext cx="1434465" cy="62547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ĀĀĀĀ请放 二维码贴纸</a:t>
          </a:r>
        </a:p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在每个鞋盒里</a:t>
          </a:r>
        </a:p>
      </xdr:txBody>
    </xdr:sp>
    <xdr:clientData/>
  </xdr:twoCellAnchor>
  <xdr:oneCellAnchor>
    <xdr:from>
      <xdr:col>13</xdr:col>
      <xdr:colOff>302895</xdr:colOff>
      <xdr:row>45</xdr:row>
      <xdr:rowOff>11430</xdr:rowOff>
    </xdr:from>
    <xdr:ext cx="2134596" cy="570571"/>
    <xdr:sp macro="" textlink="">
      <xdr:nvSpPr>
        <xdr:cNvPr id="25" name="TextBox 27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5908655" y="13363575"/>
          <a:ext cx="2134235" cy="57023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ĀĀĀĀ编号，码数，生产号码</a:t>
          </a:r>
        </a:p>
      </xdr:txBody>
    </xdr:sp>
    <xdr:clientData/>
  </xdr:oneCellAnchor>
  <xdr:twoCellAnchor>
    <xdr:from>
      <xdr:col>15</xdr:col>
      <xdr:colOff>305289</xdr:colOff>
      <xdr:row>49</xdr:row>
      <xdr:rowOff>270169</xdr:rowOff>
    </xdr:from>
    <xdr:to>
      <xdr:col>17</xdr:col>
      <xdr:colOff>978389</xdr:colOff>
      <xdr:row>51</xdr:row>
      <xdr:rowOff>118991</xdr:rowOff>
    </xdr:to>
    <xdr:sp macro="" textlink="">
      <xdr:nvSpPr>
        <xdr:cNvPr id="26" name="TextBox 2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9413220" y="14304645"/>
          <a:ext cx="3581400" cy="3092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ĀĀĀĀ请贴在两边鞋的外底</a:t>
          </a:r>
        </a:p>
      </xdr:txBody>
    </xdr:sp>
    <xdr:clientData/>
  </xdr:twoCellAnchor>
  <xdr:twoCellAnchor editAs="oneCell">
    <xdr:from>
      <xdr:col>16</xdr:col>
      <xdr:colOff>43815</xdr:colOff>
      <xdr:row>40</xdr:row>
      <xdr:rowOff>163830</xdr:rowOff>
    </xdr:from>
    <xdr:to>
      <xdr:col>16</xdr:col>
      <xdr:colOff>1198880</xdr:colOff>
      <xdr:row>49</xdr:row>
      <xdr:rowOff>50800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396" t="35044" r="11044" b="29561"/>
        <a:stretch>
          <a:fillRect/>
        </a:stretch>
      </xdr:blipFill>
      <xdr:spPr>
        <a:xfrm>
          <a:off x="20629880" y="12544425"/>
          <a:ext cx="1155065" cy="162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193675</xdr:colOff>
      <xdr:row>40</xdr:row>
      <xdr:rowOff>90170</xdr:rowOff>
    </xdr:from>
    <xdr:to>
      <xdr:col>2</xdr:col>
      <xdr:colOff>920750</xdr:colOff>
      <xdr:row>45</xdr:row>
      <xdr:rowOff>30480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5710" t="24640" r="20888" b="12050"/>
        <a:stretch>
          <a:fillRect/>
        </a:stretch>
      </xdr:blipFill>
      <xdr:spPr>
        <a:xfrm>
          <a:off x="3954780" y="12470765"/>
          <a:ext cx="727075" cy="911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939800</xdr:colOff>
      <xdr:row>40</xdr:row>
      <xdr:rowOff>108585</xdr:rowOff>
    </xdr:from>
    <xdr:to>
      <xdr:col>2</xdr:col>
      <xdr:colOff>1530985</xdr:colOff>
      <xdr:row>45</xdr:row>
      <xdr:rowOff>29845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0905" y="12489180"/>
          <a:ext cx="591185" cy="89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353695</xdr:colOff>
      <xdr:row>40</xdr:row>
      <xdr:rowOff>90170</xdr:rowOff>
    </xdr:from>
    <xdr:to>
      <xdr:col>3</xdr:col>
      <xdr:colOff>993775</xdr:colOff>
      <xdr:row>45</xdr:row>
      <xdr:rowOff>29210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9602" t="6881" r="13177" b="16055"/>
        <a:stretch>
          <a:fillRect/>
        </a:stretch>
      </xdr:blipFill>
      <xdr:spPr>
        <a:xfrm>
          <a:off x="6331585" y="12470765"/>
          <a:ext cx="640080" cy="910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250190</xdr:colOff>
      <xdr:row>40</xdr:row>
      <xdr:rowOff>27305</xdr:rowOff>
    </xdr:from>
    <xdr:to>
      <xdr:col>4</xdr:col>
      <xdr:colOff>1602105</xdr:colOff>
      <xdr:row>49</xdr:row>
      <xdr:rowOff>177800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44865" y="12407900"/>
          <a:ext cx="1351915" cy="1884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520700</xdr:colOff>
      <xdr:row>40</xdr:row>
      <xdr:rowOff>163195</xdr:rowOff>
    </xdr:from>
    <xdr:to>
      <xdr:col>11</xdr:col>
      <xdr:colOff>621607</xdr:colOff>
      <xdr:row>46</xdr:row>
      <xdr:rowOff>3810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30000" contrast="18000"/>
        </a:blip>
        <a:srcRect l="19995" t="59224" r="42043" b="32216"/>
        <a:stretch>
          <a:fillRect/>
        </a:stretch>
      </xdr:blipFill>
      <xdr:spPr>
        <a:xfrm>
          <a:off x="11478895" y="12543790"/>
          <a:ext cx="3747135" cy="1002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307657</xdr:colOff>
      <xdr:row>48</xdr:row>
      <xdr:rowOff>129222</xdr:rowOff>
    </xdr:from>
    <xdr:to>
      <xdr:col>14</xdr:col>
      <xdr:colOff>1079817</xdr:colOff>
      <xdr:row>51</xdr:row>
      <xdr:rowOff>108267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34829" t="19818" r="40774" b="3587"/>
        <a:stretch>
          <a:fillRect/>
        </a:stretch>
      </xdr:blipFill>
      <xdr:spPr>
        <a:xfrm rot="16200000">
          <a:off x="16899255" y="13065760"/>
          <a:ext cx="550545" cy="2523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1169352</xdr:colOff>
      <xdr:row>40</xdr:row>
      <xdr:rowOff>48577</xdr:rowOff>
    </xdr:from>
    <xdr:to>
      <xdr:col>14</xdr:col>
      <xdr:colOff>949007</xdr:colOff>
      <xdr:row>43</xdr:row>
      <xdr:rowOff>159067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33193" t="21403" r="22064" b="12617"/>
        <a:stretch>
          <a:fillRect/>
        </a:stretch>
      </xdr:blipFill>
      <xdr:spPr>
        <a:xfrm rot="16200000">
          <a:off x="17189450" y="12013565"/>
          <a:ext cx="701040" cy="1530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368300</xdr:colOff>
      <xdr:row>45</xdr:row>
      <xdr:rowOff>120015</xdr:rowOff>
    </xdr:from>
    <xdr:to>
      <xdr:col>3</xdr:col>
      <xdr:colOff>1647190</xdr:colOff>
      <xdr:row>49</xdr:row>
      <xdr:rowOff>130175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46190" y="13472160"/>
          <a:ext cx="1278890" cy="77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182245</xdr:colOff>
      <xdr:row>45</xdr:row>
      <xdr:rowOff>111125</xdr:rowOff>
    </xdr:from>
    <xdr:to>
      <xdr:col>2</xdr:col>
      <xdr:colOff>1511300</xdr:colOff>
      <xdr:row>49</xdr:row>
      <xdr:rowOff>139700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43350" y="13463270"/>
          <a:ext cx="132905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549910</xdr:colOff>
      <xdr:row>40</xdr:row>
      <xdr:rowOff>114300</xdr:rowOff>
    </xdr:from>
    <xdr:to>
      <xdr:col>1</xdr:col>
      <xdr:colOff>240665</xdr:colOff>
      <xdr:row>47</xdr:row>
      <xdr:rowOff>88900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9910" y="12494895"/>
          <a:ext cx="2277110" cy="1327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815340</xdr:colOff>
      <xdr:row>48</xdr:row>
      <xdr:rowOff>22860</xdr:rowOff>
    </xdr:from>
    <xdr:to>
      <xdr:col>0</xdr:col>
      <xdr:colOff>2012950</xdr:colOff>
      <xdr:row>51</xdr:row>
      <xdr:rowOff>18415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5340" y="13946505"/>
          <a:ext cx="1197610" cy="567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925830</xdr:colOff>
      <xdr:row>49</xdr:row>
      <xdr:rowOff>159385</xdr:rowOff>
    </xdr:from>
    <xdr:to>
      <xdr:col>0</xdr:col>
      <xdr:colOff>1395095</xdr:colOff>
      <xdr:row>51</xdr:row>
      <xdr:rowOff>7620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925830" y="14273530"/>
          <a:ext cx="469265" cy="229235"/>
        </a:xfrm>
        <a:prstGeom prst="ellipse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92075</xdr:colOff>
      <xdr:row>21</xdr:row>
      <xdr:rowOff>220345</xdr:rowOff>
    </xdr:to>
    <xdr:pic>
      <xdr:nvPicPr>
        <xdr:cNvPr id="2" name="Picture 1" descr="es-eb_logo_exports_es-eb_logo_wordmark_blac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838190"/>
          <a:ext cx="2209165" cy="42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"/>
  <sheetViews>
    <sheetView tabSelected="1" topLeftCell="A4" zoomScale="40" zoomScaleNormal="44" workbookViewId="0">
      <selection activeCell="M13" sqref="M13"/>
    </sheetView>
  </sheetViews>
  <sheetFormatPr defaultColWidth="9" defaultRowHeight="15"/>
  <cols>
    <col min="1" max="1" width="31.85546875" customWidth="1"/>
    <col min="2" max="2" width="14.42578125" customWidth="1"/>
    <col min="3" max="4" width="27.28515625" customWidth="1"/>
    <col min="5" max="5" width="34" customWidth="1"/>
    <col min="6" max="6" width="10.140625" customWidth="1"/>
    <col min="7" max="11" width="6.7109375" customWidth="1"/>
    <col min="12" max="12" width="11.85546875" customWidth="1"/>
    <col min="13" max="13" width="12.5703125" bestFit="1" customWidth="1"/>
    <col min="14" max="15" width="21.5703125" customWidth="1"/>
    <col min="16" max="17" width="18.140625" customWidth="1"/>
    <col min="18" max="18" width="11.42578125" customWidth="1"/>
    <col min="19" max="19" width="10.42578125" customWidth="1"/>
    <col min="20" max="20" width="8.28515625" customWidth="1"/>
    <col min="21" max="23" width="8.42578125" customWidth="1"/>
    <col min="24" max="24" width="11.85546875" customWidth="1"/>
    <col min="25" max="25" width="10.7109375"/>
    <col min="26" max="26" width="9.28515625"/>
    <col min="27" max="27" width="17" customWidth="1"/>
    <col min="28" max="28" width="9.28515625"/>
    <col min="29" max="30" width="25.7109375" customWidth="1"/>
  </cols>
  <sheetData>
    <row r="1" spans="1:19" ht="23.25">
      <c r="A1" s="140" t="s">
        <v>0</v>
      </c>
      <c r="B1" s="140"/>
      <c r="C1" s="140"/>
      <c r="M1" s="80"/>
      <c r="N1" s="81" t="s">
        <v>1</v>
      </c>
      <c r="O1" s="81"/>
      <c r="P1" s="80"/>
      <c r="Q1" s="80"/>
      <c r="R1" s="80"/>
      <c r="S1" s="80"/>
    </row>
    <row r="2" spans="1:19" ht="33.950000000000003" customHeight="1">
      <c r="A2" s="1" t="s">
        <v>2</v>
      </c>
      <c r="B2" s="2" t="s">
        <v>3</v>
      </c>
      <c r="C2" s="3"/>
      <c r="L2" s="141" t="s">
        <v>4</v>
      </c>
      <c r="M2" s="141"/>
      <c r="N2" s="141"/>
      <c r="O2" s="141"/>
      <c r="P2" s="82"/>
      <c r="Q2" s="82"/>
      <c r="R2" s="82"/>
      <c r="S2" s="82"/>
    </row>
    <row r="3" spans="1:19" ht="18">
      <c r="A3" s="4"/>
      <c r="B3" s="5"/>
      <c r="C3" s="6"/>
      <c r="E3" s="142" t="s">
        <v>5</v>
      </c>
      <c r="F3" s="143"/>
      <c r="G3" s="143"/>
      <c r="H3" s="143"/>
      <c r="I3" s="144"/>
      <c r="M3" s="83"/>
      <c r="N3" s="84" t="s">
        <v>6</v>
      </c>
      <c r="O3" s="84"/>
      <c r="P3" s="83"/>
      <c r="Q3" s="83"/>
      <c r="R3" s="83"/>
      <c r="S3" s="83"/>
    </row>
    <row r="4" spans="1:19" ht="21.95" customHeight="1">
      <c r="A4" s="4" t="s">
        <v>7</v>
      </c>
      <c r="B4" s="5" t="s">
        <v>3</v>
      </c>
      <c r="C4" s="7"/>
      <c r="E4" s="145" t="s">
        <v>8</v>
      </c>
      <c r="F4" s="146"/>
      <c r="G4" s="146"/>
      <c r="H4" s="146"/>
      <c r="I4" s="147"/>
      <c r="M4" s="83"/>
      <c r="N4" s="84" t="s">
        <v>9</v>
      </c>
      <c r="O4" s="84"/>
      <c r="P4" s="83"/>
      <c r="Q4" s="83"/>
      <c r="R4" s="83"/>
      <c r="S4" s="83"/>
    </row>
    <row r="5" spans="1:19" ht="21.95" customHeight="1">
      <c r="A5" s="4" t="s">
        <v>10</v>
      </c>
      <c r="B5" s="148" t="s">
        <v>11</v>
      </c>
      <c r="C5" s="149"/>
      <c r="E5" s="150"/>
      <c r="F5" s="150"/>
      <c r="G5" s="150"/>
      <c r="H5" s="150"/>
      <c r="I5" s="150"/>
      <c r="M5" s="83"/>
      <c r="N5" s="84" t="s">
        <v>12</v>
      </c>
      <c r="O5" s="84"/>
      <c r="P5" s="83"/>
      <c r="Q5" s="83"/>
      <c r="R5" s="83"/>
      <c r="S5" s="83"/>
    </row>
    <row r="6" spans="1:19" ht="18">
      <c r="A6" s="8"/>
      <c r="B6" s="153"/>
      <c r="C6" s="154"/>
      <c r="E6" s="150"/>
      <c r="F6" s="150"/>
      <c r="G6" s="150"/>
      <c r="H6" s="150"/>
      <c r="I6" s="150"/>
    </row>
    <row r="8" spans="1:19" ht="29.1" customHeight="1">
      <c r="A8" s="164" t="s">
        <v>13</v>
      </c>
      <c r="B8" s="169" t="s">
        <v>14</v>
      </c>
      <c r="C8" s="169" t="s">
        <v>15</v>
      </c>
      <c r="D8" s="171" t="s">
        <v>16</v>
      </c>
      <c r="E8" s="155" t="s">
        <v>17</v>
      </c>
      <c r="F8" s="156"/>
      <c r="G8" s="156"/>
      <c r="H8" s="156"/>
      <c r="I8" s="156"/>
      <c r="J8" s="156"/>
      <c r="K8" s="157"/>
      <c r="L8" s="184" t="s">
        <v>18</v>
      </c>
      <c r="M8" s="187" t="s">
        <v>19</v>
      </c>
      <c r="N8" s="190" t="s">
        <v>20</v>
      </c>
      <c r="O8" s="192" t="s">
        <v>21</v>
      </c>
    </row>
    <row r="9" spans="1:19" ht="14.45" customHeight="1">
      <c r="A9" s="165"/>
      <c r="B9" s="170"/>
      <c r="C9" s="170"/>
      <c r="D9" s="172"/>
      <c r="E9" s="174">
        <v>35</v>
      </c>
      <c r="F9" s="138">
        <v>36</v>
      </c>
      <c r="G9" s="138">
        <v>37</v>
      </c>
      <c r="H9" s="138">
        <v>38</v>
      </c>
      <c r="I9" s="138">
        <v>39</v>
      </c>
      <c r="J9" s="138">
        <v>40</v>
      </c>
      <c r="K9" s="182">
        <v>41</v>
      </c>
      <c r="L9" s="185"/>
      <c r="M9" s="188"/>
      <c r="N9" s="191"/>
      <c r="O9" s="193"/>
    </row>
    <row r="10" spans="1:19" ht="39.950000000000003" customHeight="1">
      <c r="A10" s="166"/>
      <c r="B10" s="9" t="s">
        <v>22</v>
      </c>
      <c r="C10" s="9" t="s">
        <v>23</v>
      </c>
      <c r="D10" s="173"/>
      <c r="E10" s="175"/>
      <c r="F10" s="139"/>
      <c r="G10" s="139"/>
      <c r="H10" s="139"/>
      <c r="I10" s="139"/>
      <c r="J10" s="139"/>
      <c r="K10" s="183"/>
      <c r="L10" s="186"/>
      <c r="M10" s="189"/>
      <c r="N10" s="85" t="s">
        <v>24</v>
      </c>
      <c r="O10" s="86" t="s">
        <v>24</v>
      </c>
    </row>
    <row r="11" spans="1:19" ht="20.100000000000001" customHeight="1">
      <c r="A11" s="167" t="s">
        <v>25</v>
      </c>
      <c r="B11" s="10"/>
      <c r="C11" s="11"/>
      <c r="D11" s="12"/>
      <c r="E11" s="51"/>
      <c r="F11" s="52"/>
      <c r="G11" s="52"/>
      <c r="H11" s="52"/>
      <c r="I11" s="52"/>
      <c r="J11" s="52"/>
      <c r="K11" s="74"/>
      <c r="L11" s="75">
        <f>SUM(E11:K11)/20</f>
        <v>0</v>
      </c>
      <c r="M11" s="87">
        <f>SUM(E11:K11)</f>
        <v>0</v>
      </c>
      <c r="N11" s="88">
        <v>0</v>
      </c>
      <c r="O11" s="89">
        <f t="shared" ref="O11:O13" si="0">M11*N11</f>
        <v>0</v>
      </c>
    </row>
    <row r="12" spans="1:19" ht="20.100000000000001" customHeight="1">
      <c r="A12" s="168"/>
      <c r="B12" s="13"/>
      <c r="C12" s="13"/>
      <c r="D12" s="14"/>
      <c r="E12" s="51"/>
      <c r="F12" s="52"/>
      <c r="G12" s="53"/>
      <c r="H12" s="52"/>
      <c r="I12" s="52"/>
      <c r="J12" s="52"/>
      <c r="K12" s="74"/>
      <c r="L12" s="75">
        <f>SUM(E12:K12)/20</f>
        <v>0</v>
      </c>
      <c r="M12" s="87">
        <f>SUM(E12:K12)</f>
        <v>0</v>
      </c>
      <c r="N12" s="90">
        <v>0</v>
      </c>
      <c r="O12" s="89">
        <f t="shared" si="0"/>
        <v>0</v>
      </c>
    </row>
    <row r="13" spans="1:19" ht="20.100000000000001" customHeight="1">
      <c r="A13" s="15" t="s">
        <v>26</v>
      </c>
      <c r="B13" s="11"/>
      <c r="C13" s="11"/>
      <c r="D13" s="14"/>
      <c r="E13" s="51"/>
      <c r="F13" s="52"/>
      <c r="G13" s="53"/>
      <c r="H13" s="52"/>
      <c r="I13" s="52"/>
      <c r="J13" s="52"/>
      <c r="K13" s="74"/>
      <c r="L13" s="75"/>
      <c r="M13" s="87"/>
      <c r="N13" s="90">
        <v>0</v>
      </c>
      <c r="O13" s="89">
        <f t="shared" si="0"/>
        <v>0</v>
      </c>
    </row>
    <row r="14" spans="1:19" ht="20.100000000000001" customHeight="1">
      <c r="A14" s="15" t="s">
        <v>27</v>
      </c>
      <c r="B14" s="11"/>
      <c r="C14" s="11"/>
      <c r="D14" s="14"/>
      <c r="E14" s="51"/>
      <c r="F14" s="52"/>
      <c r="G14" s="52"/>
      <c r="H14" s="53"/>
      <c r="I14" s="52"/>
      <c r="J14" s="52"/>
      <c r="K14" s="74"/>
      <c r="L14" s="76"/>
      <c r="M14" s="91"/>
      <c r="N14" s="90"/>
      <c r="O14" s="89"/>
    </row>
    <row r="15" spans="1:19" ht="20.100000000000001" customHeight="1">
      <c r="A15" s="16" t="s">
        <v>28</v>
      </c>
      <c r="B15" s="13"/>
      <c r="C15" s="13"/>
      <c r="D15" s="14"/>
      <c r="E15" s="54"/>
      <c r="F15" s="52"/>
      <c r="G15" s="52"/>
      <c r="H15" s="53"/>
      <c r="I15" s="52"/>
      <c r="J15" s="52"/>
      <c r="K15" s="74"/>
      <c r="L15" s="76"/>
      <c r="M15" s="91"/>
      <c r="N15" s="90"/>
      <c r="O15" s="89"/>
    </row>
    <row r="16" spans="1:19" ht="20.100000000000001" customHeight="1">
      <c r="A16" s="17" t="s">
        <v>29</v>
      </c>
      <c r="B16" s="13"/>
      <c r="C16" s="13"/>
      <c r="D16" s="14"/>
      <c r="E16" s="54"/>
      <c r="F16" s="52"/>
      <c r="G16" s="52"/>
      <c r="H16" s="53"/>
      <c r="I16" s="52"/>
      <c r="J16" s="52"/>
      <c r="K16" s="74"/>
      <c r="L16" s="76"/>
      <c r="M16" s="91"/>
      <c r="N16" s="90"/>
      <c r="O16" s="89"/>
    </row>
    <row r="17" spans="1:18" ht="20.100000000000001" customHeight="1">
      <c r="A17" s="18" t="s">
        <v>30</v>
      </c>
      <c r="B17" s="19"/>
      <c r="C17" s="19"/>
      <c r="D17" s="20"/>
      <c r="E17" s="55"/>
      <c r="F17" s="56"/>
      <c r="G17" s="56"/>
      <c r="H17" s="56"/>
      <c r="I17" s="56"/>
      <c r="J17" s="56"/>
      <c r="K17" s="77"/>
      <c r="L17" s="76"/>
      <c r="M17" s="92"/>
      <c r="N17" s="93"/>
      <c r="O17" s="94"/>
    </row>
    <row r="18" spans="1:18" ht="20.25">
      <c r="A18" s="21"/>
      <c r="B18" s="21"/>
      <c r="D18" s="21"/>
      <c r="E18" s="21"/>
      <c r="F18" s="21"/>
      <c r="G18" s="21"/>
      <c r="H18" s="21"/>
      <c r="I18" s="21"/>
      <c r="L18" s="78">
        <f>SUM(L11:L17)</f>
        <v>0</v>
      </c>
      <c r="M18" s="95">
        <f>SUM(M11:M17)</f>
        <v>0</v>
      </c>
      <c r="N18" s="96"/>
      <c r="O18" s="97">
        <f>SUM(O11:O14)</f>
        <v>0</v>
      </c>
    </row>
    <row r="19" spans="1:18" ht="21.95" customHeight="1">
      <c r="A19" s="22" t="s">
        <v>31</v>
      </c>
      <c r="B19" s="194"/>
      <c r="C19" s="194"/>
      <c r="D19" s="195"/>
    </row>
    <row r="20" spans="1:18" ht="23.45" customHeight="1">
      <c r="A20" s="23" t="s">
        <v>32</v>
      </c>
      <c r="B20" s="196"/>
      <c r="C20" s="196"/>
      <c r="D20" s="197"/>
      <c r="F20" s="57" t="s">
        <v>33</v>
      </c>
      <c r="G20" s="58">
        <v>35</v>
      </c>
      <c r="H20" s="59">
        <v>36</v>
      </c>
      <c r="I20" s="59">
        <v>37</v>
      </c>
      <c r="J20" s="59">
        <v>38</v>
      </c>
      <c r="K20" s="59">
        <v>39</v>
      </c>
      <c r="L20" s="79">
        <v>40</v>
      </c>
      <c r="M20" s="98">
        <v>41</v>
      </c>
      <c r="N20" s="99" t="s">
        <v>34</v>
      </c>
    </row>
    <row r="21" spans="1:18" ht="18">
      <c r="A21" s="24" t="s">
        <v>35</v>
      </c>
      <c r="B21" s="220"/>
      <c r="C21" s="220"/>
      <c r="D21" s="221"/>
      <c r="F21" s="60">
        <f>D11</f>
        <v>0</v>
      </c>
      <c r="G21" s="61"/>
      <c r="H21" s="62"/>
      <c r="I21" s="62"/>
      <c r="J21" s="62"/>
      <c r="K21" s="62"/>
      <c r="L21" s="62"/>
      <c r="M21" s="100"/>
      <c r="N21" s="101">
        <f t="shared" ref="N21:N23" si="1">SUM(G21:M21)</f>
        <v>0</v>
      </c>
    </row>
    <row r="22" spans="1:18" ht="20.100000000000001" customHeight="1">
      <c r="A22" s="25" t="s">
        <v>36</v>
      </c>
      <c r="B22" s="222"/>
      <c r="C22" s="222"/>
      <c r="D22" s="223"/>
      <c r="F22" s="63">
        <f>D12</f>
        <v>0</v>
      </c>
      <c r="G22" s="64"/>
      <c r="H22" s="65"/>
      <c r="I22" s="65"/>
      <c r="J22" s="65"/>
      <c r="K22" s="65"/>
      <c r="L22" s="65"/>
      <c r="M22" s="102"/>
      <c r="N22" s="103">
        <f t="shared" si="1"/>
        <v>0</v>
      </c>
    </row>
    <row r="23" spans="1:18" ht="20.100000000000001" customHeight="1">
      <c r="A23" s="4" t="s">
        <v>37</v>
      </c>
      <c r="B23" s="233" t="s">
        <v>38</v>
      </c>
      <c r="C23" s="233"/>
      <c r="D23" s="234"/>
      <c r="F23" s="63">
        <f>D13</f>
        <v>0</v>
      </c>
      <c r="G23" s="66"/>
      <c r="H23" s="67"/>
      <c r="I23" s="67"/>
      <c r="J23" s="67"/>
      <c r="K23" s="67"/>
      <c r="L23" s="67"/>
      <c r="M23" s="104"/>
      <c r="N23" s="103">
        <f t="shared" si="1"/>
        <v>0</v>
      </c>
    </row>
    <row r="24" spans="1:18" ht="20.100000000000001" customHeight="1">
      <c r="A24" s="26"/>
      <c r="B24" s="235"/>
      <c r="C24" s="235"/>
      <c r="D24" s="236"/>
      <c r="F24" s="63"/>
      <c r="G24" s="64"/>
      <c r="H24" s="65"/>
      <c r="I24" s="65"/>
      <c r="J24" s="65"/>
      <c r="K24" s="65"/>
      <c r="L24" s="65"/>
      <c r="M24" s="102"/>
      <c r="N24" s="103"/>
    </row>
    <row r="25" spans="1:18" ht="20.100000000000001" customHeight="1">
      <c r="A25" s="27" t="s">
        <v>39</v>
      </c>
      <c r="B25" s="198"/>
      <c r="C25" s="198"/>
      <c r="D25" s="199"/>
      <c r="F25" s="68"/>
      <c r="G25" s="69"/>
      <c r="H25" s="70"/>
      <c r="I25" s="70"/>
      <c r="J25" s="70"/>
      <c r="K25" s="70"/>
      <c r="L25" s="70"/>
      <c r="M25" s="105"/>
      <c r="N25" s="103"/>
    </row>
    <row r="26" spans="1:18" ht="20.100000000000001" customHeight="1">
      <c r="A26" s="28" t="s">
        <v>40</v>
      </c>
      <c r="B26" s="200"/>
      <c r="C26" s="200"/>
      <c r="D26" s="201"/>
      <c r="F26" s="71" t="s">
        <v>34</v>
      </c>
      <c r="G26" s="72"/>
      <c r="H26" s="73"/>
      <c r="I26" s="73"/>
      <c r="J26" s="73"/>
      <c r="K26" s="73"/>
      <c r="L26" s="73"/>
      <c r="M26" s="106"/>
      <c r="N26" s="107">
        <f>SUM(N21:N25)</f>
        <v>0</v>
      </c>
    </row>
    <row r="27" spans="1:18" ht="31.5" customHeight="1">
      <c r="A27" s="29"/>
      <c r="B27" s="202"/>
      <c r="C27" s="202"/>
      <c r="D27" s="203"/>
    </row>
    <row r="29" spans="1:18" ht="30.6" customHeight="1">
      <c r="A29" s="30" t="s">
        <v>41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125"/>
    </row>
    <row r="30" spans="1:18" ht="23.25">
      <c r="A30" s="158">
        <f>B11</f>
        <v>0</v>
      </c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60"/>
    </row>
    <row r="31" spans="1:18" ht="23.25">
      <c r="A31" s="161">
        <f>C11</f>
        <v>0</v>
      </c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3"/>
    </row>
    <row r="32" spans="1:18" ht="32.1" customHeight="1">
      <c r="A32" s="32"/>
      <c r="B32" s="33"/>
      <c r="C32" s="34"/>
      <c r="D32" s="35"/>
      <c r="E32" s="36"/>
      <c r="F32" s="37"/>
      <c r="G32" s="204"/>
      <c r="H32" s="205"/>
      <c r="I32" s="205"/>
      <c r="J32" s="205"/>
      <c r="K32" s="205"/>
      <c r="L32" s="205"/>
      <c r="M32" s="206"/>
      <c r="N32" s="224"/>
      <c r="O32" s="225"/>
      <c r="P32" s="230"/>
      <c r="Q32" s="230"/>
      <c r="R32" s="225"/>
    </row>
    <row r="33" spans="1:24" ht="32.1" customHeight="1">
      <c r="A33" s="36"/>
      <c r="B33" s="33"/>
      <c r="C33" s="34"/>
      <c r="D33" s="37"/>
      <c r="E33" s="36"/>
      <c r="F33" s="37"/>
      <c r="G33" s="204"/>
      <c r="H33" s="205"/>
      <c r="I33" s="205"/>
      <c r="J33" s="205"/>
      <c r="K33" s="205"/>
      <c r="L33" s="205"/>
      <c r="M33" s="206"/>
      <c r="N33" s="226"/>
      <c r="O33" s="227"/>
      <c r="P33" s="231"/>
      <c r="Q33" s="231"/>
      <c r="R33" s="227"/>
      <c r="S33" s="207" t="s">
        <v>42</v>
      </c>
      <c r="T33" s="207"/>
      <c r="U33" s="207"/>
      <c r="V33" s="207"/>
      <c r="W33" s="207"/>
      <c r="X33" s="207"/>
    </row>
    <row r="34" spans="1:24" ht="32.1" customHeight="1">
      <c r="A34" s="36"/>
      <c r="B34" s="33"/>
      <c r="C34" s="34"/>
      <c r="D34" s="37"/>
      <c r="E34" s="36"/>
      <c r="F34" s="37"/>
      <c r="G34" s="204"/>
      <c r="H34" s="205"/>
      <c r="I34" s="205"/>
      <c r="J34" s="205"/>
      <c r="K34" s="205"/>
      <c r="L34" s="205"/>
      <c r="M34" s="206"/>
      <c r="N34" s="226"/>
      <c r="O34" s="227"/>
      <c r="P34" s="231"/>
      <c r="Q34" s="231"/>
      <c r="R34" s="227"/>
      <c r="S34" s="207"/>
      <c r="T34" s="207"/>
      <c r="U34" s="207"/>
      <c r="V34" s="207"/>
      <c r="W34" s="207"/>
      <c r="X34" s="207"/>
    </row>
    <row r="35" spans="1:24" ht="32.1" customHeight="1">
      <c r="A35" s="36"/>
      <c r="B35" s="33"/>
      <c r="C35" s="34"/>
      <c r="D35" s="37"/>
      <c r="E35" s="36"/>
      <c r="F35" s="37"/>
      <c r="G35" s="204"/>
      <c r="H35" s="205"/>
      <c r="I35" s="205"/>
      <c r="J35" s="205"/>
      <c r="K35" s="205"/>
      <c r="L35" s="205"/>
      <c r="M35" s="206"/>
      <c r="N35" s="226"/>
      <c r="O35" s="227"/>
      <c r="P35" s="231"/>
      <c r="Q35" s="231"/>
      <c r="R35" s="227"/>
      <c r="S35" s="126" t="s">
        <v>43</v>
      </c>
    </row>
    <row r="36" spans="1:24" ht="32.1" customHeight="1">
      <c r="A36" s="36"/>
      <c r="B36" s="33"/>
      <c r="C36" s="34"/>
      <c r="D36" s="37"/>
      <c r="E36" s="36"/>
      <c r="F36" s="37"/>
      <c r="G36" s="204"/>
      <c r="H36" s="205"/>
      <c r="I36" s="205"/>
      <c r="J36" s="205"/>
      <c r="K36" s="205"/>
      <c r="L36" s="205"/>
      <c r="M36" s="206"/>
      <c r="N36" s="226"/>
      <c r="O36" s="227"/>
      <c r="P36" s="231"/>
      <c r="Q36" s="231"/>
      <c r="R36" s="227"/>
    </row>
    <row r="37" spans="1:24" ht="32.1" customHeight="1">
      <c r="A37" s="36"/>
      <c r="B37" s="33"/>
      <c r="C37" s="34"/>
      <c r="D37" s="37"/>
      <c r="E37" s="36"/>
      <c r="F37" s="37"/>
      <c r="G37" s="204"/>
      <c r="H37" s="205"/>
      <c r="I37" s="205"/>
      <c r="J37" s="205"/>
      <c r="K37" s="205"/>
      <c r="L37" s="205"/>
      <c r="M37" s="206"/>
      <c r="N37" s="228"/>
      <c r="O37" s="229"/>
      <c r="P37" s="232"/>
      <c r="Q37" s="232"/>
      <c r="R37" s="229"/>
    </row>
    <row r="38" spans="1:24" ht="33.6" customHeight="1">
      <c r="A38" s="179">
        <f>D11</f>
        <v>0</v>
      </c>
      <c r="B38" s="180"/>
      <c r="C38" s="179">
        <f>D12</f>
        <v>0</v>
      </c>
      <c r="D38" s="180"/>
      <c r="E38" s="179">
        <f>D13</f>
        <v>0</v>
      </c>
      <c r="F38" s="180"/>
      <c r="G38" s="179">
        <f>D14</f>
        <v>0</v>
      </c>
      <c r="H38" s="181"/>
      <c r="I38" s="181"/>
      <c r="J38" s="181"/>
      <c r="K38" s="181"/>
      <c r="L38" s="181"/>
      <c r="M38" s="180"/>
      <c r="N38" s="151">
        <f>D15</f>
        <v>0</v>
      </c>
      <c r="O38" s="152"/>
      <c r="P38" s="243">
        <f>D16</f>
        <v>0</v>
      </c>
      <c r="Q38" s="243"/>
      <c r="R38" s="152"/>
    </row>
    <row r="39" spans="1:24" ht="18.75">
      <c r="A39" s="244" t="s">
        <v>44</v>
      </c>
      <c r="B39" s="245"/>
      <c r="C39" s="246" t="s">
        <v>45</v>
      </c>
      <c r="D39" s="247"/>
      <c r="E39" s="248"/>
      <c r="F39" s="246" t="s">
        <v>46</v>
      </c>
      <c r="G39" s="247"/>
      <c r="H39" s="247"/>
      <c r="I39" s="247"/>
      <c r="J39" s="247"/>
      <c r="K39" s="247"/>
      <c r="L39" s="247"/>
      <c r="M39" s="248"/>
      <c r="N39" s="108" t="s">
        <v>47</v>
      </c>
      <c r="O39" s="109"/>
      <c r="P39" s="110" t="s">
        <v>48</v>
      </c>
      <c r="Q39" s="127"/>
      <c r="R39" s="128"/>
    </row>
    <row r="40" spans="1:24" ht="18">
      <c r="A40" s="176" t="s">
        <v>49</v>
      </c>
      <c r="B40" s="178"/>
      <c r="C40" s="176" t="s">
        <v>50</v>
      </c>
      <c r="D40" s="177"/>
      <c r="E40" s="178"/>
      <c r="F40" s="176" t="s">
        <v>51</v>
      </c>
      <c r="G40" s="177"/>
      <c r="H40" s="177"/>
      <c r="I40" s="177"/>
      <c r="J40" s="177"/>
      <c r="K40" s="177"/>
      <c r="L40" s="177"/>
      <c r="M40" s="178"/>
      <c r="N40" s="111" t="s">
        <v>52</v>
      </c>
      <c r="O40" s="112"/>
      <c r="P40" s="111" t="s">
        <v>53</v>
      </c>
      <c r="Q40" s="129"/>
      <c r="R40" s="112"/>
    </row>
    <row r="41" spans="1:24" ht="16.5" customHeight="1">
      <c r="A41" s="38"/>
      <c r="B41" s="39"/>
      <c r="C41" s="40"/>
      <c r="D41" s="41"/>
      <c r="E41" s="39"/>
      <c r="F41" s="237"/>
      <c r="G41" s="238"/>
      <c r="H41" s="238"/>
      <c r="I41" s="238"/>
      <c r="J41" s="238"/>
      <c r="K41" s="238"/>
      <c r="L41" s="238"/>
      <c r="M41" s="239"/>
      <c r="N41" s="113" t="s">
        <v>54</v>
      </c>
      <c r="O41" s="114"/>
      <c r="P41" s="115"/>
      <c r="Q41" s="130"/>
      <c r="R41" s="131"/>
    </row>
    <row r="42" spans="1:24" ht="15" customHeight="1">
      <c r="A42" s="36"/>
      <c r="B42" s="37"/>
      <c r="C42" s="36"/>
      <c r="D42" s="42"/>
      <c r="E42" s="37"/>
      <c r="F42" s="240"/>
      <c r="G42" s="241"/>
      <c r="H42" s="241"/>
      <c r="I42" s="241"/>
      <c r="J42" s="241"/>
      <c r="K42" s="241"/>
      <c r="L42" s="241"/>
      <c r="M42" s="242"/>
      <c r="N42" s="116"/>
      <c r="O42" s="117"/>
      <c r="P42" s="118"/>
      <c r="Q42" s="132"/>
      <c r="R42" s="133"/>
    </row>
    <row r="43" spans="1:24" ht="15" customHeight="1">
      <c r="A43" s="36"/>
      <c r="B43" s="37"/>
      <c r="C43" s="36"/>
      <c r="D43" s="42"/>
      <c r="E43" s="37"/>
      <c r="F43" s="240"/>
      <c r="G43" s="241"/>
      <c r="H43" s="241"/>
      <c r="I43" s="241"/>
      <c r="J43" s="241"/>
      <c r="K43" s="241"/>
      <c r="L43" s="241"/>
      <c r="M43" s="242"/>
      <c r="N43" s="116"/>
      <c r="O43" s="117"/>
      <c r="P43" s="118"/>
      <c r="Q43" s="132"/>
      <c r="R43" s="133"/>
    </row>
    <row r="44" spans="1:24" ht="15" customHeight="1">
      <c r="A44" s="36"/>
      <c r="B44" s="37"/>
      <c r="C44" s="36"/>
      <c r="D44" s="42"/>
      <c r="E44" s="37"/>
      <c r="F44" s="240"/>
      <c r="G44" s="241"/>
      <c r="H44" s="241"/>
      <c r="I44" s="241"/>
      <c r="J44" s="241"/>
      <c r="K44" s="241"/>
      <c r="L44" s="241"/>
      <c r="M44" s="242"/>
      <c r="N44" s="116"/>
      <c r="O44" s="117"/>
      <c r="P44" s="118"/>
      <c r="Q44" s="132"/>
      <c r="R44" s="133"/>
    </row>
    <row r="45" spans="1:24" ht="15" customHeight="1">
      <c r="A45" s="36"/>
      <c r="B45" s="37"/>
      <c r="C45" s="43"/>
      <c r="D45" s="44"/>
      <c r="E45" s="37"/>
      <c r="F45" s="240"/>
      <c r="G45" s="241"/>
      <c r="H45" s="241"/>
      <c r="I45" s="241"/>
      <c r="J45" s="241"/>
      <c r="K45" s="241"/>
      <c r="L45" s="241"/>
      <c r="M45" s="242"/>
      <c r="N45" s="116"/>
      <c r="O45" s="117"/>
      <c r="P45" s="118"/>
      <c r="Q45" s="132"/>
      <c r="R45" s="133"/>
    </row>
    <row r="46" spans="1:24" ht="15" customHeight="1">
      <c r="A46" s="36"/>
      <c r="B46" s="37"/>
      <c r="C46" s="45"/>
      <c r="D46" s="46"/>
      <c r="E46" s="37"/>
      <c r="F46" s="240"/>
      <c r="G46" s="241"/>
      <c r="H46" s="241"/>
      <c r="I46" s="241"/>
      <c r="J46" s="241"/>
      <c r="K46" s="241"/>
      <c r="L46" s="241"/>
      <c r="M46" s="242"/>
      <c r="N46" s="116"/>
      <c r="O46" s="117"/>
      <c r="P46" s="118"/>
      <c r="Q46" s="132"/>
      <c r="R46" s="133"/>
    </row>
    <row r="47" spans="1:24" ht="15" customHeight="1">
      <c r="A47" s="36"/>
      <c r="B47" s="37"/>
      <c r="C47" s="45"/>
      <c r="D47" s="46"/>
      <c r="E47" s="37"/>
      <c r="F47" s="240"/>
      <c r="G47" s="241"/>
      <c r="H47" s="241"/>
      <c r="I47" s="241"/>
      <c r="J47" s="241"/>
      <c r="K47" s="241"/>
      <c r="L47" s="241"/>
      <c r="M47" s="242"/>
      <c r="N47" s="116"/>
      <c r="O47" s="117"/>
      <c r="P47" s="118"/>
      <c r="Q47" s="132"/>
      <c r="R47" s="133"/>
    </row>
    <row r="48" spans="1:24" ht="15" customHeight="1">
      <c r="A48" s="36"/>
      <c r="B48" s="37"/>
      <c r="C48" s="45"/>
      <c r="D48" s="46"/>
      <c r="E48" s="37"/>
      <c r="F48" s="240"/>
      <c r="G48" s="241"/>
      <c r="H48" s="241"/>
      <c r="I48" s="241"/>
      <c r="J48" s="241"/>
      <c r="K48" s="241"/>
      <c r="L48" s="241"/>
      <c r="M48" s="242"/>
      <c r="N48" s="116"/>
      <c r="O48" s="117"/>
      <c r="P48" s="118"/>
      <c r="Q48" s="132"/>
      <c r="R48" s="133"/>
    </row>
    <row r="49" spans="1:18" ht="15" customHeight="1">
      <c r="A49" s="36"/>
      <c r="B49" s="37"/>
      <c r="C49" s="45"/>
      <c r="D49" s="46"/>
      <c r="E49" s="37"/>
      <c r="F49" s="240"/>
      <c r="G49" s="241"/>
      <c r="H49" s="241"/>
      <c r="I49" s="241"/>
      <c r="J49" s="241"/>
      <c r="K49" s="241"/>
      <c r="L49" s="241"/>
      <c r="M49" s="242"/>
      <c r="N49" s="116"/>
      <c r="O49" s="117"/>
      <c r="P49" s="118"/>
      <c r="Q49" s="132"/>
      <c r="R49" s="133"/>
    </row>
    <row r="50" spans="1:18" ht="15" customHeight="1">
      <c r="A50" s="36"/>
      <c r="B50" s="37"/>
      <c r="C50" s="45"/>
      <c r="D50" s="46"/>
      <c r="E50" s="37"/>
      <c r="F50" s="240"/>
      <c r="G50" s="241"/>
      <c r="H50" s="241"/>
      <c r="I50" s="241"/>
      <c r="J50" s="241"/>
      <c r="K50" s="241"/>
      <c r="L50" s="241"/>
      <c r="M50" s="242"/>
      <c r="N50" s="116"/>
      <c r="O50" s="117"/>
      <c r="P50" s="118"/>
      <c r="Q50" s="132"/>
      <c r="R50" s="133"/>
    </row>
    <row r="51" spans="1:18" ht="15" customHeight="1">
      <c r="A51" s="36"/>
      <c r="B51" s="37"/>
      <c r="C51" s="45"/>
      <c r="D51" s="46"/>
      <c r="E51" s="37"/>
      <c r="F51" s="240"/>
      <c r="G51" s="241"/>
      <c r="H51" s="241"/>
      <c r="I51" s="241"/>
      <c r="J51" s="241"/>
      <c r="K51" s="241"/>
      <c r="L51" s="241"/>
      <c r="M51" s="242"/>
      <c r="N51" s="116"/>
      <c r="O51" s="117"/>
      <c r="P51" s="118"/>
      <c r="Q51" s="132"/>
      <c r="R51" s="133"/>
    </row>
    <row r="52" spans="1:18" ht="15" customHeight="1">
      <c r="A52" s="36"/>
      <c r="B52" s="37"/>
      <c r="C52" s="45"/>
      <c r="D52" s="46"/>
      <c r="E52" s="37"/>
      <c r="F52" s="240"/>
      <c r="G52" s="241"/>
      <c r="H52" s="241"/>
      <c r="I52" s="241"/>
      <c r="J52" s="241"/>
      <c r="K52" s="241"/>
      <c r="L52" s="241"/>
      <c r="M52" s="242"/>
      <c r="N52" s="116"/>
      <c r="O52" s="117"/>
      <c r="P52" s="118"/>
      <c r="Q52" s="132"/>
      <c r="R52" s="133"/>
    </row>
    <row r="53" spans="1:18" ht="60">
      <c r="A53" s="47" t="s">
        <v>55</v>
      </c>
      <c r="B53" s="48"/>
      <c r="C53" s="214" t="s">
        <v>56</v>
      </c>
      <c r="D53" s="215"/>
      <c r="E53" s="216"/>
      <c r="F53" s="208" t="s">
        <v>57</v>
      </c>
      <c r="G53" s="209"/>
      <c r="H53" s="209"/>
      <c r="I53" s="209"/>
      <c r="J53" s="209"/>
      <c r="K53" s="209"/>
      <c r="L53" s="209"/>
      <c r="M53" s="210"/>
      <c r="N53" s="119" t="s">
        <v>58</v>
      </c>
      <c r="O53" s="120"/>
      <c r="P53" s="121" t="s">
        <v>59</v>
      </c>
      <c r="Q53" s="134"/>
      <c r="R53" s="135"/>
    </row>
    <row r="54" spans="1:18">
      <c r="A54" s="47" t="s">
        <v>60</v>
      </c>
      <c r="B54" s="48"/>
      <c r="C54" s="214"/>
      <c r="D54" s="215"/>
      <c r="E54" s="216"/>
      <c r="F54" s="208"/>
      <c r="G54" s="209"/>
      <c r="H54" s="209"/>
      <c r="I54" s="209"/>
      <c r="J54" s="209"/>
      <c r="K54" s="209"/>
      <c r="L54" s="209"/>
      <c r="M54" s="210"/>
      <c r="N54" s="119"/>
      <c r="O54" s="120"/>
      <c r="P54" s="121"/>
      <c r="Q54" s="134"/>
      <c r="R54" s="135"/>
    </row>
    <row r="55" spans="1:18">
      <c r="A55" s="49" t="s">
        <v>61</v>
      </c>
      <c r="B55" s="50"/>
      <c r="C55" s="217"/>
      <c r="D55" s="218"/>
      <c r="E55" s="219"/>
      <c r="F55" s="211"/>
      <c r="G55" s="212"/>
      <c r="H55" s="212"/>
      <c r="I55" s="212"/>
      <c r="J55" s="212"/>
      <c r="K55" s="212"/>
      <c r="L55" s="212"/>
      <c r="M55" s="213"/>
      <c r="N55" s="122"/>
      <c r="O55" s="123"/>
      <c r="P55" s="124"/>
      <c r="Q55" s="136"/>
      <c r="R55" s="137"/>
    </row>
  </sheetData>
  <mergeCells count="50">
    <mergeCell ref="B19:D20"/>
    <mergeCell ref="B25:D27"/>
    <mergeCell ref="G32:M37"/>
    <mergeCell ref="S33:X34"/>
    <mergeCell ref="F53:M55"/>
    <mergeCell ref="C53:E55"/>
    <mergeCell ref="B21:D22"/>
    <mergeCell ref="N32:O37"/>
    <mergeCell ref="P32:R37"/>
    <mergeCell ref="B23:D24"/>
    <mergeCell ref="F41:M52"/>
    <mergeCell ref="P38:R38"/>
    <mergeCell ref="A39:B39"/>
    <mergeCell ref="C39:E39"/>
    <mergeCell ref="F39:M39"/>
    <mergeCell ref="A40:B40"/>
    <mergeCell ref="C40:E40"/>
    <mergeCell ref="F40:M40"/>
    <mergeCell ref="A38:B38"/>
    <mergeCell ref="C38:D38"/>
    <mergeCell ref="E38:F38"/>
    <mergeCell ref="G38:M38"/>
    <mergeCell ref="N38:O38"/>
    <mergeCell ref="B6:C6"/>
    <mergeCell ref="E6:I6"/>
    <mergeCell ref="E8:K8"/>
    <mergeCell ref="A30:R30"/>
    <mergeCell ref="A31:R31"/>
    <mergeCell ref="A8:A10"/>
    <mergeCell ref="A11:A12"/>
    <mergeCell ref="B8:B9"/>
    <mergeCell ref="C8:C9"/>
    <mergeCell ref="D8:D10"/>
    <mergeCell ref="E9:E10"/>
    <mergeCell ref="F9:F10"/>
    <mergeCell ref="G9:G10"/>
    <mergeCell ref="H9:H10"/>
    <mergeCell ref="I9:I10"/>
    <mergeCell ref="J9:J10"/>
    <mergeCell ref="A1:C1"/>
    <mergeCell ref="L2:O2"/>
    <mergeCell ref="E3:I3"/>
    <mergeCell ref="E4:I4"/>
    <mergeCell ref="B5:C5"/>
    <mergeCell ref="E5:I5"/>
    <mergeCell ref="K9:K10"/>
    <mergeCell ref="L8:L10"/>
    <mergeCell ref="M8:M10"/>
    <mergeCell ref="N8:N9"/>
    <mergeCell ref="O8:O9"/>
  </mergeCells>
  <printOptions horizontalCentered="1" verticalCentered="1"/>
  <pageMargins left="0.31496062992125984" right="0.31496062992125984" top="0.31496062992125984" bottom="0.31496062992125984" header="0.51181102362204722" footer="0.31496062992125984"/>
  <pageSetup paperSize="9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Sunday</dc:creator>
  <cp:lastModifiedBy>Julius Evan</cp:lastModifiedBy>
  <cp:lastPrinted>2026-10-09T03:32:24Z</cp:lastPrinted>
  <dcterms:created xsi:type="dcterms:W3CDTF">2023-12-14T11:04:00Z</dcterms:created>
  <dcterms:modified xsi:type="dcterms:W3CDTF">2026-10-30T06:32:10Z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0E5DA7C888D24A5FBA29056F4C2201EA_12</vt:lpwstr>
  </property>
  <property fmtid="{D5CDD505-2E9C-101B-9397-08002B2CF9AE}" pid="3" name="KSOProductBuildVer">
    <vt:lpwstr>1033-6.13.1.8710</vt:lpwstr>
  </property>
  <property fmtid="{D5CDD505-2E9C-101B-9397-08002B2CF9AE}" pid="4" name="CalculationRule">
    <vt:i4>0</vt:i4>
  </property>
</Properties>
</file>