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hidePivotFieldList="1" defaultThemeVersion="166925"/>
  <mc:AlternateContent xmlns:mc="http://schemas.openxmlformats.org/markup-compatibility/2006">
    <mc:Choice Requires="x15">
      <x15ac:absPath xmlns:x15ac="http://schemas.microsoft.com/office/spreadsheetml/2010/11/ac" url="C:\Users\D067838\Documents\SAP\Praxisphasen\Praxisphase HH\VivaConAgua\Auswertungen\"/>
    </mc:Choice>
  </mc:AlternateContent>
  <bookViews>
    <workbookView xWindow="0" yWindow="0" windowWidth="23040" windowHeight="9072"/>
  </bookViews>
  <sheets>
    <sheet name="Supporter" sheetId="1" r:id="rId1"/>
    <sheet name="andere Tester" sheetId="2" r:id="rId2"/>
    <sheet name="Mixpanel Daten" sheetId="3" r:id="rId3"/>
    <sheet name="Angelegte Lokationen" sheetId="4" r:id="rId4"/>
  </sheets>
  <definedNames>
    <definedName name="_xlnm._FilterDatabase" localSheetId="1" hidden="1">'andere Tester'!$A$1:$F$46</definedName>
    <definedName name="_xlnm._FilterDatabase" localSheetId="3" hidden="1">'Angelegte Lokationen'!$A$1:$W$208</definedName>
    <definedName name="_xlnm._FilterDatabase" localSheetId="0" hidden="1">Supporter!$A$3:$N$43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3" i="1" l="1"/>
  <c r="H42" i="1"/>
  <c r="N44" i="3" l="1"/>
  <c r="M44" i="3"/>
  <c r="L44" i="3"/>
  <c r="K44" i="3"/>
  <c r="J44" i="3"/>
  <c r="I44" i="3"/>
  <c r="H44" i="3"/>
  <c r="G44" i="3"/>
  <c r="F44" i="3"/>
  <c r="E44" i="3"/>
  <c r="D44" i="3"/>
  <c r="C44" i="3"/>
  <c r="E43" i="1" l="1"/>
  <c r="E42" i="1"/>
</calcChain>
</file>

<file path=xl/sharedStrings.xml><?xml version="1.0" encoding="utf-8"?>
<sst xmlns="http://schemas.openxmlformats.org/spreadsheetml/2006/main" count="1753" uniqueCount="835">
  <si>
    <t>User</t>
  </si>
  <si>
    <t>Name</t>
  </si>
  <si>
    <t>Telefon</t>
  </si>
  <si>
    <t xml:space="preserve">Alter </t>
  </si>
  <si>
    <t>Stadt</t>
  </si>
  <si>
    <t>Arne Winkler</t>
  </si>
  <si>
    <t>Christian Meiser</t>
  </si>
  <si>
    <t>Christoph Plas</t>
  </si>
  <si>
    <t>Daniel Völkoi</t>
  </si>
  <si>
    <t>Gerhard Kupfer</t>
  </si>
  <si>
    <t>Martina Wagenhäuser</t>
  </si>
  <si>
    <t>Philipp Bensmann</t>
  </si>
  <si>
    <t>Ramona Strohwald</t>
  </si>
  <si>
    <t>Ronja Rückheim</t>
  </si>
  <si>
    <t>Sandra Spitzmüller</t>
  </si>
  <si>
    <t>Stacy Tietz</t>
  </si>
  <si>
    <t>Ulf Köhler</t>
  </si>
  <si>
    <t>Wiebke Wilkens</t>
  </si>
  <si>
    <t>arne.winkler@posteo.de</t>
  </si>
  <si>
    <t>christian.meiser@live.de</t>
  </si>
  <si>
    <t>chris.plas84@gmail.com</t>
  </si>
  <si>
    <t>ich@daniel-voelkoi.de</t>
  </si>
  <si>
    <t>kupfergerhard@hotmail.com</t>
  </si>
  <si>
    <t>philipp.bensmann@osnanet.de</t>
  </si>
  <si>
    <t>ramona.strohwald@web.de</t>
  </si>
  <si>
    <t>ronja.rueckheim@gmx.net</t>
  </si>
  <si>
    <t>werregensonne@web.de</t>
  </si>
  <si>
    <t>stacy.luisa@gmail.com</t>
  </si>
  <si>
    <t>u.koehler@vivaconagua.org</t>
  </si>
  <si>
    <t>wiebke.wilkens@gmx.de</t>
  </si>
  <si>
    <t>+49 157 739 121 21</t>
  </si>
  <si>
    <t>+49 176 329 646 04</t>
  </si>
  <si>
    <t>+49 152 085 009 86</t>
  </si>
  <si>
    <t>+49 173 293 166 0</t>
  </si>
  <si>
    <t>+49 160 926 586 60</t>
  </si>
  <si>
    <t>+49 160 962 402 92</t>
  </si>
  <si>
    <t>+49 163 894 280 1</t>
  </si>
  <si>
    <t>+49 157 362 882 99</t>
  </si>
  <si>
    <t>+49 176 492 260 27</t>
  </si>
  <si>
    <t>+49 178 688 872 3</t>
  </si>
  <si>
    <t>+49 176 622 304 57</t>
  </si>
  <si>
    <t>+49 163 692 123 1</t>
  </si>
  <si>
    <t>+49 173 987 463 0</t>
  </si>
  <si>
    <t>Flensburg</t>
  </si>
  <si>
    <t>München</t>
  </si>
  <si>
    <t>Hamburg</t>
  </si>
  <si>
    <t>Nürnberg-Erlangen</t>
  </si>
  <si>
    <t>Bamberg</t>
  </si>
  <si>
    <t>Würzburg</t>
  </si>
  <si>
    <t>Leipzig</t>
  </si>
  <si>
    <t>Koblenz</t>
  </si>
  <si>
    <t>Berlin</t>
  </si>
  <si>
    <t>Stade</t>
  </si>
  <si>
    <t>bastian.senger@cate-original.com</t>
  </si>
  <si>
    <t>sindy@vivaconagua.com</t>
  </si>
  <si>
    <t>Johann Sell</t>
  </si>
  <si>
    <t>Juliane Rieck</t>
  </si>
  <si>
    <t>sell@informatik.hu-berlin.de</t>
  </si>
  <si>
    <t>juliane.rieck@sap.com</t>
  </si>
  <si>
    <t>Aaron Kohn</t>
  </si>
  <si>
    <t>Alex Attack</t>
  </si>
  <si>
    <t>aaronkohn@web.de</t>
  </si>
  <si>
    <t>+49 152 275 007 46</t>
  </si>
  <si>
    <t>alex@limofilm.com</t>
  </si>
  <si>
    <t>+49 176 649 865 10</t>
  </si>
  <si>
    <t>Sebastian Möhrlein</t>
  </si>
  <si>
    <t>sebastian-moehrlein@web.de</t>
  </si>
  <si>
    <t>+49 151 222 700 65</t>
  </si>
  <si>
    <t>Daniel Quandt</t>
  </si>
  <si>
    <t>Danielquandt@web.de</t>
  </si>
  <si>
    <t>+49 163 300 240 7</t>
  </si>
  <si>
    <t>Simon Fürstenberger</t>
  </si>
  <si>
    <t>simon.fuerstenberger@gmail.com</t>
  </si>
  <si>
    <t>+41 774 436 489</t>
  </si>
  <si>
    <t>Erfurt</t>
  </si>
  <si>
    <t>Basel</t>
  </si>
  <si>
    <t>Hanna Lenschow</t>
  </si>
  <si>
    <t>Lukas Höft</t>
  </si>
  <si>
    <t>hanna.djule@web.de</t>
  </si>
  <si>
    <t>lukashoeft@me.com</t>
  </si>
  <si>
    <t>+49 157 562 738 27</t>
  </si>
  <si>
    <t>+49 151 681 010 00</t>
  </si>
  <si>
    <t>Kassel</t>
  </si>
  <si>
    <t>Kiel</t>
  </si>
  <si>
    <t>A3vwAcInUYTwrTzrS9P8ckrbTw72</t>
  </si>
  <si>
    <t>7In5nXFl5VeCFGJ4uTvnzt13XrP2</t>
  </si>
  <si>
    <t>4QEHUohI59P8zMGHXStaHiTR24i2</t>
  </si>
  <si>
    <t>jgHbEa9KB2RVaMSGs2vglkT5CtA2</t>
  </si>
  <si>
    <t>tkghvRbDmwNVcuV7swNMqdwauDi1</t>
  </si>
  <si>
    <t>IZYY7Uur2gTXbmFmQDGLSEw8f332</t>
  </si>
  <si>
    <t>7wEDmCizAAPNK0x8n8ibGb5Yg7v2</t>
  </si>
  <si>
    <t>LbXw2hO0wQQnd4b6xt9mpyNSquy1</t>
  </si>
  <si>
    <t>MJBfabXusTXITziPcZEtvdkv6uE3</t>
  </si>
  <si>
    <t>O8RcEmQIXuRlwcgNkfN8fvNpWw22</t>
  </si>
  <si>
    <t>T0iAiUc4VeYHBxzLl6ioGZlVB9H2</t>
  </si>
  <si>
    <t>LZQLgeRSkeVUeGw65AKVq4KA3Y52</t>
  </si>
  <si>
    <t>aunXzLSGQXPSR7Se7uaPXpei01x2</t>
  </si>
  <si>
    <t>AJcc4n9TAvclyVL5HHMDm2ALU292</t>
  </si>
  <si>
    <t>0IciR47VT9dX0brJBbJ3uodaRzv1</t>
  </si>
  <si>
    <t>i39AMNyM2lPuIMJdBChMYVGXexg2</t>
  </si>
  <si>
    <t>swAb5gJQZ2ZltimtkTnmqrJTw9I3</t>
  </si>
  <si>
    <t>LUfP4gxUQBYo7S4iOdjtloJHJdH3</t>
  </si>
  <si>
    <t>pUzSPfJx7PYA4amaipoIP5W5Byv2</t>
  </si>
  <si>
    <t>Raphael Riege</t>
  </si>
  <si>
    <t>riege.raphael@gmail.com</t>
  </si>
  <si>
    <t>+49 174 625 967 4</t>
  </si>
  <si>
    <t>Tobi Schulte</t>
  </si>
  <si>
    <t>t.schulte@vivaconagua.org</t>
  </si>
  <si>
    <t>+49 160 949 446 50</t>
  </si>
  <si>
    <t>Heidelberg</t>
  </si>
  <si>
    <t>ebn8Q9rYqMZWUztos0ZJIBGLDzL2</t>
  </si>
  <si>
    <t>OwgcrB7wcVdSDH5y6NRawuMzNqD3</t>
  </si>
  <si>
    <t>UID</t>
  </si>
  <si>
    <t>Dilara Corneli</t>
  </si>
  <si>
    <t>Dilara.Corneli@web.de</t>
  </si>
  <si>
    <t>+49 176 691 808 88</t>
  </si>
  <si>
    <t>JBQKqD9O71RViCzjQZjeX4clbry1</t>
  </si>
  <si>
    <t>Hannes Stuwe</t>
  </si>
  <si>
    <t>nordensurf@gmail.com</t>
  </si>
  <si>
    <t>+49 174 978 264 5</t>
  </si>
  <si>
    <t>B5Yatx8vKYNbWOqQb8iXTPBWkFQ2</t>
  </si>
  <si>
    <t>WA Gruppe</t>
  </si>
  <si>
    <t>Hendrik Thomas</t>
  </si>
  <si>
    <t>Katharina Blaich</t>
  </si>
  <si>
    <t>Natalie Carl</t>
  </si>
  <si>
    <t>h.thomas@vivaconagua.at</t>
  </si>
  <si>
    <t>wuUSpY2TTPfFOUKIGFIYlUIzNXt2</t>
  </si>
  <si>
    <t>mailto.katha@web.de</t>
  </si>
  <si>
    <t>SQq5ctIqH9R7JY9bzNxFMDeyPyu2</t>
  </si>
  <si>
    <t>natalie.carl@outlook.com</t>
  </si>
  <si>
    <t>ORTTCnyONGM0qm5lAKVtFRoCgD32</t>
  </si>
  <si>
    <t>Wien</t>
  </si>
  <si>
    <t>+43 699 170 239 47</t>
  </si>
  <si>
    <t>+49 162 217 574 7</t>
  </si>
  <si>
    <t>+49 157 803 045 91</t>
  </si>
  <si>
    <t>Koray Döver</t>
  </si>
  <si>
    <t>koray.doever.vca@gmail.com</t>
  </si>
  <si>
    <t>Bremen</t>
  </si>
  <si>
    <t>+49 176 470 296 37</t>
  </si>
  <si>
    <t>kxqMfFF8i8W7F6AQ1ADx4nA5wf22</t>
  </si>
  <si>
    <t>Anne-Lena Schur</t>
  </si>
  <si>
    <t>Florian Rudy</t>
  </si>
  <si>
    <t>Jana Schütz</t>
  </si>
  <si>
    <t>Jonas Kaiser</t>
  </si>
  <si>
    <t>Markus Rall</t>
  </si>
  <si>
    <t>Michaela Kompala</t>
  </si>
  <si>
    <t>Timo Klumpp</t>
  </si>
  <si>
    <t>annelschur@aol.com</t>
  </si>
  <si>
    <t>NzpW87ztk5T8a6RHXniVCNpQ2um2</t>
  </si>
  <si>
    <t>florian@florian-rudy.de</t>
  </si>
  <si>
    <t>QmMhdM3vpuZQH0p4iJcTZzsI9jD2</t>
  </si>
  <si>
    <t>ilmjana@web.de</t>
  </si>
  <si>
    <t>nUWVak8r6Hh9EpUnS51YCIVsNV72</t>
  </si>
  <si>
    <t>jonasbusingyekaiser@web.de</t>
  </si>
  <si>
    <t>oaInbRr7hGgC4ZwIAPFhOlGqEh42</t>
  </si>
  <si>
    <t>m.rall@vivaconagua.org</t>
  </si>
  <si>
    <t>Hmq3CYkwG0WmbGbDqC6xaSCFGgB2</t>
  </si>
  <si>
    <t>Michaela.kompala@gmx.de</t>
  </si>
  <si>
    <t>b65NcfFrqJQQkBoz8oc88ZfVXX93</t>
  </si>
  <si>
    <t>timo.vca0711@gmx.de</t>
  </si>
  <si>
    <t>7bp2x8vxbMSAd8Gzl5WhREH814n1</t>
  </si>
  <si>
    <t>Saarbrücken</t>
  </si>
  <si>
    <t>Köln</t>
  </si>
  <si>
    <t>Stuttgart</t>
  </si>
  <si>
    <t>+49 163 128 963 4</t>
  </si>
  <si>
    <t>+49 157 855 143 85</t>
  </si>
  <si>
    <t>+49 163 639 869 3</t>
  </si>
  <si>
    <t>+49 176 329 058 29</t>
  </si>
  <si>
    <t>+49 178 887 691 7</t>
  </si>
  <si>
    <t>+49 177 446 363 1</t>
  </si>
  <si>
    <t>+49 170 147 955 6</t>
  </si>
  <si>
    <t>Login funktioniert nicht -&gt; neuen User angelegt</t>
  </si>
  <si>
    <t>angelegt</t>
  </si>
  <si>
    <t>Probleme</t>
  </si>
  <si>
    <t>Android 7 HTC läuft</t>
  </si>
  <si>
    <t>keine Zeit zum Testen</t>
  </si>
  <si>
    <t>Firefox 57.0.4, Android 7.1.12 SaveButton funktioniert nicht</t>
  </si>
  <si>
    <t>Fairphone 2, Betriebssystem: Fairphone OS 18.01.1, Android 6.0.1: Savebutton funktioniert nicht, egal mit welchem Browser</t>
  </si>
  <si>
    <t>Save Button funktioniert nicht</t>
  </si>
  <si>
    <t>iOS, Firefox, Safari -&gt; sucht Adresse aber ohne Erfolg -&gt; kommt bis zum Savebutton über Umwege: nicht Suchergebnis nehmen sondern einen neuen Eintrag anlegen</t>
  </si>
  <si>
    <t>Feedback</t>
  </si>
  <si>
    <t>Back &amp; Continue Button sollten umgedrehte Farben haben, verwirrt aufgrund der Dominanz</t>
  </si>
  <si>
    <t>Kann die Lokation nicht speichern auf Android 7 Huawei, Browser: Linux mit Firefox ESR, Chromium</t>
  </si>
  <si>
    <t>Galaxy S7, Andoird 7.0 -&gt; am Anfang Save nicht funktioniert, jetzt schon</t>
  </si>
  <si>
    <t>Datum</t>
  </si>
  <si>
    <t>Page View</t>
  </si>
  <si>
    <t>Login erfolgreich</t>
  </si>
  <si>
    <t>Locations</t>
  </si>
  <si>
    <t>Login Button gedrückt</t>
  </si>
  <si>
    <t>Bottelart ausgewählt</t>
  </si>
  <si>
    <t>Lokation manuell hinzugefügt</t>
  </si>
  <si>
    <t>Map</t>
  </si>
  <si>
    <t>Location create</t>
  </si>
  <si>
    <t>Presentation</t>
  </si>
  <si>
    <t>Location Kategorie ausgewählt</t>
  </si>
  <si>
    <t>Loaktion schon angelegt</t>
  </si>
  <si>
    <t>Insgesamt</t>
  </si>
  <si>
    <t>Patricia Elsner</t>
  </si>
  <si>
    <t>patricia.elsner@gmx.de</t>
  </si>
  <si>
    <t>Halle</t>
  </si>
  <si>
    <t>d6W018VHd6YHCnBUG30066IEEQH3</t>
  </si>
  <si>
    <t>+49 176 825 439 84</t>
  </si>
  <si>
    <t>selbe Meinung wie Koray Döver / Map eine Stadt zum suchen eingeben</t>
  </si>
  <si>
    <t>alle Kategorien bei der Map sind schon vorausgewählt &amp; dann wegklicken</t>
  </si>
  <si>
    <t>[10:02, 17.1.2018] Koray Döver: Stadtteil wäre vll auch interessant. Ist ja leicht einzugehen und die GmbHler hätten bei spontanen Terminausfällen bei nicht anwesenden Ansprechpersonen oder kürzeren Terminen die Möglichkeit einen Laden im gleichen Stadtteil zu finden - PLZs sind ja nicht immer verlässlich. :)</t>
  </si>
  <si>
    <t>Saskia Berrer</t>
  </si>
  <si>
    <t>Saskia.Berrer@gmx.de</t>
  </si>
  <si>
    <t>COH8iwJxFZWXrjDo6cJ4GgrlsEC3</t>
  </si>
  <si>
    <t>+49 162 241 672 9</t>
  </si>
  <si>
    <t>felix.hoehn@sap.com</t>
  </si>
  <si>
    <t>XM2vPTTQvbUz6VgyUqC7ihOMlIs2</t>
  </si>
  <si>
    <t>schulten@schulten.gmbh</t>
  </si>
  <si>
    <t>AtcDHIVKO8YGydAnGR9tCPlkMWT2</t>
  </si>
  <si>
    <t>dq@danniequilitzsch.com</t>
  </si>
  <si>
    <t>ion.linardatos@web.de</t>
  </si>
  <si>
    <t>fOIk3yrZKZedqtshl1wtzWv8djh2</t>
  </si>
  <si>
    <t>jojo@goldeimer.de</t>
  </si>
  <si>
    <t>lcNNPXIk1vbRDYGRmNhgDvh9ny92</t>
  </si>
  <si>
    <t>enno@goldeimer.de</t>
  </si>
  <si>
    <t>nNleRXDUOWa4e0WcnO20RUHqB5g1</t>
  </si>
  <si>
    <t>rolf@goldeimer.de</t>
  </si>
  <si>
    <t>rvoWFN7r8SSGmhPn71zTkw5cyGq2</t>
  </si>
  <si>
    <t>c.wiebe@vivaconagua.org</t>
  </si>
  <si>
    <t>pfZClWXYYXd7zfWiiS9qBVpHqb62</t>
  </si>
  <si>
    <t>m.fritz@vivaconagua.org</t>
  </si>
  <si>
    <t>nO6owx2ysWV611wOuJqsTbsoRQo1</t>
  </si>
  <si>
    <t>t.rau@vivaconagua.org</t>
  </si>
  <si>
    <t>ISlVDLhMhaNVl69ioLOJSfU8Lws2</t>
  </si>
  <si>
    <t>m.dresing@vivaconagua.org</t>
  </si>
  <si>
    <t>NBZpFXRYVDUHQg2XefQtiVfNKio1</t>
  </si>
  <si>
    <t>m.kleine@vivaconagua.org</t>
  </si>
  <si>
    <t>v3K2nFJzWNdWt9wUrdWqPGteWvs2</t>
  </si>
  <si>
    <t>sebastian@hydrophil.biz</t>
  </si>
  <si>
    <t>dw1yRKou2Kcpt9LG5oDAJdwGVz73</t>
  </si>
  <si>
    <t>t.kaestle@vivaconagua.org</t>
  </si>
  <si>
    <t>oZ4Qtd8ENtNtxDHXkYByDupufGv2</t>
  </si>
  <si>
    <t>j.buchwald@vivaconagua.org</t>
  </si>
  <si>
    <t>ldmDHjsRvBaGnlHSRYLS10t5Gde2</t>
  </si>
  <si>
    <t>d.volk@vivaconagua.org</t>
  </si>
  <si>
    <t>Ya7ZJ084ovNRp8ARUSVvYoGNtpO2</t>
  </si>
  <si>
    <t>j.tomczak@vivaconagua.org</t>
  </si>
  <si>
    <t>l2KJybeTZKSgfAvnaAxfgnL1CGk1</t>
  </si>
  <si>
    <t>l.braitmayer@vivaconagua.org</t>
  </si>
  <si>
    <t>BSCKiXbG1VTalemKXVjPp57Z51o1</t>
  </si>
  <si>
    <t>m.meier@vivaconagua.org</t>
  </si>
  <si>
    <t>aCPqI86EZvREjQNuCQhLb5aRix92</t>
  </si>
  <si>
    <t>a.kuhn@vivaconagua.org</t>
  </si>
  <si>
    <t>aBKOvey40UTPfFFHNvPZVTrdn8U2</t>
  </si>
  <si>
    <t>benny@vivaconagua.org</t>
  </si>
  <si>
    <t>9L0Md0TxWjUx4zh6DCGEjBRX9Rl2</t>
  </si>
  <si>
    <t>philipp@vivaconagua.com</t>
  </si>
  <si>
    <t>uhTFqOfpSvZs5irU0PX5J4dGZPv2</t>
  </si>
  <si>
    <t>0BAnGRNwukWsNGvyyCsfc9di2e12</t>
  </si>
  <si>
    <t>bastian.muschke@cate-original.com</t>
  </si>
  <si>
    <t>TQCB2BX9VXb5B8ITco7kAeSYq5D3</t>
  </si>
  <si>
    <t>christian.kortmann@freenet.ag</t>
  </si>
  <si>
    <t>aHGPW25hFBMUvlHvnKIdlvvzV9h1</t>
  </si>
  <si>
    <t>9eclvQCVVXdIRW4kWDBHga2sP3i2</t>
  </si>
  <si>
    <t>noah.felk@pixelsample.com</t>
  </si>
  <si>
    <t>mail@jan-kamensky.de</t>
  </si>
  <si>
    <t>x5AALAmPJXcuHl7WJVwGXJv1SBs2</t>
  </si>
  <si>
    <t>umeyermartin@m-m-cs.com</t>
  </si>
  <si>
    <t>5Y5OUVw934VxaatpmMIQUqK6vsl2</t>
  </si>
  <si>
    <t>eileen@vivaconagua.com</t>
  </si>
  <si>
    <t>mNMtbUcahDM8omvTB5jBEVZ4xpA3</t>
  </si>
  <si>
    <t>patrick@vivaconagua.com</t>
  </si>
  <si>
    <t>kCKtd9C78rhkvhU2OxdbPQArtNh2</t>
  </si>
  <si>
    <t>michael@vivaconagua.com</t>
  </si>
  <si>
    <t>n2ER2A1cXrSaGxTQAdUcTkrjArk1</t>
  </si>
  <si>
    <t>hanna@vivaconagua.com</t>
  </si>
  <si>
    <t>kPfrMnkJuXaIfQ50f2AK0SLhiDF3</t>
  </si>
  <si>
    <t>timo@vivaconagua.com</t>
  </si>
  <si>
    <t>wkJvJXusR2Ws3mJdgqTW30VNsOi2</t>
  </si>
  <si>
    <t>jan@vivaconagua.com</t>
  </si>
  <si>
    <t>Jls7U5VNWugsC2QMC1CvfP5UKUt2</t>
  </si>
  <si>
    <t>3QDlAR6t3FOmdxc5LEnCrJawAkh1</t>
  </si>
  <si>
    <t>sandra@vivaconagua.com</t>
  </si>
  <si>
    <t>K9dum6jk3Jh4julQYj7ozwnEx0T2</t>
  </si>
  <si>
    <t>s.gerdes@vivaconagua.org</t>
  </si>
  <si>
    <t>ysdQl28mIkPTuqEDkycKQeTolEz2</t>
  </si>
  <si>
    <t>7qvTHZ2GQuPIHg1Do3hwpMEmdwN2</t>
  </si>
  <si>
    <t>timo.rohwedder@gmail.com</t>
  </si>
  <si>
    <t>marcel@vivaconagua.com</t>
  </si>
  <si>
    <t>5jKW8Zfn9YV0qwuacFIdMmWNvpy1</t>
  </si>
  <si>
    <t>patrick@soulbottles.com</t>
  </si>
  <si>
    <t>ywYd2TRrV7X4WB9POygswa26rXm2</t>
  </si>
  <si>
    <t>christoph@hydrophil.com</t>
  </si>
  <si>
    <t>5SvViVe11ffUG1Xb5Ok3Gto91kP2</t>
  </si>
  <si>
    <t>malte@goldeimer.de</t>
  </si>
  <si>
    <t>tynWNt19tiRDhlqsVxeD7c0MMsg2</t>
  </si>
  <si>
    <t>andre@vivaconagua.com</t>
  </si>
  <si>
    <t>mgouJe7pskYfvipSmPEy7Zq77Z92</t>
  </si>
  <si>
    <t>Feedback abg</t>
  </si>
  <si>
    <t>x</t>
  </si>
  <si>
    <t>ID</t>
  </si>
  <si>
    <t>NAME</t>
  </si>
  <si>
    <t>STREET</t>
  </si>
  <si>
    <t>AADDRESS</t>
  </si>
  <si>
    <t>POSTCODE</t>
  </si>
  <si>
    <t>CITY</t>
  </si>
  <si>
    <t>CATEGORYID</t>
  </si>
  <si>
    <t>WATER</t>
  </si>
  <si>
    <t>CAPS_NAME</t>
  </si>
  <si>
    <t>IMAGINE</t>
  </si>
  <si>
    <t>USER</t>
  </si>
  <si>
    <t>LATITUDE</t>
  </si>
  <si>
    <t>LONGITUDE</t>
  </si>
  <si>
    <t>WHY_NOT</t>
  </si>
  <si>
    <t>WHY_NOT_BEFORE</t>
  </si>
  <si>
    <t>GLAS_330</t>
  </si>
  <si>
    <t>PET_500</t>
  </si>
  <si>
    <t>GLAS_750</t>
  </si>
  <si>
    <t>PET_1000</t>
  </si>
  <si>
    <t>TRIO_750</t>
  </si>
  <si>
    <t>PET_750</t>
  </si>
  <si>
    <t>SoulFood - Regional, Saisonal, Vital</t>
  </si>
  <si>
    <t>Kornpfortstraße 15</t>
  </si>
  <si>
    <t>X</t>
  </si>
  <si>
    <t>SOULFOOD - REGIONAL, SAISONAL, VITAL</t>
  </si>
  <si>
    <t>Holi Hamburg</t>
  </si>
  <si>
    <t>Schlankreye 69</t>
  </si>
  <si>
    <t>HOLI HAMBURG</t>
  </si>
  <si>
    <t>th1BHGXYrvNxklCpUddyhxS6ttS2</t>
  </si>
  <si>
    <t>Feldstern</t>
  </si>
  <si>
    <t>Sternstraße 2</t>
  </si>
  <si>
    <t>FELDSTERN</t>
  </si>
  <si>
    <t>Café Johanna</t>
  </si>
  <si>
    <t>Venusberg 26C</t>
  </si>
  <si>
    <t>CAFÉ JOHANNA</t>
  </si>
  <si>
    <t>Museum Schwedenspeicher</t>
  </si>
  <si>
    <t>Wasser West 39</t>
  </si>
  <si>
    <t>MUSEUM SCHWEDENSPEICHER</t>
  </si>
  <si>
    <t>f2ydtUkYg7TkUA8t2lbvVWxgSN83</t>
  </si>
  <si>
    <t>denn´s Biomarkt</t>
  </si>
  <si>
    <t>Hansestraße 30</t>
  </si>
  <si>
    <t>DENN'S BIOMARKT</t>
  </si>
  <si>
    <t>Marktkauf-Center Stade</t>
  </si>
  <si>
    <t>Drosselstieg 77</t>
  </si>
  <si>
    <t>MARKTKAUF-CENTER STADE</t>
  </si>
  <si>
    <t>SE Biomarkt Buxtehude</t>
  </si>
  <si>
    <t>Brauereiweg 4</t>
  </si>
  <si>
    <t>Buxtehude</t>
  </si>
  <si>
    <t>SE BIOMARKT BUXTEHUDE</t>
  </si>
  <si>
    <t>Mensa, Campus</t>
  </si>
  <si>
    <t>Von-Melle-Park 5</t>
  </si>
  <si>
    <t>MENSA, CAMPUS</t>
  </si>
  <si>
    <t>Braumanufaktur Steckenpferd</t>
  </si>
  <si>
    <t>Kastenalsgasse 8</t>
  </si>
  <si>
    <t>BRAUMANUFAKTUR STECKENPFERD</t>
  </si>
  <si>
    <t>Simply Toast</t>
  </si>
  <si>
    <t>Weserstraße 2</t>
  </si>
  <si>
    <t>SIMPLY TOAST</t>
  </si>
  <si>
    <t>TYDE STUDIOS</t>
  </si>
  <si>
    <t>Mathiesstraße 16</t>
  </si>
  <si>
    <t>Dortmund</t>
  </si>
  <si>
    <t>REWE</t>
  </si>
  <si>
    <t>Westring 42</t>
  </si>
  <si>
    <t>Hausbar</t>
  </si>
  <si>
    <t>Rotehahnstraße 6</t>
  </si>
  <si>
    <t>Lüneburg</t>
  </si>
  <si>
    <t>HAUSBAR</t>
  </si>
  <si>
    <t>Salon Hansen</t>
  </si>
  <si>
    <t>Salzstraße 1</t>
  </si>
  <si>
    <t>SALON HANSEN</t>
  </si>
  <si>
    <t>Café im Kliemannsland</t>
  </si>
  <si>
    <t>Eichenstraße 14</t>
  </si>
  <si>
    <t>Elsdorf</t>
  </si>
  <si>
    <t>CAFÉ IM KLIEMANNSLAND</t>
  </si>
  <si>
    <t>Astra Stube</t>
  </si>
  <si>
    <t>Weichselstraße 63</t>
  </si>
  <si>
    <t>ASTRA STUBE</t>
  </si>
  <si>
    <t>betahaus - coworking hamburg</t>
  </si>
  <si>
    <t>Eifflerstraße 43</t>
  </si>
  <si>
    <t>BETAHAUS - COWORKING HAMBURG</t>
  </si>
  <si>
    <t>El Sombrero Verde</t>
  </si>
  <si>
    <t>Kleiner Kuhberg 12</t>
  </si>
  <si>
    <t>EL SOMBRERO VERDE</t>
  </si>
  <si>
    <t>Charlotte Gainsbourgh</t>
  </si>
  <si>
    <t>Friedrich-Ebert-Straße 33</t>
  </si>
  <si>
    <t>CHARLOTTE GAINSBOURGH</t>
  </si>
  <si>
    <t>JuMe</t>
  </si>
  <si>
    <t>Harmsstraße 83</t>
  </si>
  <si>
    <t>JUME</t>
  </si>
  <si>
    <t>Sternstunde</t>
  </si>
  <si>
    <t>Jungfernstieg 27a</t>
  </si>
  <si>
    <t>STERNSTUNDE</t>
  </si>
  <si>
    <t>Kochhaus Prenzlauer Berg</t>
  </si>
  <si>
    <t>Schönhauser Allee 46</t>
  </si>
  <si>
    <t>KOCHHAUS PRENZLAUER BERG</t>
  </si>
  <si>
    <t>Kaffeehaus Le Club</t>
  </si>
  <si>
    <t>Angelburger Straße 20</t>
  </si>
  <si>
    <t>KAFFEEHAUS LE CLUB</t>
  </si>
  <si>
    <t>EDEKA Blask</t>
  </si>
  <si>
    <t>Adelbylund 5</t>
  </si>
  <si>
    <t>EDEKA BLASK</t>
  </si>
  <si>
    <t>Tableau Kulturcafé</t>
  </si>
  <si>
    <t>Kurze Straße 1</t>
  </si>
  <si>
    <t>TABLEAU KULTURCAFÉ</t>
  </si>
  <si>
    <t>Grisou</t>
  </si>
  <si>
    <t>Holm 45</t>
  </si>
  <si>
    <t>GRISOU</t>
  </si>
  <si>
    <t>Volksbad Flensburg</t>
  </si>
  <si>
    <t>Schiffbrücke 67</t>
  </si>
  <si>
    <t>VOLKSBAD FLENSBURG</t>
  </si>
  <si>
    <t>Pfefferberg Haus 13</t>
  </si>
  <si>
    <t>Schönhauser Allee 176</t>
  </si>
  <si>
    <t>PFEFFERBERG HAUS 13</t>
  </si>
  <si>
    <t>unternehmen mitte</t>
  </si>
  <si>
    <t>Gerbergasse 30</t>
  </si>
  <si>
    <t>UNTERNEHMEN MITTE</t>
  </si>
  <si>
    <t>Getränkemarkt Dr Durst</t>
  </si>
  <si>
    <t>Wilhelmshöher Allee 32</t>
  </si>
  <si>
    <t>GETRÄNKEMARKT DR DURST</t>
  </si>
  <si>
    <t>The Coffee Store</t>
  </si>
  <si>
    <t>Kölnische Straße 5</t>
  </si>
  <si>
    <t>THE COFFEE STORE</t>
  </si>
  <si>
    <t>ÜberQuell Brauwerkstätten</t>
  </si>
  <si>
    <t>Sankt Pauli Fischmarkt 28-32</t>
  </si>
  <si>
    <t>ÜBERQUELL BRAUWERKSTÄTTEN</t>
  </si>
  <si>
    <t>Falscher Hase</t>
  </si>
  <si>
    <t>Rudolf-Leonhard-Straße 3</t>
  </si>
  <si>
    <t>Dresden</t>
  </si>
  <si>
    <t>FALSCHER HASE</t>
  </si>
  <si>
    <t>sky-Supermarkt</t>
  </si>
  <si>
    <t>Kakabellenweg 11-13</t>
  </si>
  <si>
    <t>Eckernförde</t>
  </si>
  <si>
    <t>SKY-SUPERMARKT</t>
  </si>
  <si>
    <t>7 Gramm</t>
  </si>
  <si>
    <t>Barfüßerstraße 11</t>
  </si>
  <si>
    <t>Halle (Saale)</t>
  </si>
  <si>
    <t>7 GRAMM</t>
  </si>
  <si>
    <t>Kickerkeller</t>
  </si>
  <si>
    <t>Johannesstraße 156</t>
  </si>
  <si>
    <t>KICKERKELLER</t>
  </si>
  <si>
    <t>Thalia</t>
  </si>
  <si>
    <t>Obere Königsstraße 30</t>
  </si>
  <si>
    <t>THALIA</t>
  </si>
  <si>
    <t>Schwarzes Schaf</t>
  </si>
  <si>
    <t>Pfleghofstraße 10</t>
  </si>
  <si>
    <t>Tübingen</t>
  </si>
  <si>
    <t>SCHWARZES SCHAF</t>
  </si>
  <si>
    <t>halle02</t>
  </si>
  <si>
    <t>Zollhofgarten 2</t>
  </si>
  <si>
    <t>HALLE02</t>
  </si>
  <si>
    <t>Getränkefachhandel und Zeltverleih Harald Fein</t>
  </si>
  <si>
    <t>Im Sändel 8</t>
  </si>
  <si>
    <t>GETRÄNKEFACHHANDEL UND ZELTVERLEIH HARALD FEIN</t>
  </si>
  <si>
    <t>breidenbach studios</t>
  </si>
  <si>
    <t>Hebelstraße 18</t>
  </si>
  <si>
    <t>BREIDENBACH STUDIOS</t>
  </si>
  <si>
    <t>mahlzeit</t>
  </si>
  <si>
    <t>Rohrbacher Straße 6</t>
  </si>
  <si>
    <t>MAHLZEIT</t>
  </si>
  <si>
    <t>Heidelberg Marriott Hotel</t>
  </si>
  <si>
    <t>Vangerowstraße 16</t>
  </si>
  <si>
    <t>HEIDELBERG MARRIOTT HOTEL</t>
  </si>
  <si>
    <t>Hörnchen</t>
  </si>
  <si>
    <t>Heumarkt</t>
  </si>
  <si>
    <t>HÖRNCHEN</t>
  </si>
  <si>
    <t>Freund + Kupferstecher</t>
  </si>
  <si>
    <t>Fritz-Elsas-Straße 60</t>
  </si>
  <si>
    <t>FREUND + KUPFERSTECHER</t>
  </si>
  <si>
    <t>Glück und Verstand</t>
  </si>
  <si>
    <t>G7 17</t>
  </si>
  <si>
    <t>Mannheim</t>
  </si>
  <si>
    <t>GLÜCK UND VERSTAND</t>
  </si>
  <si>
    <t>TENTEN COFFEE</t>
  </si>
  <si>
    <t>Bonner Straße 6</t>
  </si>
  <si>
    <t>hotel friends Düsseldorf Downtown</t>
  </si>
  <si>
    <t>Worringer Straße 94-96</t>
  </si>
  <si>
    <t>Düsseldorf</t>
  </si>
  <si>
    <t>HOTEL FRIENDS DÜSSELDORF DOWNTOWN</t>
  </si>
  <si>
    <t>hotel friends Köln</t>
  </si>
  <si>
    <t>Roggendorfstraße 23-25</t>
  </si>
  <si>
    <t>HOTEL FRIENDS KÖLN</t>
  </si>
  <si>
    <t>TEMMA</t>
  </si>
  <si>
    <t>Aachener Straße 497</t>
  </si>
  <si>
    <t>Eigelstein 80-88</t>
  </si>
  <si>
    <t>Cafebar Kutter</t>
  </si>
  <si>
    <t>Marktplatz 14</t>
  </si>
  <si>
    <t>Ulm</t>
  </si>
  <si>
    <t>CAFEBAR KUTTER</t>
  </si>
  <si>
    <t>DILO Getränke Center</t>
  </si>
  <si>
    <t>Gahlensche Straße 95</t>
  </si>
  <si>
    <t>Bochum</t>
  </si>
  <si>
    <t>DILO GETRÄNKE CENTER</t>
  </si>
  <si>
    <t>Café Wohnraum</t>
  </si>
  <si>
    <t>Neusser Straße 314</t>
  </si>
  <si>
    <t>CAFÉ WOHNRAUM</t>
  </si>
  <si>
    <t>Chavis Kulturcafe</t>
  </si>
  <si>
    <t>Detlev-Bremer-Straße 41</t>
  </si>
  <si>
    <t>CHAVIS KULTURCAFE</t>
  </si>
  <si>
    <t>Bio Company</t>
  </si>
  <si>
    <t>Hoheluftchaussee 67-69</t>
  </si>
  <si>
    <t>BIO COMPANY</t>
  </si>
  <si>
    <t>Abaton Kino</t>
  </si>
  <si>
    <t>Allende-Platz 3</t>
  </si>
  <si>
    <t>ABATON KINO</t>
  </si>
  <si>
    <t>Freiraum Bamberg</t>
  </si>
  <si>
    <t>Kapuzinerstraße 17</t>
  </si>
  <si>
    <t>FREIRAUM BAMBERG</t>
  </si>
  <si>
    <t>Mensa Bergedorf - Studierendenwerk Hamburg</t>
  </si>
  <si>
    <t>Lohbrügger Kirchstraße 65</t>
  </si>
  <si>
    <t>MENSA BERGEDORF - STUDIERENDENWERK HAMBURG</t>
  </si>
  <si>
    <t>Komet</t>
  </si>
  <si>
    <t>Erichstraße 11</t>
  </si>
  <si>
    <t>KOMET</t>
  </si>
  <si>
    <t>TMzpnPeUBmfjvL9nw8goEpKT6Vw1</t>
  </si>
  <si>
    <t>Gruenspan</t>
  </si>
  <si>
    <t>Große Freiheit 58</t>
  </si>
  <si>
    <t>GRUENSPAN</t>
  </si>
  <si>
    <t>EDEKA Meibohm</t>
  </si>
  <si>
    <t>Mittelfelder Straße 2</t>
  </si>
  <si>
    <t>Harsefeld</t>
  </si>
  <si>
    <t>EDEKA MEIBOHM</t>
  </si>
  <si>
    <t>Sashimi Sushi</t>
  </si>
  <si>
    <t>Glockengießerwall 8 -10</t>
  </si>
  <si>
    <t>SASHIMI SUSHI</t>
  </si>
  <si>
    <t>Rheinische Republik</t>
  </si>
  <si>
    <t>Stadthausbrücke 1-3</t>
  </si>
  <si>
    <t>RHEINISCHE REPUBLIK</t>
  </si>
  <si>
    <t>Bar SÜNDE</t>
  </si>
  <si>
    <t>Bernstorffstraße 146</t>
  </si>
  <si>
    <t>BAR SÜNDE</t>
  </si>
  <si>
    <t>kraweel</t>
  </si>
  <si>
    <t>Paul-Roosen-Straße 6</t>
  </si>
  <si>
    <t>KRAWEEL</t>
  </si>
  <si>
    <t>Taverna Olympisches Feuer</t>
  </si>
  <si>
    <t>Schulterblatt 36</t>
  </si>
  <si>
    <t>TAVERNA OLYMPISCHES FEUER</t>
  </si>
  <si>
    <t>Dschungel</t>
  </si>
  <si>
    <t>Sternstraße 4</t>
  </si>
  <si>
    <t>DSCHUNGEL</t>
  </si>
  <si>
    <t>Schauburg</t>
  </si>
  <si>
    <t>Vor dem Steintor 114</t>
  </si>
  <si>
    <t>SCHAUBURG</t>
  </si>
  <si>
    <t>ALECO BioMarkt HB-Mühlenviertel</t>
  </si>
  <si>
    <t>Gerold-Janssen-Straße 4</t>
  </si>
  <si>
    <t>ALECO BIOMARKT HB-MÜHLENVIERTEL</t>
  </si>
  <si>
    <t>Hofmolkerei Dehlwes</t>
  </si>
  <si>
    <t>Trupe 17</t>
  </si>
  <si>
    <t>Lilienthal</t>
  </si>
  <si>
    <t>HOFMOLKEREI DEHLWES</t>
  </si>
  <si>
    <t>Rewe Daniel Petrat</t>
  </si>
  <si>
    <t>Gerold-Janssen-Straße 2</t>
  </si>
  <si>
    <t>REWE DANIEL PETRAT</t>
  </si>
  <si>
    <t>sam urban baker</t>
  </si>
  <si>
    <t>SAM URBAN BAKER</t>
  </si>
  <si>
    <t>Coffee Corner</t>
  </si>
  <si>
    <t>Ostertorsteinweg 1</t>
  </si>
  <si>
    <t>COFFEE CORNER</t>
  </si>
  <si>
    <t>PIVO</t>
  </si>
  <si>
    <t>Bornaische Straße 11</t>
  </si>
  <si>
    <t>Road Stop</t>
  </si>
  <si>
    <t>Meisenburgstraße 255</t>
  </si>
  <si>
    <t>Essen</t>
  </si>
  <si>
    <t>ROAD STOP</t>
  </si>
  <si>
    <t>Parkhaus Zoo</t>
  </si>
  <si>
    <t>Tiergartenstraße 3</t>
  </si>
  <si>
    <t>PARKHAUS ZOO</t>
  </si>
  <si>
    <t>Kuddl</t>
  </si>
  <si>
    <t>Hellkamp 23</t>
  </si>
  <si>
    <t>KUDDL</t>
  </si>
  <si>
    <t>Cosy Bar</t>
  </si>
  <si>
    <t>Hellkamp 26</t>
  </si>
  <si>
    <t>COSY BAR</t>
  </si>
  <si>
    <t>St.Pauli Getränkeshop</t>
  </si>
  <si>
    <t>Simon-von-Utrecht-Straße 12</t>
  </si>
  <si>
    <t>ST.PAULI GETRÄNKESHOP</t>
  </si>
  <si>
    <t>Möwe Sturzflug</t>
  </si>
  <si>
    <t>Clemens-Schultz-Straße 96</t>
  </si>
  <si>
    <t>MÖWE STURZFLUG</t>
  </si>
  <si>
    <t>EisArena Hamburg</t>
  </si>
  <si>
    <t>Holstenwall 30</t>
  </si>
  <si>
    <t>EISARENA HAMBURG</t>
  </si>
  <si>
    <t>My house at the lake</t>
  </si>
  <si>
    <t>Brunnenstraße 197-198</t>
  </si>
  <si>
    <t>MY HOUSE AT THE LAKE</t>
  </si>
  <si>
    <t>Sehr Schmeck</t>
  </si>
  <si>
    <t>Marktstraße 102</t>
  </si>
  <si>
    <t>SEHR SCHMECK</t>
  </si>
  <si>
    <t>Restaurant HENRIKS</t>
  </si>
  <si>
    <t>Tesdorpfstraße 8</t>
  </si>
  <si>
    <t>RESTAURANT HENRIKS</t>
  </si>
  <si>
    <t>3YtnWusQiFNK6Ue5yOZfYwLTK1a2</t>
  </si>
  <si>
    <t>Jugendhaus West Stuttgarter - Jugendhaus gGmbH</t>
  </si>
  <si>
    <t>Bebelstraße 26</t>
  </si>
  <si>
    <t>JUGENDHAUS WEST STUTTGARTER - JUGENDHAUS GGMBH</t>
  </si>
  <si>
    <t>Kumpir König</t>
  </si>
  <si>
    <t>Schanzenstraße 95</t>
  </si>
  <si>
    <t>KUMPIR KÖNIG</t>
  </si>
  <si>
    <t>Bistro</t>
  </si>
  <si>
    <t>Gänsemarkt 3</t>
  </si>
  <si>
    <t>BISTRO</t>
  </si>
  <si>
    <t>Weißenburgstraße 15</t>
  </si>
  <si>
    <t>SO 36</t>
  </si>
  <si>
    <t>Oranienstraße 190</t>
  </si>
  <si>
    <t>Nebenan</t>
  </si>
  <si>
    <t>Hermann-Liebmann-Straße 89</t>
  </si>
  <si>
    <t>NEBENAN</t>
  </si>
  <si>
    <t>Werk 2 - Kulturfabrik Leipzig e.V.</t>
  </si>
  <si>
    <t>Kochstraße 132</t>
  </si>
  <si>
    <t>WERK 2 - KULTURFABRIK LEIPZIG E.V.</t>
  </si>
  <si>
    <t>Gaya e.K.</t>
  </si>
  <si>
    <t>Norderstraße 47</t>
  </si>
  <si>
    <t>GAYA E.K.</t>
  </si>
  <si>
    <t>La Enzo</t>
  </si>
  <si>
    <t>Holm 57 -61</t>
  </si>
  <si>
    <t>LA ENZO</t>
  </si>
  <si>
    <t>Kulturwerkstatt Kühlhaus</t>
  </si>
  <si>
    <t>Mühlendamm 25</t>
  </si>
  <si>
    <t>KULTURWERKSTATT KÜHLHAUS</t>
  </si>
  <si>
    <t>CaféBar die Wohngemeinschaft</t>
  </si>
  <si>
    <t>Richard-Wagner-Straße 39</t>
  </si>
  <si>
    <t>CAFÉBAR DIE WOHNGEMEINSCHAFT</t>
  </si>
  <si>
    <t>Marktkauf-Center Hemmoor</t>
  </si>
  <si>
    <t>Stader Straße 114</t>
  </si>
  <si>
    <t>Hemmoor</t>
  </si>
  <si>
    <t>MARKTKAUF-CENTER HEMMOOR</t>
  </si>
  <si>
    <t>hH2pvHl1z2cilUo6VOjaUwuSI263</t>
  </si>
  <si>
    <t>HOL´AB! Getränkemarkt</t>
  </si>
  <si>
    <t>Hansestraße 27-29</t>
  </si>
  <si>
    <t>HOL'AB! GETRÄNKEMARKT</t>
  </si>
  <si>
    <t>BUDNI Drogeriemarkt</t>
  </si>
  <si>
    <t>Holzstraße 20</t>
  </si>
  <si>
    <t>BUDNI DROGERIEMARKT</t>
  </si>
  <si>
    <t>Freundlich+Kompetent</t>
  </si>
  <si>
    <t>Hamburger Straße 13</t>
  </si>
  <si>
    <t>FREUNDLICH+KOMPETENT</t>
  </si>
  <si>
    <t>Universitätsklinikum Hamburg-Eppendorf -UKE</t>
  </si>
  <si>
    <t>Martinistraße 52</t>
  </si>
  <si>
    <t>UNIVERSITÄTSKLINIKUM HAMBURG-EPPENDORF -UKE</t>
  </si>
  <si>
    <t>Marktkauf-Center Cuxhaven</t>
  </si>
  <si>
    <t>Abschnede 210</t>
  </si>
  <si>
    <t>Cuxhaven</t>
  </si>
  <si>
    <t>MARKTKAUF-CENTER CUXHAVEN</t>
  </si>
  <si>
    <t>ALECO BioMarkt Cuxhaven</t>
  </si>
  <si>
    <t>Schillerstraße 4</t>
  </si>
  <si>
    <t>ALECO BIOMARKT CUXHAVEN</t>
  </si>
  <si>
    <t>Waagenbau</t>
  </si>
  <si>
    <t>Max-Brauer-Allee 204</t>
  </si>
  <si>
    <t>WAAGENBAU</t>
  </si>
  <si>
    <t>Fundbureau</t>
  </si>
  <si>
    <t>Stresemannstraße 114</t>
  </si>
  <si>
    <t>FUNDBUREAU</t>
  </si>
  <si>
    <t>Stellwerk</t>
  </si>
  <si>
    <t>Hannoversche Straße 85</t>
  </si>
  <si>
    <t>STELLWERK</t>
  </si>
  <si>
    <t>Alter Schlachthof Stade</t>
  </si>
  <si>
    <t>Freiburger Str. 4</t>
  </si>
  <si>
    <t>ALTER SCHLACHTHOF STADE</t>
  </si>
  <si>
    <t>TraumGmbH</t>
  </si>
  <si>
    <t>Grasweg 19</t>
  </si>
  <si>
    <t>TRAUMGMBH</t>
  </si>
  <si>
    <t>Forstbaumschule</t>
  </si>
  <si>
    <t>Düvelsbeker Weg 46</t>
  </si>
  <si>
    <t>FORSTBAUMSCHULE</t>
  </si>
  <si>
    <t>Valinta</t>
  </si>
  <si>
    <t>Scharnhorststraße 1</t>
  </si>
  <si>
    <t>VALINTA</t>
  </si>
  <si>
    <t>reiskorn</t>
  </si>
  <si>
    <t>Torstraße 27</t>
  </si>
  <si>
    <t>REISKORN</t>
  </si>
  <si>
    <t>Figlmüller Wollzeile</t>
  </si>
  <si>
    <t>Wollzeile 5</t>
  </si>
  <si>
    <t>FIGLMÜLLER WOLLZEILE</t>
  </si>
  <si>
    <t>Kowalski Stuttgart</t>
  </si>
  <si>
    <t>Kriegsbergstraße 28</t>
  </si>
  <si>
    <t>KOWALSKI STUTTGART</t>
  </si>
  <si>
    <t>L.A. Signorina</t>
  </si>
  <si>
    <t>Marienplatz 12</t>
  </si>
  <si>
    <t>L.A. SIGNORINA</t>
  </si>
  <si>
    <t>EDEKA Aschoff</t>
  </si>
  <si>
    <t>Frankfurter Straße 114-120</t>
  </si>
  <si>
    <t>EDEKA ASCHOFF</t>
  </si>
  <si>
    <t>Café Galao</t>
  </si>
  <si>
    <t>Tübinger Straße 90</t>
  </si>
  <si>
    <t>CAFÉ GALAO</t>
  </si>
  <si>
    <t>Delischhuus</t>
  </si>
  <si>
    <t>Manhagener Allee 8</t>
  </si>
  <si>
    <t>Ahrensburg</t>
  </si>
  <si>
    <t>DELISCHHUUS</t>
  </si>
  <si>
    <t>Marstallcafé Heidelberg</t>
  </si>
  <si>
    <t>Marstallhof 5</t>
  </si>
  <si>
    <t>MARSTALLCAFÉ HEIDELBERG</t>
  </si>
  <si>
    <t>Café Rost</t>
  </si>
  <si>
    <t>Pflügersgrundstraße 16</t>
  </si>
  <si>
    <t>CAFÉ ROST</t>
  </si>
  <si>
    <t>moki´s goodies</t>
  </si>
  <si>
    <t>Eppendorfer Weg 171</t>
  </si>
  <si>
    <t>MOKI'S GOODIES</t>
  </si>
  <si>
    <t>Henrik Ostermann - Hausarztpraxis an der Königsallee</t>
  </si>
  <si>
    <t>Königsallee 138</t>
  </si>
  <si>
    <t>HENRIK OSTERMANN - HAUSARZTPRAXIS AN DER KÖNIGSALLEE</t>
  </si>
  <si>
    <t>LüttLiv</t>
  </si>
  <si>
    <t>Maurienstraße 19</t>
  </si>
  <si>
    <t>LÜTTLIV</t>
  </si>
  <si>
    <t>Substage</t>
  </si>
  <si>
    <t>Alter Schlachthof 19</t>
  </si>
  <si>
    <t>Karlsruhe</t>
  </si>
  <si>
    <t>SUBSTAGE</t>
  </si>
  <si>
    <t>Cafe 9</t>
  </si>
  <si>
    <t>Scharnhorststraße 1,</t>
  </si>
  <si>
    <t>CAFE 9</t>
  </si>
  <si>
    <t>fgdfgfd</t>
  </si>
  <si>
    <t>dfasdfas</t>
  </si>
  <si>
    <t>Vapiano</t>
  </si>
  <si>
    <t>Gänsemarkt 24</t>
  </si>
  <si>
    <t>VAPIANO</t>
  </si>
  <si>
    <t>Holzapfel Cafe - Bar</t>
  </si>
  <si>
    <t>Calwer Straße 56</t>
  </si>
  <si>
    <t>HOLZAPFEL CAFE - BAR</t>
  </si>
  <si>
    <t>Museumskeller</t>
  </si>
  <si>
    <t>Juri-Gagarin-Ring 140A</t>
  </si>
  <si>
    <t>MUSEUMSKELLER</t>
  </si>
  <si>
    <t>Zwei Zimmer, Küche, Bar</t>
  </si>
  <si>
    <t>Reilstraße 133</t>
  </si>
  <si>
    <t>ZWEI ZIMMER, KÜCHE, BAR</t>
  </si>
  <si>
    <t>Vistro Hamburg</t>
  </si>
  <si>
    <t>Bramfelder Chaussee 265</t>
  </si>
  <si>
    <t>VISTRO HAMBURG</t>
  </si>
  <si>
    <t>Café Winklers Platz</t>
  </si>
  <si>
    <t>Winklers Platz 2</t>
  </si>
  <si>
    <t>CAFÉ WINKLERS PLATZ</t>
  </si>
  <si>
    <t>Koralle Lichtspielhaus</t>
  </si>
  <si>
    <t>Kattjahren 1c</t>
  </si>
  <si>
    <t>KORALLE LICHTSPIELHAUS</t>
  </si>
  <si>
    <t>Edeka Lars Tamme</t>
  </si>
  <si>
    <t>Glockengießerwall 8</t>
  </si>
  <si>
    <t>EDEKA LARS TAMME</t>
  </si>
  <si>
    <t>Zeise Kinos</t>
  </si>
  <si>
    <t>Friedensallee 7-9</t>
  </si>
  <si>
    <t>ZEISE KINOS</t>
  </si>
  <si>
    <t>Colonne Morris - Café-Bar im Paulusviertel</t>
  </si>
  <si>
    <t>Viktor-Scheffel-Straße 8</t>
  </si>
  <si>
    <t>COLONNE MORRIS - CAFÉ-BAR IM PAULUSVIERTEL</t>
  </si>
  <si>
    <t>Grombier GmbH</t>
  </si>
  <si>
    <t>Josef-Hirn-Platz 8</t>
  </si>
  <si>
    <t>GROMBIER GMBH</t>
  </si>
  <si>
    <t>SONDERBAR</t>
  </si>
  <si>
    <t>Unterer Bürglaß 10</t>
  </si>
  <si>
    <t>Coburg</t>
  </si>
  <si>
    <t>KISS Deli Bakery am Grindel</t>
  </si>
  <si>
    <t>Grindelallee 116</t>
  </si>
  <si>
    <t>KISS DELI BAKERY AM GRINDEL</t>
  </si>
  <si>
    <t>Reformhaus Engelhardt</t>
  </si>
  <si>
    <t>Grindelallee 130</t>
  </si>
  <si>
    <t>REFORMHAUS ENGELHARDT</t>
  </si>
  <si>
    <t>LICHTHAUS HALLE</t>
  </si>
  <si>
    <t>Dreyhauptstraße 3</t>
  </si>
  <si>
    <t>Burgerservice</t>
  </si>
  <si>
    <t>Richard-Wagner-Straße 1</t>
  </si>
  <si>
    <t>BURGERSERVICE</t>
  </si>
  <si>
    <t>Mad Monkey Burgers</t>
  </si>
  <si>
    <t>Harz 1</t>
  </si>
  <si>
    <t>MAD MONKEY BURGERS</t>
  </si>
  <si>
    <t>Oetinger Villa</t>
  </si>
  <si>
    <t>Kranichsteiner Straße 81</t>
  </si>
  <si>
    <t>Darmstadt</t>
  </si>
  <si>
    <t>OETINGER VILLA</t>
  </si>
  <si>
    <t>Hochschule Darmstadt</t>
  </si>
  <si>
    <t>Schöfferstraße 3</t>
  </si>
  <si>
    <t>HOCHSCHULE DARMSTADT</t>
  </si>
  <si>
    <t>Substage Karlsruhe e.V.</t>
  </si>
  <si>
    <t>SUBSTAGE KARLSRUHE E.V.</t>
  </si>
  <si>
    <t>SchanzenKino 73</t>
  </si>
  <si>
    <t>Schulterblatt 73</t>
  </si>
  <si>
    <t>SCHANZENKINO 73</t>
  </si>
  <si>
    <t>Technische Universität Hamburg</t>
  </si>
  <si>
    <t>Am Schwarzenberg-Campus 1</t>
  </si>
  <si>
    <t>TECHNISCHE UNIVERSITÄT HAMBURG</t>
  </si>
  <si>
    <t>Miniatur Wunderland</t>
  </si>
  <si>
    <t>Kehrwieder 2-4</t>
  </si>
  <si>
    <t>MINIATUR WUNDERLAND</t>
  </si>
  <si>
    <t>Café Hansa 2</t>
  </si>
  <si>
    <t>Hansastraße 2</t>
  </si>
  <si>
    <t>CAFÉ HANSA 2</t>
  </si>
  <si>
    <t>Universität Kassel: Zentralmensa</t>
  </si>
  <si>
    <t>Moritzstraße 20</t>
  </si>
  <si>
    <t>UNIVERSITÄT KASSEL: ZENTRALMENSA</t>
  </si>
  <si>
    <t>K 19 Kulturzentrum des AStA</t>
  </si>
  <si>
    <t>Moritzstraße 19</t>
  </si>
  <si>
    <t>K 19 KULTURZENTRUM DES ASTA</t>
  </si>
  <si>
    <t>Altstadtladen Treysa</t>
  </si>
  <si>
    <t>Steingasse 29</t>
  </si>
  <si>
    <t>Schwalmstadt</t>
  </si>
  <si>
    <t>ALTSTADTLADEN TREYSA</t>
  </si>
  <si>
    <t>Feinkost Brügmann</t>
  </si>
  <si>
    <t>Theodor-Heuss-Platz 1</t>
  </si>
  <si>
    <t>FEINKOST BRÜGMANN</t>
  </si>
  <si>
    <t>wZ4Oxr4DNXerytQIZmbgMe0JiKb2</t>
  </si>
  <si>
    <t>roestbar</t>
  </si>
  <si>
    <t>Bohlweg 68a</t>
  </si>
  <si>
    <t>Münster</t>
  </si>
  <si>
    <t>ROESTBAR</t>
  </si>
  <si>
    <t>Bar Downtown</t>
  </si>
  <si>
    <t>Obere Schmiedgasse 5</t>
  </si>
  <si>
    <t>Nürnberg</t>
  </si>
  <si>
    <t>BAR DOWNTOWN</t>
  </si>
  <si>
    <t>Lost Weekend</t>
  </si>
  <si>
    <t>Schellingstraße 3</t>
  </si>
  <si>
    <t>LOST WEEKEND</t>
  </si>
  <si>
    <t>Kanapee</t>
  </si>
  <si>
    <t>Neue Straße 50</t>
  </si>
  <si>
    <t>Erlangen</t>
  </si>
  <si>
    <t>KANAPEE</t>
  </si>
  <si>
    <t>Schanzenbäckerei</t>
  </si>
  <si>
    <t>Dammtorstraße 20</t>
  </si>
  <si>
    <t>SCHANZENBÄCKEREI</t>
  </si>
  <si>
    <t>Reformhaus Wallner</t>
  </si>
  <si>
    <t>Wiedner Hauptstraße 66</t>
  </si>
  <si>
    <t>REFORMHAUS WALLNER</t>
  </si>
  <si>
    <t>Café Blattgold</t>
  </si>
  <si>
    <t>Holtenauer Straße 176</t>
  </si>
  <si>
    <t>CAFÉ BLATTGOLD</t>
  </si>
  <si>
    <t>Le Burger</t>
  </si>
  <si>
    <t>Siebeckstraße 16</t>
  </si>
  <si>
    <t>LE BURGER</t>
  </si>
  <si>
    <t>Cocoquadrat</t>
  </si>
  <si>
    <t>Wiedner Hauptstraße 65</t>
  </si>
  <si>
    <t>COCOQUADRAT</t>
  </si>
  <si>
    <t>Filippo´s Früchte und Getränke OHG</t>
  </si>
  <si>
    <t>Wernerstraße 83</t>
  </si>
  <si>
    <t>FILIPPO'S FRÜCHTE UND GETRÄNKE OHG</t>
  </si>
  <si>
    <t>Anna Habke</t>
  </si>
  <si>
    <t>anna.habke@sap.com</t>
  </si>
  <si>
    <t>we</t>
  </si>
  <si>
    <t>USERNAME</t>
  </si>
  <si>
    <t>hatte schon 5 davor</t>
  </si>
  <si>
    <t>Lokations</t>
  </si>
  <si>
    <t xml:space="preserve">TM </t>
  </si>
  <si>
    <t>th1</t>
  </si>
  <si>
    <t>test@test</t>
  </si>
  <si>
    <t>Ansgar</t>
  </si>
  <si>
    <t>Laima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</si>
</sst>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u/>
      <sz val="11"/>
      <color theme="10"/>
      <name val="Calibri"/>
      <family val="2"/>
      <scheme val="minor"/>
    </font>
    <font>
      <sz val="11"/>
      <color theme="9"/>
      <name val="Calibri"/>
      <family val="2"/>
      <scheme val="minor"/>
    </font>
    <font>
      <sz val="11"/>
      <name val="Calibri"/>
      <family val="2"/>
      <scheme val="minor"/>
    </font>
    <font>
      <sz val="11"/>
      <color theme="7"/>
      <name val="Calibri"/>
      <family val="2"/>
      <scheme val="minor"/>
    </font>
    <font>
      <sz val="11"/>
      <color rgb="FF0070C0"/>
      <name val="Calibri"/>
      <family val="2"/>
      <scheme val="minor"/>
    </font>
    <font>
      <sz val="11"/>
      <color rgb="FFFF0000"/>
      <name val="Calibri"/>
      <family val="2"/>
      <scheme val="minor"/>
    </font>
    <font>
      <sz val="11"/>
      <color rgb="FFC00000"/>
      <name val="Calibri"/>
      <family val="2"/>
      <scheme val="minor"/>
    </font>
    <font>
      <sz val="8"/>
      <color theme="1"/>
      <name val="Arial"/>
      <family val="2"/>
    </font>
    <font>
      <sz val="12"/>
      <color theme="1"/>
      <name val="Arial"/>
      <family val="2"/>
    </font>
    <font>
      <sz val="12"/>
      <color rgb="FFFF0000"/>
      <name val="Arial"/>
      <family val="2"/>
    </font>
    <font>
      <sz val="12"/>
      <color theme="5"/>
      <name val="Arial"/>
      <family val="2"/>
    </font>
    <font>
      <sz val="12"/>
      <color theme="9"/>
      <name val="Arial"/>
      <family val="2"/>
    </font>
    <font>
      <sz val="11"/>
      <color theme="4"/>
      <name val="Calibri"/>
      <family val="2"/>
      <scheme val="minor"/>
    </font>
    <font>
      <b/>
      <sz val="11"/>
      <color rgb="FF9C0006"/>
      <name val="Calibri"/>
      <family val="2"/>
      <scheme val="minor"/>
    </font>
    <font>
      <sz val="11"/>
      <color theme="5"/>
      <name val="Calibri"/>
      <family val="2"/>
      <scheme val="minor"/>
    </font>
  </fonts>
  <fills count="4">
    <fill>
      <patternFill patternType="none"/>
    </fill>
    <fill>
      <patternFill patternType="gray125"/>
    </fill>
    <fill>
      <patternFill patternType="solid">
        <fgColor rgb="FFF5F5F5"/>
        <bgColor indexed="64"/>
      </patternFill>
    </fill>
    <fill>
      <patternFill patternType="solid">
        <fgColor rgb="FFFFC7CE"/>
      </patternFill>
    </fill>
  </fills>
  <borders count="2">
    <border>
      <left/>
      <right/>
      <top/>
      <bottom/>
      <diagonal/>
    </border>
    <border>
      <left/>
      <right/>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1" fillId="0" borderId="0" xfId="1"/>
    <xf numFmtId="0" fontId="2" fillId="0" borderId="0" xfId="0" applyFont="1"/>
    <xf numFmtId="0" fontId="3" fillId="0" borderId="0" xfId="0" applyFont="1"/>
    <xf numFmtId="0" fontId="4" fillId="0" borderId="0" xfId="0" applyFont="1"/>
    <xf numFmtId="0" fontId="5" fillId="0" borderId="0" xfId="0" applyFont="1"/>
    <xf numFmtId="16" fontId="0" fillId="0" borderId="0" xfId="0" applyNumberFormat="1"/>
    <xf numFmtId="0" fontId="2" fillId="0" borderId="0" xfId="0" applyFont="1" applyAlignment="1">
      <alignment vertical="top"/>
    </xf>
    <xf numFmtId="0" fontId="0" fillId="0" borderId="0" xfId="0" applyAlignment="1">
      <alignment vertical="top"/>
    </xf>
    <xf numFmtId="16" fontId="0" fillId="0" borderId="0" xfId="0" applyNumberFormat="1" applyAlignment="1">
      <alignment vertical="top"/>
    </xf>
    <xf numFmtId="0" fontId="0" fillId="0" borderId="0" xfId="0" applyAlignment="1">
      <alignment vertical="top" wrapText="1"/>
    </xf>
    <xf numFmtId="0" fontId="6" fillId="0" borderId="0" xfId="0" applyFont="1"/>
    <xf numFmtId="16" fontId="6" fillId="0" borderId="0" xfId="0" applyNumberFormat="1" applyFont="1"/>
    <xf numFmtId="0" fontId="7" fillId="0" borderId="0" xfId="0" applyFont="1"/>
    <xf numFmtId="0" fontId="7" fillId="0" borderId="0" xfId="0" applyFont="1" applyAlignment="1">
      <alignment vertical="top" wrapText="1"/>
    </xf>
    <xf numFmtId="0" fontId="8" fillId="0" borderId="0" xfId="0" applyFont="1"/>
    <xf numFmtId="0" fontId="8" fillId="0" borderId="0" xfId="0" applyFont="1" applyFill="1" applyAlignment="1">
      <alignment vertical="top"/>
    </xf>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Alignment="1">
      <alignment vertical="center"/>
    </xf>
    <xf numFmtId="0" fontId="10" fillId="2" borderId="0" xfId="0" applyFont="1" applyFill="1" applyAlignment="1">
      <alignment vertical="center"/>
    </xf>
    <xf numFmtId="0" fontId="9" fillId="2" borderId="0" xfId="0" applyFont="1" applyFill="1" applyAlignment="1">
      <alignment vertical="center"/>
    </xf>
    <xf numFmtId="0" fontId="11" fillId="2" borderId="0" xfId="0" applyFont="1" applyFill="1" applyAlignment="1">
      <alignment vertical="center"/>
    </xf>
    <xf numFmtId="0" fontId="10" fillId="0" borderId="0" xfId="1" applyFont="1" applyAlignment="1">
      <alignment horizontal="left"/>
    </xf>
    <xf numFmtId="3" fontId="0" fillId="0" borderId="0" xfId="0" applyNumberFormat="1"/>
    <xf numFmtId="16" fontId="13" fillId="0" borderId="0" xfId="0" applyNumberFormat="1" applyFont="1"/>
    <xf numFmtId="0" fontId="13" fillId="0" borderId="0" xfId="0" applyFont="1"/>
    <xf numFmtId="0" fontId="14" fillId="3" borderId="1" xfId="0" applyFont="1" applyFill="1" applyBorder="1" applyAlignment="1">
      <alignment horizontal="left"/>
    </xf>
    <xf numFmtId="0" fontId="15" fillId="0" borderId="0" xfId="0" applyFont="1"/>
    <xf numFmtId="16" fontId="1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nna.habke@sap.com" TargetMode="External"/><Relationship Id="rId1" Type="http://schemas.openxmlformats.org/officeDocument/2006/relationships/hyperlink" Target="mailto:sebastian-moehrlein@web.d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test" TargetMode="External"/><Relationship Id="rId2" Type="http://schemas.openxmlformats.org/officeDocument/2006/relationships/hyperlink" Target="mailto:sell@informatik.hu-berlin.de" TargetMode="External"/><Relationship Id="rId1" Type="http://schemas.openxmlformats.org/officeDocument/2006/relationships/hyperlink" Target="mailto:bastian.senger@cate-origina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0"/>
  <sheetViews>
    <sheetView tabSelected="1" workbookViewId="0">
      <selection activeCell="G10" sqref="G10"/>
    </sheetView>
  </sheetViews>
  <sheetFormatPr defaultRowHeight="14.4" x14ac:dyDescent="0.3"/>
  <cols>
    <col min="1" max="1" width="5.21875" customWidth="1"/>
    <col min="2" max="2" width="19.88671875" customWidth="1"/>
    <col min="3" max="3" width="36.5546875" customWidth="1"/>
    <col min="4" max="4" width="23.5546875" customWidth="1"/>
    <col min="5" max="5" width="8.88671875" customWidth="1"/>
    <col min="6" max="6" width="17.88671875" customWidth="1"/>
    <col min="7" max="7" width="37.33203125" customWidth="1"/>
    <col min="8" max="8" width="9.109375" customWidth="1"/>
    <col min="10" max="11" width="11.6640625" customWidth="1"/>
    <col min="12" max="12" width="53.77734375" customWidth="1"/>
    <col min="13" max="13" width="36.44140625" customWidth="1"/>
    <col min="14" max="14" width="96.33203125" customWidth="1"/>
  </cols>
  <sheetData>
    <row r="1" spans="1:13" x14ac:dyDescent="0.3">
      <c r="B1" t="s">
        <v>0</v>
      </c>
    </row>
    <row r="3" spans="1:13" x14ac:dyDescent="0.3">
      <c r="B3" t="s">
        <v>1</v>
      </c>
      <c r="D3" t="s">
        <v>2</v>
      </c>
      <c r="E3" t="s">
        <v>3</v>
      </c>
      <c r="F3" t="s">
        <v>4</v>
      </c>
      <c r="G3" t="s">
        <v>112</v>
      </c>
      <c r="H3" t="s">
        <v>829</v>
      </c>
      <c r="I3" t="s">
        <v>172</v>
      </c>
      <c r="J3" t="s">
        <v>121</v>
      </c>
      <c r="K3" t="s">
        <v>292</v>
      </c>
      <c r="L3" t="s">
        <v>173</v>
      </c>
      <c r="M3" t="s">
        <v>180</v>
      </c>
    </row>
    <row r="4" spans="1:13" x14ac:dyDescent="0.3">
      <c r="A4" s="2">
        <v>1</v>
      </c>
      <c r="B4" s="2" t="s">
        <v>5</v>
      </c>
      <c r="C4" t="s">
        <v>18</v>
      </c>
      <c r="D4" t="s">
        <v>30</v>
      </c>
      <c r="E4">
        <v>26</v>
      </c>
      <c r="F4" t="s">
        <v>43</v>
      </c>
      <c r="G4" s="4" t="s">
        <v>84</v>
      </c>
      <c r="H4" s="4">
        <v>9</v>
      </c>
      <c r="I4" s="6">
        <v>43083</v>
      </c>
      <c r="J4" t="s">
        <v>121</v>
      </c>
      <c r="K4" t="s">
        <v>293</v>
      </c>
      <c r="L4" t="s">
        <v>174</v>
      </c>
    </row>
    <row r="5" spans="1:13" x14ac:dyDescent="0.3">
      <c r="A5" s="2">
        <v>2</v>
      </c>
      <c r="B5" s="2" t="s">
        <v>6</v>
      </c>
      <c r="C5" t="s">
        <v>19</v>
      </c>
      <c r="D5" t="s">
        <v>31</v>
      </c>
      <c r="E5">
        <v>26</v>
      </c>
      <c r="F5" t="s">
        <v>44</v>
      </c>
      <c r="G5" t="s">
        <v>85</v>
      </c>
      <c r="H5">
        <v>1</v>
      </c>
      <c r="I5" s="6">
        <v>43083</v>
      </c>
      <c r="J5" t="s">
        <v>121</v>
      </c>
    </row>
    <row r="6" spans="1:13" x14ac:dyDescent="0.3">
      <c r="A6" s="2">
        <v>3</v>
      </c>
      <c r="B6" s="2" t="s">
        <v>7</v>
      </c>
      <c r="C6" t="s">
        <v>20</v>
      </c>
      <c r="D6" t="s">
        <v>32</v>
      </c>
      <c r="E6">
        <v>33</v>
      </c>
      <c r="F6" t="s">
        <v>45</v>
      </c>
      <c r="G6" t="s">
        <v>86</v>
      </c>
      <c r="H6">
        <v>2</v>
      </c>
      <c r="I6" s="6">
        <v>43083</v>
      </c>
      <c r="J6" t="s">
        <v>121</v>
      </c>
      <c r="K6" t="s">
        <v>293</v>
      </c>
      <c r="L6" s="13" t="s">
        <v>183</v>
      </c>
    </row>
    <row r="7" spans="1:13" s="11" customFormat="1" x14ac:dyDescent="0.3">
      <c r="A7" s="11">
        <v>4</v>
      </c>
      <c r="B7" s="11" t="s">
        <v>8</v>
      </c>
      <c r="C7" s="11" t="s">
        <v>21</v>
      </c>
      <c r="D7" s="11" t="s">
        <v>33</v>
      </c>
      <c r="E7" s="11">
        <v>29</v>
      </c>
      <c r="F7" s="11" t="s">
        <v>45</v>
      </c>
      <c r="G7" s="11" t="s">
        <v>87</v>
      </c>
      <c r="H7" s="11">
        <v>1</v>
      </c>
      <c r="I7" s="12">
        <v>43083</v>
      </c>
      <c r="J7" s="11" t="s">
        <v>121</v>
      </c>
      <c r="K7" s="11" t="s">
        <v>293</v>
      </c>
    </row>
    <row r="8" spans="1:13" x14ac:dyDescent="0.3">
      <c r="A8" s="2">
        <v>5</v>
      </c>
      <c r="B8" s="2" t="s">
        <v>9</v>
      </c>
      <c r="C8" t="s">
        <v>22</v>
      </c>
      <c r="D8" t="s">
        <v>34</v>
      </c>
      <c r="E8">
        <v>28</v>
      </c>
      <c r="F8" t="s">
        <v>46</v>
      </c>
      <c r="G8" t="s">
        <v>88</v>
      </c>
      <c r="H8">
        <v>1</v>
      </c>
      <c r="I8" s="6">
        <v>43083</v>
      </c>
      <c r="J8" t="s">
        <v>121</v>
      </c>
      <c r="K8" t="s">
        <v>293</v>
      </c>
    </row>
    <row r="9" spans="1:13" x14ac:dyDescent="0.3">
      <c r="A9" s="2">
        <v>6</v>
      </c>
      <c r="B9" s="2" t="s">
        <v>10</v>
      </c>
      <c r="C9" s="1" t="s">
        <v>66</v>
      </c>
      <c r="D9" t="s">
        <v>35</v>
      </c>
      <c r="E9">
        <v>34</v>
      </c>
      <c r="F9" t="s">
        <v>47</v>
      </c>
      <c r="G9" t="s">
        <v>89</v>
      </c>
      <c r="I9" s="6">
        <v>43083</v>
      </c>
      <c r="J9" t="s">
        <v>121</v>
      </c>
      <c r="K9" t="s">
        <v>293</v>
      </c>
    </row>
    <row r="10" spans="1:13" x14ac:dyDescent="0.3">
      <c r="A10" s="2">
        <v>7</v>
      </c>
      <c r="B10" s="2" t="s">
        <v>11</v>
      </c>
      <c r="C10" t="s">
        <v>23</v>
      </c>
      <c r="D10" t="s">
        <v>36</v>
      </c>
      <c r="E10">
        <v>28</v>
      </c>
      <c r="F10" t="s">
        <v>48</v>
      </c>
      <c r="G10" t="s">
        <v>90</v>
      </c>
      <c r="H10">
        <v>1</v>
      </c>
      <c r="I10" s="6">
        <v>43083</v>
      </c>
      <c r="J10" t="s">
        <v>121</v>
      </c>
      <c r="K10" t="s">
        <v>293</v>
      </c>
    </row>
    <row r="11" spans="1:13" x14ac:dyDescent="0.3">
      <c r="A11" s="2">
        <v>8</v>
      </c>
      <c r="B11" s="2" t="s">
        <v>12</v>
      </c>
      <c r="C11" t="s">
        <v>24</v>
      </c>
      <c r="D11" t="s">
        <v>37</v>
      </c>
      <c r="E11">
        <v>25</v>
      </c>
      <c r="F11" t="s">
        <v>49</v>
      </c>
      <c r="G11" s="5" t="s">
        <v>91</v>
      </c>
      <c r="H11" s="5">
        <v>1</v>
      </c>
      <c r="I11" s="6">
        <v>43083</v>
      </c>
      <c r="J11" t="s">
        <v>121</v>
      </c>
    </row>
    <row r="12" spans="1:13" s="8" customFormat="1" ht="28.8" x14ac:dyDescent="0.3">
      <c r="A12" s="7">
        <v>9</v>
      </c>
      <c r="B12" s="7" t="s">
        <v>13</v>
      </c>
      <c r="C12" s="8" t="s">
        <v>25</v>
      </c>
      <c r="D12" s="8" t="s">
        <v>38</v>
      </c>
      <c r="E12" s="8">
        <v>45</v>
      </c>
      <c r="F12" s="8" t="s">
        <v>45</v>
      </c>
      <c r="G12" s="8" t="s">
        <v>92</v>
      </c>
      <c r="H12" s="8">
        <v>1</v>
      </c>
      <c r="I12" s="9">
        <v>43083</v>
      </c>
      <c r="J12" s="8" t="s">
        <v>121</v>
      </c>
      <c r="K12" s="8" t="s">
        <v>293</v>
      </c>
      <c r="L12" s="14" t="s">
        <v>177</v>
      </c>
    </row>
    <row r="13" spans="1:13" s="30" customFormat="1" x14ac:dyDescent="0.3">
      <c r="A13" s="30">
        <v>10</v>
      </c>
      <c r="B13" s="30" t="s">
        <v>14</v>
      </c>
      <c r="C13" s="30" t="s">
        <v>26</v>
      </c>
      <c r="D13" s="30" t="s">
        <v>39</v>
      </c>
      <c r="E13" s="30">
        <v>34</v>
      </c>
      <c r="F13" s="30" t="s">
        <v>50</v>
      </c>
      <c r="G13" s="30" t="s">
        <v>93</v>
      </c>
      <c r="H13" s="30">
        <v>1</v>
      </c>
      <c r="I13" s="31">
        <v>43083</v>
      </c>
      <c r="J13" s="30" t="s">
        <v>121</v>
      </c>
      <c r="K13" s="30" t="s">
        <v>293</v>
      </c>
      <c r="L13" s="30" t="s">
        <v>178</v>
      </c>
    </row>
    <row r="14" spans="1:13" x14ac:dyDescent="0.3">
      <c r="A14" s="2">
        <v>11</v>
      </c>
      <c r="B14" s="2" t="s">
        <v>15</v>
      </c>
      <c r="C14" t="s">
        <v>27</v>
      </c>
      <c r="D14" t="s">
        <v>40</v>
      </c>
      <c r="E14">
        <v>28</v>
      </c>
      <c r="F14" t="s">
        <v>51</v>
      </c>
      <c r="G14" s="5" t="s">
        <v>94</v>
      </c>
      <c r="H14" s="5">
        <v>1</v>
      </c>
      <c r="I14" s="6">
        <v>43083</v>
      </c>
      <c r="J14" t="s">
        <v>121</v>
      </c>
      <c r="K14" t="s">
        <v>293</v>
      </c>
    </row>
    <row r="15" spans="1:13" x14ac:dyDescent="0.3">
      <c r="A15" s="2">
        <v>12</v>
      </c>
      <c r="B15" s="2" t="s">
        <v>16</v>
      </c>
      <c r="C15" t="s">
        <v>28</v>
      </c>
      <c r="D15" t="s">
        <v>41</v>
      </c>
      <c r="E15">
        <v>36</v>
      </c>
      <c r="F15" t="s">
        <v>45</v>
      </c>
      <c r="G15" t="s">
        <v>95</v>
      </c>
      <c r="H15">
        <v>2</v>
      </c>
      <c r="I15" s="6">
        <v>43083</v>
      </c>
      <c r="J15" t="s">
        <v>121</v>
      </c>
      <c r="K15" t="s">
        <v>293</v>
      </c>
      <c r="L15" s="13" t="s">
        <v>176</v>
      </c>
    </row>
    <row r="16" spans="1:13" x14ac:dyDescent="0.3">
      <c r="A16" s="2">
        <v>13</v>
      </c>
      <c r="B16" s="2" t="s">
        <v>17</v>
      </c>
      <c r="C16" t="s">
        <v>29</v>
      </c>
      <c r="D16" t="s">
        <v>42</v>
      </c>
      <c r="E16">
        <v>28</v>
      </c>
      <c r="F16" t="s">
        <v>52</v>
      </c>
      <c r="G16" s="4" t="s">
        <v>619</v>
      </c>
      <c r="H16" s="4">
        <v>16</v>
      </c>
      <c r="I16" s="6">
        <v>43083</v>
      </c>
      <c r="J16" t="s">
        <v>121</v>
      </c>
      <c r="K16" t="s">
        <v>293</v>
      </c>
      <c r="L16" t="s">
        <v>171</v>
      </c>
      <c r="M16" t="s">
        <v>828</v>
      </c>
    </row>
    <row r="17" spans="1:14" s="11" customFormat="1" x14ac:dyDescent="0.3">
      <c r="A17" s="11">
        <v>14</v>
      </c>
      <c r="B17" s="11" t="s">
        <v>59</v>
      </c>
      <c r="C17" s="11" t="s">
        <v>61</v>
      </c>
      <c r="D17" s="11" t="s">
        <v>62</v>
      </c>
      <c r="E17" s="11">
        <v>25</v>
      </c>
      <c r="F17" s="11" t="s">
        <v>50</v>
      </c>
      <c r="G17" s="11" t="s">
        <v>96</v>
      </c>
      <c r="I17" s="12">
        <v>43083</v>
      </c>
      <c r="J17" s="11" t="s">
        <v>121</v>
      </c>
      <c r="K17" s="11" t="s">
        <v>293</v>
      </c>
    </row>
    <row r="18" spans="1:14" x14ac:dyDescent="0.3">
      <c r="A18" s="2">
        <v>15</v>
      </c>
      <c r="B18" s="2" t="s">
        <v>60</v>
      </c>
      <c r="C18" t="s">
        <v>63</v>
      </c>
      <c r="D18" t="s">
        <v>64</v>
      </c>
      <c r="E18">
        <v>32</v>
      </c>
      <c r="F18" t="s">
        <v>51</v>
      </c>
      <c r="G18" t="s">
        <v>97</v>
      </c>
      <c r="J18" t="s">
        <v>121</v>
      </c>
    </row>
    <row r="19" spans="1:14" x14ac:dyDescent="0.3">
      <c r="A19" s="2">
        <v>16</v>
      </c>
      <c r="B19" s="2" t="s">
        <v>65</v>
      </c>
      <c r="C19" t="s">
        <v>66</v>
      </c>
      <c r="D19" t="s">
        <v>67</v>
      </c>
      <c r="E19">
        <v>24</v>
      </c>
      <c r="F19" t="s">
        <v>46</v>
      </c>
      <c r="G19" t="s">
        <v>98</v>
      </c>
      <c r="H19">
        <v>1</v>
      </c>
      <c r="J19" t="s">
        <v>121</v>
      </c>
      <c r="K19" t="s">
        <v>293</v>
      </c>
    </row>
    <row r="20" spans="1:14" x14ac:dyDescent="0.3">
      <c r="A20" s="2">
        <v>17</v>
      </c>
      <c r="B20" s="2" t="s">
        <v>68</v>
      </c>
      <c r="C20" t="s">
        <v>69</v>
      </c>
      <c r="D20" t="s">
        <v>70</v>
      </c>
      <c r="E20">
        <v>30</v>
      </c>
      <c r="F20" t="s">
        <v>74</v>
      </c>
      <c r="G20" t="s">
        <v>99</v>
      </c>
      <c r="J20" t="s">
        <v>121</v>
      </c>
      <c r="K20" t="s">
        <v>293</v>
      </c>
    </row>
    <row r="21" spans="1:14" s="30" customFormat="1" x14ac:dyDescent="0.3">
      <c r="A21" s="30">
        <v>18</v>
      </c>
      <c r="B21" s="30" t="s">
        <v>71</v>
      </c>
      <c r="C21" s="30" t="s">
        <v>72</v>
      </c>
      <c r="D21" s="30" t="s">
        <v>73</v>
      </c>
      <c r="E21" s="30">
        <v>24</v>
      </c>
      <c r="F21" s="30" t="s">
        <v>75</v>
      </c>
      <c r="G21" s="30" t="s">
        <v>100</v>
      </c>
      <c r="K21" s="30" t="s">
        <v>293</v>
      </c>
    </row>
    <row r="22" spans="1:14" s="30" customFormat="1" x14ac:dyDescent="0.3">
      <c r="A22" s="30">
        <v>19</v>
      </c>
      <c r="B22" s="30" t="s">
        <v>76</v>
      </c>
      <c r="C22" s="30" t="s">
        <v>78</v>
      </c>
      <c r="D22" s="30" t="s">
        <v>80</v>
      </c>
      <c r="E22" s="30">
        <v>25</v>
      </c>
      <c r="F22" s="30" t="s">
        <v>83</v>
      </c>
      <c r="G22" s="30" t="s">
        <v>101</v>
      </c>
      <c r="H22" s="30">
        <v>6</v>
      </c>
      <c r="J22" s="30" t="s">
        <v>121</v>
      </c>
      <c r="K22" s="30" t="s">
        <v>293</v>
      </c>
    </row>
    <row r="23" spans="1:14" x14ac:dyDescent="0.3">
      <c r="A23" s="2">
        <v>20</v>
      </c>
      <c r="B23" s="2" t="s">
        <v>77</v>
      </c>
      <c r="C23" t="s">
        <v>79</v>
      </c>
      <c r="D23" t="s">
        <v>81</v>
      </c>
      <c r="E23">
        <v>22</v>
      </c>
      <c r="F23" t="s">
        <v>82</v>
      </c>
      <c r="G23" s="4" t="s">
        <v>102</v>
      </c>
      <c r="H23" s="4">
        <v>7</v>
      </c>
      <c r="J23" t="s">
        <v>121</v>
      </c>
      <c r="K23" t="s">
        <v>293</v>
      </c>
      <c r="M23" t="s">
        <v>203</v>
      </c>
    </row>
    <row r="24" spans="1:14" x14ac:dyDescent="0.3">
      <c r="A24" s="2">
        <v>21</v>
      </c>
      <c r="B24" s="2" t="s">
        <v>103</v>
      </c>
      <c r="C24" t="s">
        <v>104</v>
      </c>
      <c r="D24" t="s">
        <v>105</v>
      </c>
      <c r="E24">
        <v>22</v>
      </c>
      <c r="F24" t="s">
        <v>82</v>
      </c>
      <c r="G24" s="4" t="s">
        <v>110</v>
      </c>
      <c r="H24" s="4">
        <v>10</v>
      </c>
      <c r="J24" t="s">
        <v>121</v>
      </c>
      <c r="K24" t="s">
        <v>293</v>
      </c>
    </row>
    <row r="25" spans="1:14" x14ac:dyDescent="0.3">
      <c r="A25" s="2">
        <v>22</v>
      </c>
      <c r="B25" s="2" t="s">
        <v>106</v>
      </c>
      <c r="C25" t="s">
        <v>107</v>
      </c>
      <c r="D25" t="s">
        <v>108</v>
      </c>
      <c r="E25">
        <v>31</v>
      </c>
      <c r="F25" t="s">
        <v>109</v>
      </c>
      <c r="G25" t="s">
        <v>111</v>
      </c>
      <c r="H25">
        <v>3</v>
      </c>
      <c r="J25" t="s">
        <v>121</v>
      </c>
    </row>
    <row r="26" spans="1:14" s="11" customFormat="1" x14ac:dyDescent="0.3">
      <c r="A26" s="11">
        <v>23</v>
      </c>
      <c r="B26" s="11" t="s">
        <v>113</v>
      </c>
      <c r="C26" s="11" t="s">
        <v>114</v>
      </c>
      <c r="D26" s="11" t="s">
        <v>115</v>
      </c>
      <c r="E26" s="11">
        <v>21</v>
      </c>
      <c r="F26" s="11" t="s">
        <v>109</v>
      </c>
      <c r="G26" s="11" t="s">
        <v>116</v>
      </c>
      <c r="I26" s="12">
        <v>43090</v>
      </c>
      <c r="J26" s="11" t="s">
        <v>121</v>
      </c>
      <c r="K26" s="11" t="s">
        <v>293</v>
      </c>
    </row>
    <row r="27" spans="1:14" x14ac:dyDescent="0.3">
      <c r="A27" s="2">
        <v>24</v>
      </c>
      <c r="B27" s="2" t="s">
        <v>117</v>
      </c>
      <c r="C27" t="s">
        <v>118</v>
      </c>
      <c r="D27" t="s">
        <v>119</v>
      </c>
      <c r="E27">
        <v>30</v>
      </c>
      <c r="F27" t="s">
        <v>45</v>
      </c>
      <c r="G27" t="s">
        <v>120</v>
      </c>
      <c r="I27" s="6">
        <v>43090</v>
      </c>
      <c r="J27" t="s">
        <v>121</v>
      </c>
    </row>
    <row r="28" spans="1:14" x14ac:dyDescent="0.3">
      <c r="A28" s="2">
        <v>25</v>
      </c>
      <c r="B28" s="2" t="s">
        <v>122</v>
      </c>
      <c r="C28" t="s">
        <v>125</v>
      </c>
      <c r="D28" t="s">
        <v>132</v>
      </c>
      <c r="E28">
        <v>26</v>
      </c>
      <c r="F28" t="s">
        <v>131</v>
      </c>
      <c r="G28" t="s">
        <v>126</v>
      </c>
      <c r="H28">
        <v>4</v>
      </c>
      <c r="I28" s="6">
        <v>43091</v>
      </c>
      <c r="J28" t="s">
        <v>121</v>
      </c>
      <c r="K28" t="s">
        <v>293</v>
      </c>
    </row>
    <row r="29" spans="1:14" x14ac:dyDescent="0.3">
      <c r="A29" s="2">
        <v>26</v>
      </c>
      <c r="B29" s="2" t="s">
        <v>123</v>
      </c>
      <c r="C29" t="s">
        <v>127</v>
      </c>
      <c r="D29" t="s">
        <v>133</v>
      </c>
      <c r="E29">
        <v>27</v>
      </c>
      <c r="F29" t="s">
        <v>44</v>
      </c>
      <c r="G29" t="s">
        <v>128</v>
      </c>
      <c r="I29" s="6">
        <v>43091</v>
      </c>
      <c r="J29" t="s">
        <v>121</v>
      </c>
    </row>
    <row r="30" spans="1:14" s="11" customFormat="1" x14ac:dyDescent="0.3">
      <c r="A30" s="11">
        <v>27</v>
      </c>
      <c r="B30" s="11" t="s">
        <v>124</v>
      </c>
      <c r="C30" s="11" t="s">
        <v>129</v>
      </c>
      <c r="D30" s="11" t="s">
        <v>134</v>
      </c>
      <c r="E30" s="11">
        <v>26</v>
      </c>
      <c r="F30" s="11" t="s">
        <v>46</v>
      </c>
      <c r="G30" s="11" t="s">
        <v>130</v>
      </c>
      <c r="I30" s="12">
        <v>43091</v>
      </c>
      <c r="K30" s="11" t="s">
        <v>293</v>
      </c>
      <c r="L30" s="11" t="s">
        <v>175</v>
      </c>
    </row>
    <row r="31" spans="1:14" s="8" customFormat="1" ht="43.2" x14ac:dyDescent="0.3">
      <c r="A31" s="7">
        <v>28</v>
      </c>
      <c r="B31" s="7" t="s">
        <v>135</v>
      </c>
      <c r="C31" s="8" t="s">
        <v>136</v>
      </c>
      <c r="D31" s="8" t="s">
        <v>138</v>
      </c>
      <c r="E31" s="8">
        <v>28</v>
      </c>
      <c r="F31" s="8" t="s">
        <v>137</v>
      </c>
      <c r="G31" s="8" t="s">
        <v>139</v>
      </c>
      <c r="H31" s="8">
        <v>5</v>
      </c>
      <c r="I31" s="9">
        <v>43094</v>
      </c>
      <c r="J31" s="8" t="s">
        <v>121</v>
      </c>
      <c r="K31" s="8" t="s">
        <v>293</v>
      </c>
      <c r="L31" s="14" t="s">
        <v>179</v>
      </c>
      <c r="M31" s="10" t="s">
        <v>181</v>
      </c>
      <c r="N31" s="10" t="s">
        <v>204</v>
      </c>
    </row>
    <row r="32" spans="1:14" x14ac:dyDescent="0.3">
      <c r="A32" s="2">
        <v>29</v>
      </c>
      <c r="B32" s="2" t="s">
        <v>140</v>
      </c>
      <c r="C32" t="s">
        <v>147</v>
      </c>
      <c r="D32" t="s">
        <v>164</v>
      </c>
      <c r="E32">
        <v>23</v>
      </c>
      <c r="F32" t="s">
        <v>83</v>
      </c>
      <c r="G32" t="s">
        <v>148</v>
      </c>
      <c r="H32">
        <v>6</v>
      </c>
      <c r="I32" s="6">
        <v>43115</v>
      </c>
      <c r="J32" t="s">
        <v>121</v>
      </c>
      <c r="K32" t="s">
        <v>293</v>
      </c>
    </row>
    <row r="33" spans="1:13" x14ac:dyDescent="0.3">
      <c r="A33" s="2">
        <v>30</v>
      </c>
      <c r="B33" s="2" t="s">
        <v>141</v>
      </c>
      <c r="C33" t="s">
        <v>149</v>
      </c>
      <c r="D33" t="s">
        <v>165</v>
      </c>
      <c r="E33">
        <v>31</v>
      </c>
      <c r="F33" t="s">
        <v>161</v>
      </c>
      <c r="G33" t="s">
        <v>150</v>
      </c>
      <c r="I33" s="6">
        <v>43115</v>
      </c>
      <c r="J33" t="s">
        <v>121</v>
      </c>
      <c r="K33" t="s">
        <v>293</v>
      </c>
      <c r="L33" s="13" t="s">
        <v>182</v>
      </c>
      <c r="M33" t="s">
        <v>202</v>
      </c>
    </row>
    <row r="34" spans="1:13" x14ac:dyDescent="0.3">
      <c r="A34" s="2">
        <v>31</v>
      </c>
      <c r="B34" s="2" t="s">
        <v>142</v>
      </c>
      <c r="C34" t="s">
        <v>151</v>
      </c>
      <c r="D34" t="s">
        <v>166</v>
      </c>
      <c r="E34">
        <v>23</v>
      </c>
      <c r="F34" t="s">
        <v>162</v>
      </c>
      <c r="G34" t="s">
        <v>152</v>
      </c>
      <c r="I34" s="6">
        <v>43115</v>
      </c>
      <c r="J34" t="s">
        <v>121</v>
      </c>
      <c r="K34" t="s">
        <v>293</v>
      </c>
    </row>
    <row r="35" spans="1:13" s="11" customFormat="1" x14ac:dyDescent="0.3">
      <c r="A35" s="11">
        <v>32</v>
      </c>
      <c r="B35" s="11" t="s">
        <v>143</v>
      </c>
      <c r="C35" s="11" t="s">
        <v>153</v>
      </c>
      <c r="D35" s="11" t="s">
        <v>167</v>
      </c>
      <c r="E35" s="11">
        <v>23</v>
      </c>
      <c r="F35" s="11" t="s">
        <v>163</v>
      </c>
      <c r="G35" s="11" t="s">
        <v>154</v>
      </c>
      <c r="I35" s="12">
        <v>43115</v>
      </c>
      <c r="J35" s="11" t="s">
        <v>121</v>
      </c>
      <c r="K35" s="11" t="s">
        <v>293</v>
      </c>
    </row>
    <row r="36" spans="1:13" x14ac:dyDescent="0.3">
      <c r="A36" s="2">
        <v>33</v>
      </c>
      <c r="B36" s="2" t="s">
        <v>144</v>
      </c>
      <c r="C36" t="s">
        <v>155</v>
      </c>
      <c r="D36" t="s">
        <v>168</v>
      </c>
      <c r="E36">
        <v>32</v>
      </c>
      <c r="F36" t="s">
        <v>163</v>
      </c>
      <c r="G36" t="s">
        <v>156</v>
      </c>
      <c r="H36">
        <v>5</v>
      </c>
      <c r="I36" s="6">
        <v>43115</v>
      </c>
      <c r="J36" t="s">
        <v>121</v>
      </c>
      <c r="K36" t="s">
        <v>293</v>
      </c>
    </row>
    <row r="37" spans="1:13" s="30" customFormat="1" x14ac:dyDescent="0.3">
      <c r="A37" s="30">
        <v>34</v>
      </c>
      <c r="B37" s="30" t="s">
        <v>145</v>
      </c>
      <c r="C37" s="30" t="s">
        <v>157</v>
      </c>
      <c r="D37" s="30" t="s">
        <v>169</v>
      </c>
      <c r="E37" s="30">
        <v>25</v>
      </c>
      <c r="F37" s="30" t="s">
        <v>45</v>
      </c>
      <c r="G37" s="30" t="s">
        <v>158</v>
      </c>
      <c r="I37" s="31">
        <v>43115</v>
      </c>
      <c r="J37" s="30" t="s">
        <v>121</v>
      </c>
      <c r="K37" s="30" t="s">
        <v>293</v>
      </c>
    </row>
    <row r="38" spans="1:13" x14ac:dyDescent="0.3">
      <c r="A38" s="2">
        <v>35</v>
      </c>
      <c r="B38" s="2" t="s">
        <v>146</v>
      </c>
      <c r="C38" t="s">
        <v>159</v>
      </c>
      <c r="D38" t="s">
        <v>170</v>
      </c>
      <c r="E38">
        <v>24</v>
      </c>
      <c r="F38" t="s">
        <v>163</v>
      </c>
      <c r="G38" t="s">
        <v>160</v>
      </c>
      <c r="H38">
        <v>0</v>
      </c>
      <c r="I38" s="6">
        <v>43115</v>
      </c>
      <c r="J38" t="s">
        <v>121</v>
      </c>
    </row>
    <row r="39" spans="1:13" x14ac:dyDescent="0.3">
      <c r="A39" s="2">
        <v>36</v>
      </c>
      <c r="B39" s="2" t="s">
        <v>197</v>
      </c>
      <c r="C39" t="s">
        <v>198</v>
      </c>
      <c r="D39" t="s">
        <v>201</v>
      </c>
      <c r="E39">
        <v>21</v>
      </c>
      <c r="F39" t="s">
        <v>199</v>
      </c>
      <c r="G39" t="s">
        <v>200</v>
      </c>
      <c r="H39">
        <v>8</v>
      </c>
      <c r="I39" s="6">
        <v>43117</v>
      </c>
      <c r="J39" t="s">
        <v>121</v>
      </c>
      <c r="K39" t="s">
        <v>293</v>
      </c>
    </row>
    <row r="40" spans="1:13" s="11" customFormat="1" x14ac:dyDescent="0.3">
      <c r="A40" s="11">
        <v>37</v>
      </c>
      <c r="B40" s="11" t="s">
        <v>205</v>
      </c>
      <c r="C40" s="11" t="s">
        <v>206</v>
      </c>
      <c r="D40" s="11" t="s">
        <v>208</v>
      </c>
      <c r="E40" s="11">
        <v>29</v>
      </c>
      <c r="F40" s="11" t="s">
        <v>44</v>
      </c>
      <c r="G40" s="11" t="s">
        <v>207</v>
      </c>
      <c r="I40" s="12">
        <v>43118</v>
      </c>
      <c r="K40" s="11" t="s">
        <v>293</v>
      </c>
    </row>
    <row r="41" spans="1:13" x14ac:dyDescent="0.3">
      <c r="A41" s="3"/>
      <c r="B41" s="3" t="s">
        <v>824</v>
      </c>
      <c r="C41" s="1" t="s">
        <v>825</v>
      </c>
      <c r="F41" t="s">
        <v>680</v>
      </c>
      <c r="G41" t="s">
        <v>790</v>
      </c>
      <c r="H41">
        <v>2</v>
      </c>
      <c r="K41" t="s">
        <v>293</v>
      </c>
    </row>
    <row r="42" spans="1:13" x14ac:dyDescent="0.3">
      <c r="A42" s="3"/>
      <c r="B42" s="3"/>
      <c r="E42">
        <f>SUM(E4:E40)</f>
        <v>1024</v>
      </c>
      <c r="H42">
        <f>SUM(H4:H41)</f>
        <v>94</v>
      </c>
    </row>
    <row r="43" spans="1:13" x14ac:dyDescent="0.3">
      <c r="A43" s="3"/>
      <c r="B43" s="3"/>
      <c r="E43">
        <f>1024 / 37</f>
        <v>27.675675675675677</v>
      </c>
      <c r="H43">
        <f>89/36</f>
        <v>2.4722222222222223</v>
      </c>
    </row>
    <row r="44" spans="1:13" x14ac:dyDescent="0.3">
      <c r="A44" s="3"/>
      <c r="B44" s="3"/>
    </row>
    <row r="45" spans="1:13" x14ac:dyDescent="0.3">
      <c r="A45" s="3"/>
      <c r="B45" s="3"/>
    </row>
    <row r="46" spans="1:13" x14ac:dyDescent="0.3">
      <c r="A46" s="3"/>
      <c r="B46" s="3"/>
    </row>
    <row r="47" spans="1:13" x14ac:dyDescent="0.3">
      <c r="A47" s="3"/>
      <c r="B47" s="3"/>
    </row>
    <row r="48" spans="1:13" x14ac:dyDescent="0.3">
      <c r="A48" s="3"/>
      <c r="B48" s="3"/>
    </row>
    <row r="49" spans="1:2" x14ac:dyDescent="0.3">
      <c r="A49" s="3"/>
      <c r="B49" s="3"/>
    </row>
    <row r="50" spans="1:2" x14ac:dyDescent="0.3">
      <c r="A50" s="3"/>
    </row>
    <row r="51" spans="1:2" x14ac:dyDescent="0.3">
      <c r="A51" s="3"/>
    </row>
    <row r="52" spans="1:2" x14ac:dyDescent="0.3">
      <c r="A52" s="3"/>
      <c r="B52" s="11"/>
    </row>
    <row r="53" spans="1:2" x14ac:dyDescent="0.3">
      <c r="A53" s="3"/>
    </row>
    <row r="54" spans="1:2" x14ac:dyDescent="0.3">
      <c r="A54" s="3"/>
    </row>
    <row r="55" spans="1:2" x14ac:dyDescent="0.3">
      <c r="A55" s="3"/>
    </row>
    <row r="56" spans="1:2" x14ac:dyDescent="0.3">
      <c r="A56" s="3"/>
      <c r="B56" s="8"/>
    </row>
    <row r="57" spans="1:2" x14ac:dyDescent="0.3">
      <c r="A57" s="3"/>
      <c r="B57" s="11"/>
    </row>
    <row r="58" spans="1:2" x14ac:dyDescent="0.3">
      <c r="A58" s="3"/>
    </row>
    <row r="59" spans="1:2" x14ac:dyDescent="0.3">
      <c r="A59" s="3"/>
    </row>
    <row r="60" spans="1:2" x14ac:dyDescent="0.3">
      <c r="A60" s="3"/>
    </row>
    <row r="61" spans="1:2" x14ac:dyDescent="0.3">
      <c r="A61" s="3"/>
      <c r="B61" s="11"/>
    </row>
    <row r="62" spans="1:2" x14ac:dyDescent="0.3">
      <c r="A62" s="3"/>
    </row>
    <row r="63" spans="1:2" x14ac:dyDescent="0.3">
      <c r="A63" s="3"/>
    </row>
    <row r="64" spans="1:2" x14ac:dyDescent="0.3">
      <c r="A64" s="3"/>
      <c r="B64" s="11"/>
    </row>
    <row r="65" spans="1:2" x14ac:dyDescent="0.3">
      <c r="A65" s="3"/>
    </row>
    <row r="66" spans="1:2" x14ac:dyDescent="0.3">
      <c r="A66" s="3"/>
    </row>
    <row r="67" spans="1:2" x14ac:dyDescent="0.3">
      <c r="A67" s="3"/>
      <c r="B67" s="11"/>
    </row>
    <row r="68" spans="1:2" x14ac:dyDescent="0.3">
      <c r="A68" s="3"/>
    </row>
    <row r="69" spans="1:2" x14ac:dyDescent="0.3">
      <c r="A69" s="3"/>
      <c r="B69" s="11"/>
    </row>
    <row r="70" spans="1:2" x14ac:dyDescent="0.3">
      <c r="A70" s="3"/>
      <c r="B70" s="8"/>
    </row>
    <row r="71" spans="1:2" x14ac:dyDescent="0.3">
      <c r="A71" s="3"/>
    </row>
    <row r="72" spans="1:2" x14ac:dyDescent="0.3">
      <c r="A72" s="3"/>
    </row>
    <row r="73" spans="1:2" x14ac:dyDescent="0.3">
      <c r="A73" s="3"/>
    </row>
    <row r="74" spans="1:2" x14ac:dyDescent="0.3">
      <c r="A74" s="3"/>
      <c r="B74" s="11"/>
    </row>
    <row r="75" spans="1:2" x14ac:dyDescent="0.3">
      <c r="A75" s="3"/>
    </row>
    <row r="76" spans="1:2" x14ac:dyDescent="0.3">
      <c r="A76" s="3"/>
    </row>
    <row r="77" spans="1:2" x14ac:dyDescent="0.3">
      <c r="A77" s="3"/>
      <c r="B77" s="11"/>
    </row>
    <row r="78" spans="1:2" x14ac:dyDescent="0.3">
      <c r="A78" s="3"/>
    </row>
    <row r="79" spans="1:2" x14ac:dyDescent="0.3">
      <c r="A79" s="3"/>
      <c r="B79" s="5"/>
    </row>
    <row r="80" spans="1:2" x14ac:dyDescent="0.3">
      <c r="A80" s="3"/>
    </row>
    <row r="81" spans="1:2" x14ac:dyDescent="0.3">
      <c r="A81" s="3"/>
      <c r="B81" s="4"/>
    </row>
    <row r="82" spans="1:2" x14ac:dyDescent="0.3">
      <c r="A82" s="3"/>
    </row>
    <row r="83" spans="1:2" x14ac:dyDescent="0.3">
      <c r="A83" s="3"/>
      <c r="B83" s="4"/>
    </row>
    <row r="84" spans="1:2" x14ac:dyDescent="0.3">
      <c r="A84" s="3"/>
      <c r="B84" s="4"/>
    </row>
    <row r="85" spans="1:2" x14ac:dyDescent="0.3">
      <c r="A85" s="3"/>
      <c r="B85" s="4"/>
    </row>
    <row r="86" spans="1:2" x14ac:dyDescent="0.3">
      <c r="A86" s="3"/>
    </row>
    <row r="87" spans="1:2" x14ac:dyDescent="0.3">
      <c r="A87" s="3"/>
    </row>
    <row r="88" spans="1:2" x14ac:dyDescent="0.3">
      <c r="A88" s="3"/>
      <c r="B88" s="8"/>
    </row>
    <row r="89" spans="1:2" x14ac:dyDescent="0.3">
      <c r="A89" s="3"/>
    </row>
    <row r="90" spans="1:2" x14ac:dyDescent="0.3">
      <c r="A90" s="3"/>
    </row>
    <row r="91" spans="1:2" x14ac:dyDescent="0.3">
      <c r="A91" s="3"/>
    </row>
    <row r="92" spans="1:2" x14ac:dyDescent="0.3">
      <c r="A92" s="3"/>
    </row>
    <row r="93" spans="1:2" x14ac:dyDescent="0.3">
      <c r="A93" s="3"/>
    </row>
    <row r="94" spans="1:2" x14ac:dyDescent="0.3">
      <c r="A94" s="3"/>
      <c r="B94" s="3"/>
    </row>
    <row r="95" spans="1:2" x14ac:dyDescent="0.3">
      <c r="A95" s="3"/>
      <c r="B95" s="3"/>
    </row>
    <row r="96" spans="1:2" x14ac:dyDescent="0.3">
      <c r="A96" s="3"/>
      <c r="B96" s="3"/>
    </row>
    <row r="97" spans="1:2" x14ac:dyDescent="0.3">
      <c r="A97" s="3"/>
      <c r="B97" s="3"/>
    </row>
    <row r="98" spans="1:2" x14ac:dyDescent="0.3">
      <c r="A98" s="3"/>
      <c r="B98" s="3"/>
    </row>
    <row r="99" spans="1:2" x14ac:dyDescent="0.3">
      <c r="A99" s="3"/>
      <c r="B99" s="3"/>
    </row>
    <row r="100" spans="1:2" x14ac:dyDescent="0.3">
      <c r="A100" s="3"/>
      <c r="B100" s="3"/>
    </row>
    <row r="101" spans="1:2" x14ac:dyDescent="0.3">
      <c r="A101" s="3"/>
      <c r="B101" s="3"/>
    </row>
    <row r="102" spans="1:2" x14ac:dyDescent="0.3">
      <c r="A102" s="3"/>
      <c r="B102" s="3"/>
    </row>
    <row r="103" spans="1:2" x14ac:dyDescent="0.3">
      <c r="A103" s="3"/>
      <c r="B103" s="3"/>
    </row>
    <row r="104" spans="1:2" x14ac:dyDescent="0.3">
      <c r="A104" s="3"/>
      <c r="B104" s="3"/>
    </row>
    <row r="105" spans="1:2" x14ac:dyDescent="0.3">
      <c r="A105" s="3"/>
      <c r="B105" s="3"/>
    </row>
    <row r="106" spans="1:2" x14ac:dyDescent="0.3">
      <c r="A106" s="3"/>
      <c r="B106" s="3"/>
    </row>
    <row r="107" spans="1:2" x14ac:dyDescent="0.3">
      <c r="A107" s="3"/>
      <c r="B107" s="3"/>
    </row>
    <row r="108" spans="1:2" x14ac:dyDescent="0.3">
      <c r="A108" s="3"/>
      <c r="B108" s="3"/>
    </row>
    <row r="109" spans="1:2" x14ac:dyDescent="0.3">
      <c r="A109" s="3"/>
      <c r="B109" s="3"/>
    </row>
    <row r="110" spans="1:2" x14ac:dyDescent="0.3">
      <c r="A110" s="3"/>
      <c r="B110" s="3"/>
    </row>
    <row r="111" spans="1:2" x14ac:dyDescent="0.3">
      <c r="A111" s="3"/>
      <c r="B111" s="3"/>
    </row>
    <row r="112" spans="1:2" x14ac:dyDescent="0.3">
      <c r="A112" s="3"/>
      <c r="B112" s="3"/>
    </row>
    <row r="113" spans="1:2" x14ac:dyDescent="0.3">
      <c r="A113" s="3"/>
      <c r="B113" s="3"/>
    </row>
    <row r="114" spans="1:2" x14ac:dyDescent="0.3">
      <c r="A114" s="3"/>
      <c r="B114" s="3"/>
    </row>
    <row r="115" spans="1:2" x14ac:dyDescent="0.3">
      <c r="A115" s="3"/>
      <c r="B115" s="3"/>
    </row>
    <row r="116" spans="1:2" x14ac:dyDescent="0.3">
      <c r="A116" s="3"/>
      <c r="B116" s="3"/>
    </row>
    <row r="117" spans="1:2" x14ac:dyDescent="0.3">
      <c r="A117" s="3"/>
      <c r="B117" s="3"/>
    </row>
    <row r="118" spans="1:2" x14ac:dyDescent="0.3">
      <c r="A118" s="3"/>
      <c r="B118" s="3"/>
    </row>
    <row r="119" spans="1:2" x14ac:dyDescent="0.3">
      <c r="A119" s="3"/>
      <c r="B119" s="3"/>
    </row>
    <row r="120" spans="1:2" x14ac:dyDescent="0.3">
      <c r="A120" s="3"/>
      <c r="B120" s="3"/>
    </row>
    <row r="121" spans="1:2" x14ac:dyDescent="0.3">
      <c r="A121" s="3"/>
      <c r="B121" s="3"/>
    </row>
    <row r="122" spans="1:2" x14ac:dyDescent="0.3">
      <c r="A122" s="3"/>
      <c r="B122" s="3"/>
    </row>
    <row r="123" spans="1:2" x14ac:dyDescent="0.3">
      <c r="A123" s="3"/>
      <c r="B123" s="3"/>
    </row>
    <row r="124" spans="1:2" x14ac:dyDescent="0.3">
      <c r="A124" s="3"/>
      <c r="B124" s="3"/>
    </row>
    <row r="125" spans="1:2" x14ac:dyDescent="0.3">
      <c r="A125" s="3"/>
      <c r="B125" s="3"/>
    </row>
    <row r="126" spans="1:2" x14ac:dyDescent="0.3">
      <c r="A126" s="3"/>
      <c r="B126" s="3"/>
    </row>
    <row r="127" spans="1:2" x14ac:dyDescent="0.3">
      <c r="A127" s="3"/>
      <c r="B127" s="3"/>
    </row>
    <row r="128" spans="1:2" x14ac:dyDescent="0.3">
      <c r="A128" s="3"/>
      <c r="B128" s="3"/>
    </row>
    <row r="129" spans="1:2" x14ac:dyDescent="0.3">
      <c r="A129" s="3"/>
      <c r="B129" s="3"/>
    </row>
    <row r="130" spans="1:2" x14ac:dyDescent="0.3">
      <c r="A130" s="3"/>
      <c r="B130" s="3"/>
    </row>
    <row r="131" spans="1:2" x14ac:dyDescent="0.3">
      <c r="A131" s="3"/>
      <c r="B131" s="3"/>
    </row>
    <row r="132" spans="1:2" x14ac:dyDescent="0.3">
      <c r="A132" s="3"/>
      <c r="B132" s="3"/>
    </row>
    <row r="133" spans="1:2" x14ac:dyDescent="0.3">
      <c r="A133" s="3"/>
      <c r="B133" s="3"/>
    </row>
    <row r="134" spans="1:2" x14ac:dyDescent="0.3">
      <c r="A134" s="3"/>
      <c r="B134" s="3"/>
    </row>
    <row r="135" spans="1:2" x14ac:dyDescent="0.3">
      <c r="A135" s="3"/>
      <c r="B135" s="3"/>
    </row>
    <row r="136" spans="1:2" x14ac:dyDescent="0.3">
      <c r="A136" s="3"/>
      <c r="B136" s="3"/>
    </row>
    <row r="137" spans="1:2" x14ac:dyDescent="0.3">
      <c r="A137" s="3"/>
      <c r="B137" s="3"/>
    </row>
    <row r="138" spans="1:2" x14ac:dyDescent="0.3">
      <c r="A138" s="3"/>
      <c r="B138" s="3"/>
    </row>
    <row r="139" spans="1:2" x14ac:dyDescent="0.3">
      <c r="A139" s="3"/>
      <c r="B139" s="3"/>
    </row>
    <row r="140" spans="1:2" x14ac:dyDescent="0.3">
      <c r="A140" s="3"/>
      <c r="B140" s="3"/>
    </row>
    <row r="141" spans="1:2" x14ac:dyDescent="0.3">
      <c r="A141" s="3"/>
      <c r="B141" s="3"/>
    </row>
    <row r="142" spans="1:2" x14ac:dyDescent="0.3">
      <c r="A142" s="3"/>
      <c r="B142" s="3"/>
    </row>
    <row r="143" spans="1:2" x14ac:dyDescent="0.3">
      <c r="A143" s="3"/>
      <c r="B143" s="3"/>
    </row>
    <row r="144" spans="1:2" x14ac:dyDescent="0.3">
      <c r="A144" s="3"/>
      <c r="B144" s="3"/>
    </row>
    <row r="145" spans="1:2" x14ac:dyDescent="0.3">
      <c r="A145" s="3"/>
      <c r="B145" s="3"/>
    </row>
    <row r="146" spans="1:2" x14ac:dyDescent="0.3">
      <c r="A146" s="3"/>
      <c r="B146" s="3"/>
    </row>
    <row r="147" spans="1:2" x14ac:dyDescent="0.3">
      <c r="A147" s="3"/>
      <c r="B147" s="3"/>
    </row>
    <row r="148" spans="1:2" x14ac:dyDescent="0.3">
      <c r="A148" s="3"/>
      <c r="B148" s="3"/>
    </row>
    <row r="149" spans="1:2" x14ac:dyDescent="0.3">
      <c r="A149" s="3"/>
      <c r="B149" s="3"/>
    </row>
    <row r="150" spans="1:2" x14ac:dyDescent="0.3">
      <c r="A150" s="3"/>
      <c r="B150" s="3"/>
    </row>
    <row r="151" spans="1:2" x14ac:dyDescent="0.3">
      <c r="A151" s="3"/>
      <c r="B151" s="3"/>
    </row>
    <row r="152" spans="1:2" x14ac:dyDescent="0.3">
      <c r="A152" s="3"/>
      <c r="B152" s="3"/>
    </row>
    <row r="153" spans="1:2" x14ac:dyDescent="0.3">
      <c r="A153" s="3"/>
      <c r="B153" s="3"/>
    </row>
    <row r="154" spans="1:2" x14ac:dyDescent="0.3">
      <c r="A154" s="3"/>
      <c r="B154" s="3"/>
    </row>
    <row r="155" spans="1:2" x14ac:dyDescent="0.3">
      <c r="A155" s="3"/>
      <c r="B155" s="3"/>
    </row>
    <row r="156" spans="1:2" x14ac:dyDescent="0.3">
      <c r="A156" s="3"/>
      <c r="B156" s="3"/>
    </row>
    <row r="157" spans="1:2" x14ac:dyDescent="0.3">
      <c r="A157" s="3"/>
      <c r="B157" s="3"/>
    </row>
    <row r="158" spans="1:2" x14ac:dyDescent="0.3">
      <c r="A158" s="3"/>
      <c r="B158" s="3"/>
    </row>
    <row r="159" spans="1:2" x14ac:dyDescent="0.3">
      <c r="A159" s="3"/>
      <c r="B159" s="3"/>
    </row>
    <row r="160" spans="1:2" x14ac:dyDescent="0.3">
      <c r="A160" s="3"/>
      <c r="B160" s="3"/>
    </row>
    <row r="161" spans="1:2" x14ac:dyDescent="0.3">
      <c r="A161" s="3"/>
      <c r="B161" s="3"/>
    </row>
    <row r="162" spans="1:2" x14ac:dyDescent="0.3">
      <c r="A162" s="3"/>
      <c r="B162" s="3"/>
    </row>
    <row r="163" spans="1:2" x14ac:dyDescent="0.3">
      <c r="A163" s="3"/>
      <c r="B163" s="3"/>
    </row>
    <row r="164" spans="1:2" x14ac:dyDescent="0.3">
      <c r="A164" s="3"/>
      <c r="B164" s="3"/>
    </row>
    <row r="165" spans="1:2" x14ac:dyDescent="0.3">
      <c r="A165" s="3"/>
      <c r="B165" s="3"/>
    </row>
    <row r="166" spans="1:2" x14ac:dyDescent="0.3">
      <c r="A166" s="3"/>
      <c r="B166" s="3"/>
    </row>
    <row r="167" spans="1:2" x14ac:dyDescent="0.3">
      <c r="A167" s="3"/>
      <c r="B167" s="3"/>
    </row>
    <row r="168" spans="1:2" x14ac:dyDescent="0.3">
      <c r="A168" s="3"/>
      <c r="B168" s="3"/>
    </row>
    <row r="169" spans="1:2" x14ac:dyDescent="0.3">
      <c r="A169" s="3"/>
      <c r="B169" s="3"/>
    </row>
    <row r="170" spans="1:2" x14ac:dyDescent="0.3">
      <c r="A170" s="3"/>
      <c r="B170" s="3"/>
    </row>
    <row r="171" spans="1:2" x14ac:dyDescent="0.3">
      <c r="A171" s="3"/>
      <c r="B171" s="3"/>
    </row>
    <row r="172" spans="1:2" x14ac:dyDescent="0.3">
      <c r="A172" s="3"/>
      <c r="B172" s="3"/>
    </row>
    <row r="173" spans="1:2" x14ac:dyDescent="0.3">
      <c r="A173" s="3"/>
      <c r="B173" s="3"/>
    </row>
    <row r="174" spans="1:2" x14ac:dyDescent="0.3">
      <c r="A174" s="3"/>
      <c r="B174" s="3"/>
    </row>
    <row r="175" spans="1:2" x14ac:dyDescent="0.3">
      <c r="A175" s="3"/>
      <c r="B175" s="3"/>
    </row>
    <row r="176" spans="1:2" x14ac:dyDescent="0.3">
      <c r="A176" s="3"/>
      <c r="B176" s="3"/>
    </row>
    <row r="177" spans="1:2" x14ac:dyDescent="0.3">
      <c r="A177" s="3"/>
      <c r="B177" s="3"/>
    </row>
    <row r="178" spans="1:2" x14ac:dyDescent="0.3">
      <c r="A178" s="3"/>
      <c r="B178" s="3"/>
    </row>
    <row r="179" spans="1:2" x14ac:dyDescent="0.3">
      <c r="A179" s="3"/>
      <c r="B179" s="3"/>
    </row>
    <row r="180" spans="1:2" x14ac:dyDescent="0.3">
      <c r="A180" s="3"/>
      <c r="B180" s="3"/>
    </row>
    <row r="181" spans="1:2" x14ac:dyDescent="0.3">
      <c r="A181" s="3"/>
      <c r="B181" s="3"/>
    </row>
    <row r="182" spans="1:2" x14ac:dyDescent="0.3">
      <c r="A182" s="3"/>
      <c r="B182" s="3"/>
    </row>
    <row r="183" spans="1:2" x14ac:dyDescent="0.3">
      <c r="A183" s="3"/>
      <c r="B183" s="3"/>
    </row>
    <row r="184" spans="1:2" x14ac:dyDescent="0.3">
      <c r="A184" s="3"/>
      <c r="B184" s="3"/>
    </row>
    <row r="185" spans="1:2" x14ac:dyDescent="0.3">
      <c r="A185" s="3"/>
      <c r="B185" s="3"/>
    </row>
    <row r="186" spans="1:2" x14ac:dyDescent="0.3">
      <c r="A186" s="3"/>
      <c r="B186" s="3"/>
    </row>
    <row r="187" spans="1:2" x14ac:dyDescent="0.3">
      <c r="A187" s="3"/>
      <c r="B187" s="3"/>
    </row>
    <row r="188" spans="1:2" x14ac:dyDescent="0.3">
      <c r="A188" s="3"/>
      <c r="B188" s="3"/>
    </row>
    <row r="189" spans="1:2" x14ac:dyDescent="0.3">
      <c r="A189" s="3"/>
      <c r="B189" s="3"/>
    </row>
    <row r="190" spans="1:2" x14ac:dyDescent="0.3">
      <c r="A190" s="3"/>
      <c r="B190" s="3"/>
    </row>
    <row r="191" spans="1:2" x14ac:dyDescent="0.3">
      <c r="A191" s="3"/>
      <c r="B191" s="3"/>
    </row>
    <row r="192" spans="1:2" x14ac:dyDescent="0.3">
      <c r="A192" s="3"/>
      <c r="B192" s="3"/>
    </row>
    <row r="193" spans="1:2" x14ac:dyDescent="0.3">
      <c r="A193" s="3"/>
      <c r="B193" s="3"/>
    </row>
    <row r="194" spans="1:2" x14ac:dyDescent="0.3">
      <c r="A194" s="3"/>
      <c r="B194" s="3"/>
    </row>
    <row r="195" spans="1:2" x14ac:dyDescent="0.3">
      <c r="A195" s="3"/>
      <c r="B195" s="3"/>
    </row>
    <row r="196" spans="1:2" x14ac:dyDescent="0.3">
      <c r="A196" s="3"/>
      <c r="B196" s="3"/>
    </row>
    <row r="197" spans="1:2" x14ac:dyDescent="0.3">
      <c r="A197" s="3"/>
      <c r="B197" s="3"/>
    </row>
    <row r="198" spans="1:2" x14ac:dyDescent="0.3">
      <c r="A198" s="3"/>
      <c r="B198" s="3"/>
    </row>
    <row r="199" spans="1:2" x14ac:dyDescent="0.3">
      <c r="A199" s="3"/>
      <c r="B199" s="3"/>
    </row>
    <row r="200" spans="1:2" x14ac:dyDescent="0.3">
      <c r="A200" s="3"/>
      <c r="B200" s="3"/>
    </row>
    <row r="201" spans="1:2" x14ac:dyDescent="0.3">
      <c r="A201" s="3"/>
      <c r="B201" s="3"/>
    </row>
    <row r="202" spans="1:2" x14ac:dyDescent="0.3">
      <c r="A202" s="3"/>
      <c r="B202" s="3"/>
    </row>
    <row r="203" spans="1:2" x14ac:dyDescent="0.3">
      <c r="A203" s="3"/>
      <c r="B203" s="3"/>
    </row>
    <row r="204" spans="1:2" x14ac:dyDescent="0.3">
      <c r="A204" s="3"/>
      <c r="B204" s="3"/>
    </row>
    <row r="205" spans="1:2" x14ac:dyDescent="0.3">
      <c r="A205" s="3"/>
      <c r="B205" s="3"/>
    </row>
    <row r="206" spans="1:2" x14ac:dyDescent="0.3">
      <c r="A206" s="3"/>
      <c r="B206" s="3"/>
    </row>
    <row r="207" spans="1:2" x14ac:dyDescent="0.3">
      <c r="A207" s="3"/>
      <c r="B207" s="3"/>
    </row>
    <row r="208" spans="1:2" x14ac:dyDescent="0.3">
      <c r="A208" s="3"/>
      <c r="B208" s="3"/>
    </row>
    <row r="209" spans="1:2" x14ac:dyDescent="0.3">
      <c r="A209" s="3"/>
      <c r="B209" s="3"/>
    </row>
    <row r="210" spans="1:2" x14ac:dyDescent="0.3">
      <c r="A210" s="3"/>
      <c r="B210" s="3"/>
    </row>
    <row r="211" spans="1:2" x14ac:dyDescent="0.3">
      <c r="A211" s="3"/>
      <c r="B211" s="3"/>
    </row>
    <row r="212" spans="1:2" x14ac:dyDescent="0.3">
      <c r="A212" s="3"/>
      <c r="B212" s="3"/>
    </row>
    <row r="213" spans="1:2" x14ac:dyDescent="0.3">
      <c r="A213" s="3"/>
      <c r="B213" s="3"/>
    </row>
    <row r="214" spans="1:2" x14ac:dyDescent="0.3">
      <c r="A214" s="3"/>
      <c r="B214" s="3"/>
    </row>
    <row r="215" spans="1:2" x14ac:dyDescent="0.3">
      <c r="A215" s="3"/>
      <c r="B215" s="3"/>
    </row>
    <row r="216" spans="1:2" x14ac:dyDescent="0.3">
      <c r="A216" s="3"/>
      <c r="B216" s="3"/>
    </row>
    <row r="217" spans="1:2" x14ac:dyDescent="0.3">
      <c r="A217" s="3"/>
      <c r="B217" s="3"/>
    </row>
    <row r="218" spans="1:2" x14ac:dyDescent="0.3">
      <c r="A218" s="3"/>
      <c r="B218" s="3"/>
    </row>
    <row r="219" spans="1:2" x14ac:dyDescent="0.3">
      <c r="A219" s="3"/>
      <c r="B219" s="3"/>
    </row>
    <row r="220" spans="1:2" x14ac:dyDescent="0.3">
      <c r="A220" s="3"/>
      <c r="B220" s="3"/>
    </row>
    <row r="221" spans="1:2" x14ac:dyDescent="0.3">
      <c r="A221" s="3"/>
      <c r="B221" s="3"/>
    </row>
    <row r="222" spans="1:2" x14ac:dyDescent="0.3">
      <c r="A222" s="3"/>
      <c r="B222" s="3"/>
    </row>
    <row r="223" spans="1:2" x14ac:dyDescent="0.3">
      <c r="A223" s="3"/>
      <c r="B223" s="3"/>
    </row>
    <row r="224" spans="1:2" x14ac:dyDescent="0.3">
      <c r="A224" s="3"/>
      <c r="B224" s="3"/>
    </row>
    <row r="225" spans="1:2" x14ac:dyDescent="0.3">
      <c r="A225" s="3"/>
      <c r="B225" s="3"/>
    </row>
    <row r="226" spans="1:2" x14ac:dyDescent="0.3">
      <c r="A226" s="3"/>
      <c r="B226" s="3"/>
    </row>
    <row r="227" spans="1:2" x14ac:dyDescent="0.3">
      <c r="A227" s="3"/>
      <c r="B227" s="3"/>
    </row>
    <row r="228" spans="1:2" x14ac:dyDescent="0.3">
      <c r="A228" s="3"/>
      <c r="B228" s="3"/>
    </row>
    <row r="229" spans="1:2" x14ac:dyDescent="0.3">
      <c r="A229" s="3"/>
      <c r="B229" s="3"/>
    </row>
    <row r="230" spans="1:2" x14ac:dyDescent="0.3">
      <c r="A230" s="3"/>
      <c r="B230" s="3"/>
    </row>
    <row r="231" spans="1:2" x14ac:dyDescent="0.3">
      <c r="A231" s="3"/>
      <c r="B231" s="3"/>
    </row>
    <row r="232" spans="1:2" x14ac:dyDescent="0.3">
      <c r="A232" s="3"/>
      <c r="B232" s="3"/>
    </row>
    <row r="233" spans="1:2" x14ac:dyDescent="0.3">
      <c r="A233" s="3"/>
      <c r="B233" s="3"/>
    </row>
    <row r="234" spans="1:2" x14ac:dyDescent="0.3">
      <c r="A234" s="3"/>
      <c r="B234" s="3"/>
    </row>
    <row r="235" spans="1:2" x14ac:dyDescent="0.3">
      <c r="A235" s="3"/>
      <c r="B235" s="3"/>
    </row>
    <row r="236" spans="1:2" x14ac:dyDescent="0.3">
      <c r="A236" s="3"/>
      <c r="B236" s="3"/>
    </row>
    <row r="237" spans="1:2" x14ac:dyDescent="0.3">
      <c r="A237" s="3"/>
      <c r="B237" s="3"/>
    </row>
    <row r="238" spans="1:2" x14ac:dyDescent="0.3">
      <c r="A238" s="3"/>
      <c r="B238" s="3"/>
    </row>
    <row r="239" spans="1:2" x14ac:dyDescent="0.3">
      <c r="A239" s="3"/>
      <c r="B239" s="3"/>
    </row>
    <row r="240" spans="1:2" x14ac:dyDescent="0.3">
      <c r="A240" s="3"/>
      <c r="B240" s="3"/>
    </row>
    <row r="241" spans="1:2" x14ac:dyDescent="0.3">
      <c r="A241" s="3"/>
      <c r="B241" s="3"/>
    </row>
    <row r="242" spans="1:2" x14ac:dyDescent="0.3">
      <c r="A242" s="3"/>
      <c r="B242" s="3"/>
    </row>
    <row r="243" spans="1:2" x14ac:dyDescent="0.3">
      <c r="A243" s="3"/>
      <c r="B243" s="3"/>
    </row>
    <row r="244" spans="1:2" x14ac:dyDescent="0.3">
      <c r="A244" s="3"/>
      <c r="B244" s="3"/>
    </row>
    <row r="245" spans="1:2" x14ac:dyDescent="0.3">
      <c r="A245" s="3"/>
      <c r="B245" s="3"/>
    </row>
    <row r="246" spans="1:2" x14ac:dyDescent="0.3">
      <c r="A246" s="3"/>
      <c r="B246" s="3"/>
    </row>
    <row r="247" spans="1:2" x14ac:dyDescent="0.3">
      <c r="A247" s="3"/>
      <c r="B247" s="3"/>
    </row>
    <row r="248" spans="1:2" x14ac:dyDescent="0.3">
      <c r="A248" s="3"/>
      <c r="B248" s="3"/>
    </row>
    <row r="249" spans="1:2" x14ac:dyDescent="0.3">
      <c r="A249" s="3"/>
      <c r="B249" s="3"/>
    </row>
    <row r="250" spans="1:2" x14ac:dyDescent="0.3">
      <c r="A250" s="3"/>
      <c r="B250" s="3"/>
    </row>
    <row r="251" spans="1:2" x14ac:dyDescent="0.3">
      <c r="A251" s="3"/>
      <c r="B251" s="3"/>
    </row>
    <row r="252" spans="1:2" x14ac:dyDescent="0.3">
      <c r="A252" s="3"/>
      <c r="B252" s="3"/>
    </row>
    <row r="253" spans="1:2" x14ac:dyDescent="0.3">
      <c r="A253" s="3"/>
      <c r="B253" s="3"/>
    </row>
    <row r="254" spans="1:2" x14ac:dyDescent="0.3">
      <c r="A254" s="3"/>
      <c r="B254" s="3"/>
    </row>
    <row r="255" spans="1:2" x14ac:dyDescent="0.3">
      <c r="A255" s="3"/>
      <c r="B255" s="3"/>
    </row>
    <row r="256" spans="1:2" x14ac:dyDescent="0.3">
      <c r="A256" s="3"/>
      <c r="B256" s="3"/>
    </row>
    <row r="257" spans="1:2" x14ac:dyDescent="0.3">
      <c r="A257" s="3"/>
      <c r="B257" s="3"/>
    </row>
    <row r="258" spans="1:2" x14ac:dyDescent="0.3">
      <c r="A258" s="3"/>
      <c r="B258" s="3"/>
    </row>
    <row r="259" spans="1:2" x14ac:dyDescent="0.3">
      <c r="A259" s="3"/>
      <c r="B259" s="3"/>
    </row>
    <row r="260" spans="1:2" x14ac:dyDescent="0.3">
      <c r="A260" s="3"/>
      <c r="B260" s="3"/>
    </row>
    <row r="261" spans="1:2" x14ac:dyDescent="0.3">
      <c r="A261" s="3"/>
      <c r="B261" s="3"/>
    </row>
    <row r="262" spans="1:2" x14ac:dyDescent="0.3">
      <c r="A262" s="3"/>
      <c r="B262" s="3"/>
    </row>
    <row r="263" spans="1:2" x14ac:dyDescent="0.3">
      <c r="A263" s="3"/>
      <c r="B263" s="3"/>
    </row>
    <row r="264" spans="1:2" x14ac:dyDescent="0.3">
      <c r="A264" s="3"/>
      <c r="B264" s="3"/>
    </row>
    <row r="265" spans="1:2" x14ac:dyDescent="0.3">
      <c r="A265" s="3"/>
      <c r="B265" s="3"/>
    </row>
    <row r="266" spans="1:2" x14ac:dyDescent="0.3">
      <c r="A266" s="3"/>
      <c r="B266" s="3"/>
    </row>
    <row r="267" spans="1:2" x14ac:dyDescent="0.3">
      <c r="A267" s="3"/>
      <c r="B267" s="3"/>
    </row>
    <row r="268" spans="1:2" x14ac:dyDescent="0.3">
      <c r="A268" s="3"/>
      <c r="B268" s="3"/>
    </row>
    <row r="269" spans="1:2" x14ac:dyDescent="0.3">
      <c r="A269" s="3"/>
      <c r="B269" s="3"/>
    </row>
    <row r="270" spans="1:2" x14ac:dyDescent="0.3">
      <c r="A270" s="3"/>
      <c r="B270" s="3"/>
    </row>
    <row r="271" spans="1:2" x14ac:dyDescent="0.3">
      <c r="A271" s="3"/>
      <c r="B271" s="3"/>
    </row>
    <row r="272" spans="1:2" x14ac:dyDescent="0.3">
      <c r="A272" s="3"/>
      <c r="B272" s="3"/>
    </row>
    <row r="273" spans="1:2" x14ac:dyDescent="0.3">
      <c r="A273" s="3"/>
      <c r="B273" s="3"/>
    </row>
    <row r="274" spans="1:2" x14ac:dyDescent="0.3">
      <c r="A274" s="3"/>
      <c r="B274" s="3"/>
    </row>
    <row r="275" spans="1:2" x14ac:dyDescent="0.3">
      <c r="A275" s="3"/>
      <c r="B275" s="3"/>
    </row>
    <row r="276" spans="1:2" x14ac:dyDescent="0.3">
      <c r="A276" s="3"/>
      <c r="B276" s="3"/>
    </row>
    <row r="277" spans="1:2" x14ac:dyDescent="0.3">
      <c r="A277" s="3"/>
      <c r="B277" s="3"/>
    </row>
    <row r="278" spans="1:2" x14ac:dyDescent="0.3">
      <c r="A278" s="3"/>
      <c r="B278" s="3"/>
    </row>
    <row r="279" spans="1:2" x14ac:dyDescent="0.3">
      <c r="A279" s="3"/>
      <c r="B279" s="3"/>
    </row>
    <row r="280" spans="1:2" x14ac:dyDescent="0.3">
      <c r="A280" s="3"/>
      <c r="B280" s="3"/>
    </row>
    <row r="281" spans="1:2" x14ac:dyDescent="0.3">
      <c r="A281" s="3"/>
      <c r="B281" s="3"/>
    </row>
    <row r="282" spans="1:2" x14ac:dyDescent="0.3">
      <c r="A282" s="3"/>
      <c r="B282" s="3"/>
    </row>
    <row r="283" spans="1:2" x14ac:dyDescent="0.3">
      <c r="A283" s="3"/>
      <c r="B283" s="3"/>
    </row>
    <row r="284" spans="1:2" x14ac:dyDescent="0.3">
      <c r="A284" s="3"/>
      <c r="B284" s="3"/>
    </row>
    <row r="285" spans="1:2" x14ac:dyDescent="0.3">
      <c r="A285" s="3"/>
      <c r="B285" s="3"/>
    </row>
    <row r="286" spans="1:2" x14ac:dyDescent="0.3">
      <c r="A286" s="3"/>
      <c r="B286" s="3"/>
    </row>
    <row r="287" spans="1:2" x14ac:dyDescent="0.3">
      <c r="A287" s="3"/>
      <c r="B287" s="3"/>
    </row>
    <row r="288" spans="1:2" x14ac:dyDescent="0.3">
      <c r="A288" s="3"/>
      <c r="B288" s="3"/>
    </row>
    <row r="289" spans="1:2" x14ac:dyDescent="0.3">
      <c r="A289" s="3"/>
      <c r="B289" s="3"/>
    </row>
    <row r="290" spans="1:2" x14ac:dyDescent="0.3">
      <c r="A290" s="3"/>
      <c r="B290" s="3"/>
    </row>
    <row r="291" spans="1:2" x14ac:dyDescent="0.3">
      <c r="A291" s="3"/>
      <c r="B291" s="3"/>
    </row>
    <row r="292" spans="1:2" x14ac:dyDescent="0.3">
      <c r="A292" s="3"/>
      <c r="B292" s="3"/>
    </row>
    <row r="293" spans="1:2" x14ac:dyDescent="0.3">
      <c r="A293" s="3"/>
      <c r="B293" s="3"/>
    </row>
    <row r="294" spans="1:2" x14ac:dyDescent="0.3">
      <c r="A294" s="3"/>
      <c r="B294" s="3"/>
    </row>
    <row r="295" spans="1:2" x14ac:dyDescent="0.3">
      <c r="A295" s="3"/>
      <c r="B295" s="3"/>
    </row>
    <row r="296" spans="1:2" x14ac:dyDescent="0.3">
      <c r="A296" s="3"/>
      <c r="B296" s="3"/>
    </row>
    <row r="297" spans="1:2" x14ac:dyDescent="0.3">
      <c r="A297" s="3"/>
      <c r="B297" s="3"/>
    </row>
    <row r="298" spans="1:2" x14ac:dyDescent="0.3">
      <c r="A298" s="3"/>
      <c r="B298" s="3"/>
    </row>
    <row r="299" spans="1:2" x14ac:dyDescent="0.3">
      <c r="A299" s="3"/>
      <c r="B299" s="3"/>
    </row>
    <row r="300" spans="1:2" x14ac:dyDescent="0.3">
      <c r="A300" s="3"/>
      <c r="B300" s="3"/>
    </row>
    <row r="301" spans="1:2" x14ac:dyDescent="0.3">
      <c r="A301" s="3"/>
      <c r="B301" s="3"/>
    </row>
    <row r="302" spans="1:2" x14ac:dyDescent="0.3">
      <c r="A302" s="3"/>
      <c r="B302" s="3"/>
    </row>
    <row r="303" spans="1:2" x14ac:dyDescent="0.3">
      <c r="A303" s="3"/>
      <c r="B303" s="3"/>
    </row>
    <row r="304" spans="1:2" x14ac:dyDescent="0.3">
      <c r="A304" s="3"/>
      <c r="B304" s="3"/>
    </row>
    <row r="305" spans="1:2" x14ac:dyDescent="0.3">
      <c r="A305" s="3"/>
      <c r="B305" s="3"/>
    </row>
    <row r="306" spans="1:2" x14ac:dyDescent="0.3">
      <c r="A306" s="3"/>
      <c r="B306" s="3"/>
    </row>
    <row r="307" spans="1:2" x14ac:dyDescent="0.3">
      <c r="A307" s="3"/>
      <c r="B307" s="3"/>
    </row>
    <row r="308" spans="1:2" x14ac:dyDescent="0.3">
      <c r="A308" s="3"/>
      <c r="B308" s="3"/>
    </row>
    <row r="309" spans="1:2" x14ac:dyDescent="0.3">
      <c r="A309" s="3"/>
      <c r="B309" s="3"/>
    </row>
    <row r="310" spans="1:2" x14ac:dyDescent="0.3">
      <c r="A310" s="3"/>
      <c r="B310" s="3"/>
    </row>
    <row r="311" spans="1:2" x14ac:dyDescent="0.3">
      <c r="A311" s="3"/>
      <c r="B311" s="3"/>
    </row>
    <row r="312" spans="1:2" x14ac:dyDescent="0.3">
      <c r="A312" s="3"/>
      <c r="B312" s="3"/>
    </row>
    <row r="313" spans="1:2" x14ac:dyDescent="0.3">
      <c r="A313" s="3"/>
      <c r="B313" s="3"/>
    </row>
    <row r="314" spans="1:2" x14ac:dyDescent="0.3">
      <c r="A314" s="3"/>
      <c r="B314" s="3"/>
    </row>
    <row r="315" spans="1:2" x14ac:dyDescent="0.3">
      <c r="A315" s="3"/>
      <c r="B315" s="3"/>
    </row>
    <row r="316" spans="1:2" x14ac:dyDescent="0.3">
      <c r="A316" s="3"/>
      <c r="B316" s="3"/>
    </row>
    <row r="317" spans="1:2" x14ac:dyDescent="0.3">
      <c r="A317" s="3"/>
      <c r="B317" s="3"/>
    </row>
    <row r="318" spans="1:2" x14ac:dyDescent="0.3">
      <c r="A318" s="3"/>
      <c r="B318" s="3"/>
    </row>
    <row r="319" spans="1:2" x14ac:dyDescent="0.3">
      <c r="A319" s="3"/>
      <c r="B319" s="3"/>
    </row>
    <row r="320" spans="1:2" x14ac:dyDescent="0.3">
      <c r="A320" s="3"/>
      <c r="B320" s="3"/>
    </row>
    <row r="321" spans="1:2" x14ac:dyDescent="0.3">
      <c r="A321" s="3"/>
      <c r="B321" s="3"/>
    </row>
    <row r="322" spans="1:2" x14ac:dyDescent="0.3">
      <c r="A322" s="3"/>
      <c r="B322" s="3"/>
    </row>
    <row r="323" spans="1:2" x14ac:dyDescent="0.3">
      <c r="A323" s="3"/>
      <c r="B323" s="3"/>
    </row>
    <row r="324" spans="1:2" x14ac:dyDescent="0.3">
      <c r="A324" s="3"/>
      <c r="B324" s="3"/>
    </row>
    <row r="325" spans="1:2" x14ac:dyDescent="0.3">
      <c r="A325" s="3"/>
      <c r="B325" s="3"/>
    </row>
    <row r="326" spans="1:2" x14ac:dyDescent="0.3">
      <c r="A326" s="3"/>
      <c r="B326" s="3"/>
    </row>
    <row r="327" spans="1:2" x14ac:dyDescent="0.3">
      <c r="A327" s="3"/>
      <c r="B327" s="3"/>
    </row>
    <row r="328" spans="1:2" x14ac:dyDescent="0.3">
      <c r="A328" s="3"/>
      <c r="B328" s="3"/>
    </row>
    <row r="329" spans="1:2" x14ac:dyDescent="0.3">
      <c r="A329" s="3"/>
      <c r="B329" s="3"/>
    </row>
    <row r="330" spans="1:2" x14ac:dyDescent="0.3">
      <c r="A330" s="3"/>
      <c r="B330" s="3"/>
    </row>
    <row r="331" spans="1:2" x14ac:dyDescent="0.3">
      <c r="A331" s="3"/>
      <c r="B331" s="3"/>
    </row>
    <row r="332" spans="1:2" x14ac:dyDescent="0.3">
      <c r="A332" s="3"/>
      <c r="B332" s="3"/>
    </row>
    <row r="333" spans="1:2" x14ac:dyDescent="0.3">
      <c r="A333" s="3"/>
      <c r="B333" s="3"/>
    </row>
    <row r="334" spans="1:2" x14ac:dyDescent="0.3">
      <c r="A334" s="3"/>
      <c r="B334" s="3"/>
    </row>
    <row r="335" spans="1:2" x14ac:dyDescent="0.3">
      <c r="A335" s="3"/>
      <c r="B335" s="3"/>
    </row>
    <row r="336" spans="1:2" x14ac:dyDescent="0.3">
      <c r="A336" s="3"/>
      <c r="B336" s="3"/>
    </row>
    <row r="337" spans="1:2" x14ac:dyDescent="0.3">
      <c r="A337" s="3"/>
      <c r="B337" s="3"/>
    </row>
    <row r="338" spans="1:2" x14ac:dyDescent="0.3">
      <c r="A338" s="3"/>
      <c r="B338" s="3"/>
    </row>
    <row r="339" spans="1:2" x14ac:dyDescent="0.3">
      <c r="A339" s="3"/>
      <c r="B339" s="3"/>
    </row>
    <row r="340" spans="1:2" x14ac:dyDescent="0.3">
      <c r="A340" s="3"/>
      <c r="B340" s="3"/>
    </row>
    <row r="341" spans="1:2" x14ac:dyDescent="0.3">
      <c r="A341" s="3"/>
      <c r="B341" s="3"/>
    </row>
    <row r="342" spans="1:2" x14ac:dyDescent="0.3">
      <c r="A342" s="3"/>
      <c r="B342" s="3"/>
    </row>
    <row r="343" spans="1:2" x14ac:dyDescent="0.3">
      <c r="A343" s="3"/>
      <c r="B343" s="3"/>
    </row>
    <row r="344" spans="1:2" x14ac:dyDescent="0.3">
      <c r="A344" s="3"/>
      <c r="B344" s="3"/>
    </row>
    <row r="345" spans="1:2" x14ac:dyDescent="0.3">
      <c r="B345" s="3"/>
    </row>
    <row r="346" spans="1:2" x14ac:dyDescent="0.3">
      <c r="B346" s="3"/>
    </row>
    <row r="347" spans="1:2" x14ac:dyDescent="0.3">
      <c r="B347" s="3"/>
    </row>
    <row r="348" spans="1:2" x14ac:dyDescent="0.3">
      <c r="B348" s="3"/>
    </row>
    <row r="349" spans="1:2" x14ac:dyDescent="0.3">
      <c r="B349" s="3"/>
    </row>
    <row r="350" spans="1:2" x14ac:dyDescent="0.3">
      <c r="B350" s="3"/>
    </row>
    <row r="351" spans="1:2" x14ac:dyDescent="0.3">
      <c r="B351" s="3"/>
    </row>
    <row r="352" spans="1:2" x14ac:dyDescent="0.3">
      <c r="B352" s="3"/>
    </row>
    <row r="353" spans="2:2" x14ac:dyDescent="0.3">
      <c r="B353" s="3"/>
    </row>
    <row r="354" spans="2:2" x14ac:dyDescent="0.3">
      <c r="B354" s="3"/>
    </row>
    <row r="355" spans="2:2" x14ac:dyDescent="0.3">
      <c r="B355" s="3"/>
    </row>
    <row r="356" spans="2:2" x14ac:dyDescent="0.3">
      <c r="B356" s="3"/>
    </row>
    <row r="357" spans="2:2" x14ac:dyDescent="0.3">
      <c r="B357" s="3"/>
    </row>
    <row r="358" spans="2:2" x14ac:dyDescent="0.3">
      <c r="B358" s="3"/>
    </row>
    <row r="359" spans="2:2" x14ac:dyDescent="0.3">
      <c r="B359" s="3"/>
    </row>
    <row r="360" spans="2:2" x14ac:dyDescent="0.3">
      <c r="B360" s="3"/>
    </row>
    <row r="361" spans="2:2" x14ac:dyDescent="0.3">
      <c r="B361" s="3"/>
    </row>
    <row r="362" spans="2:2" x14ac:dyDescent="0.3">
      <c r="B362" s="3"/>
    </row>
    <row r="363" spans="2:2" x14ac:dyDescent="0.3">
      <c r="B363" s="3"/>
    </row>
    <row r="364" spans="2:2" x14ac:dyDescent="0.3">
      <c r="B364" s="3"/>
    </row>
    <row r="365" spans="2:2" x14ac:dyDescent="0.3">
      <c r="B365" s="3"/>
    </row>
    <row r="366" spans="2:2" x14ac:dyDescent="0.3">
      <c r="B366" s="3"/>
    </row>
    <row r="367" spans="2:2" x14ac:dyDescent="0.3">
      <c r="B367" s="3"/>
    </row>
    <row r="368" spans="2:2" x14ac:dyDescent="0.3">
      <c r="B368" s="3"/>
    </row>
    <row r="369" spans="2:2" x14ac:dyDescent="0.3">
      <c r="B369" s="3"/>
    </row>
    <row r="370" spans="2:2" x14ac:dyDescent="0.3">
      <c r="B370" s="3"/>
    </row>
  </sheetData>
  <autoFilter ref="A3:N43"/>
  <hyperlinks>
    <hyperlink ref="C9" r:id="rId1"/>
    <hyperlink ref="C41" r:id="rId2"/>
  </hyperlinks>
  <pageMargins left="0.7" right="0.7" top="0.75" bottom="0.75" header="0.3" footer="0.3"/>
  <pageSetup paperSize="9" orientation="portrait" horizontalDpi="200" verticalDpi="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6"/>
  <sheetViews>
    <sheetView workbookViewId="0">
      <selection activeCell="C1" sqref="C1"/>
    </sheetView>
  </sheetViews>
  <sheetFormatPr defaultRowHeight="15.6" x14ac:dyDescent="0.3"/>
  <cols>
    <col min="1" max="1" width="6.5546875" style="17" customWidth="1"/>
    <col min="2" max="2" width="39" style="17" customWidth="1"/>
    <col min="3" max="3" width="45.109375" style="17" customWidth="1"/>
    <col min="5" max="5" width="20" customWidth="1"/>
    <col min="6" max="6" width="32.44140625" customWidth="1"/>
  </cols>
  <sheetData>
    <row r="2" spans="1:7" x14ac:dyDescent="0.3">
      <c r="A2" s="17">
        <v>1</v>
      </c>
      <c r="B2" s="18" t="s">
        <v>211</v>
      </c>
      <c r="C2" s="17" t="s">
        <v>212</v>
      </c>
      <c r="E2" t="s">
        <v>55</v>
      </c>
      <c r="F2" s="1" t="s">
        <v>57</v>
      </c>
    </row>
    <row r="3" spans="1:7" x14ac:dyDescent="0.3">
      <c r="A3" s="17">
        <v>2</v>
      </c>
      <c r="B3" s="18" t="s">
        <v>107</v>
      </c>
      <c r="C3" s="17" t="s">
        <v>111</v>
      </c>
      <c r="E3" t="s">
        <v>56</v>
      </c>
      <c r="F3" t="s">
        <v>58</v>
      </c>
    </row>
    <row r="4" spans="1:7" x14ac:dyDescent="0.3">
      <c r="A4" s="17">
        <v>3</v>
      </c>
      <c r="B4" s="18" t="s">
        <v>213</v>
      </c>
      <c r="C4" s="17" t="s">
        <v>99</v>
      </c>
      <c r="E4" s="15" t="s">
        <v>209</v>
      </c>
      <c r="F4" t="s">
        <v>210</v>
      </c>
    </row>
    <row r="5" spans="1:7" x14ac:dyDescent="0.3">
      <c r="A5" s="17">
        <v>4</v>
      </c>
      <c r="B5" s="18" t="s">
        <v>214</v>
      </c>
      <c r="C5" s="17" t="s">
        <v>215</v>
      </c>
    </row>
    <row r="6" spans="1:7" x14ac:dyDescent="0.3">
      <c r="A6" s="17">
        <v>5</v>
      </c>
      <c r="B6" s="18" t="s">
        <v>216</v>
      </c>
      <c r="C6" s="17" t="s">
        <v>217</v>
      </c>
      <c r="E6" s="1" t="s">
        <v>832</v>
      </c>
      <c r="F6" s="29" t="s">
        <v>507</v>
      </c>
      <c r="G6">
        <v>6</v>
      </c>
    </row>
    <row r="7" spans="1:7" x14ac:dyDescent="0.3">
      <c r="A7" s="17">
        <v>6</v>
      </c>
      <c r="B7" s="18" t="s">
        <v>218</v>
      </c>
      <c r="C7" s="17" t="s">
        <v>219</v>
      </c>
      <c r="E7" t="s">
        <v>833</v>
      </c>
      <c r="F7" s="29" t="s">
        <v>322</v>
      </c>
      <c r="G7">
        <v>8</v>
      </c>
    </row>
    <row r="8" spans="1:7" x14ac:dyDescent="0.3">
      <c r="A8" s="17">
        <v>7</v>
      </c>
      <c r="B8" s="18" t="s">
        <v>220</v>
      </c>
      <c r="C8" s="17" t="s">
        <v>221</v>
      </c>
      <c r="E8" t="s">
        <v>834</v>
      </c>
      <c r="F8" s="29" t="s">
        <v>584</v>
      </c>
      <c r="G8">
        <v>6</v>
      </c>
    </row>
    <row r="9" spans="1:7" x14ac:dyDescent="0.3">
      <c r="A9" s="17">
        <v>8</v>
      </c>
      <c r="B9" s="18" t="s">
        <v>222</v>
      </c>
      <c r="C9" s="17" t="s">
        <v>223</v>
      </c>
    </row>
    <row r="10" spans="1:7" x14ac:dyDescent="0.3">
      <c r="A10" s="17">
        <v>9</v>
      </c>
      <c r="B10" s="18" t="s">
        <v>224</v>
      </c>
      <c r="C10" s="17" t="s">
        <v>225</v>
      </c>
    </row>
    <row r="11" spans="1:7" x14ac:dyDescent="0.3">
      <c r="A11" s="17">
        <v>10</v>
      </c>
      <c r="B11" s="18" t="s">
        <v>226</v>
      </c>
      <c r="C11" s="17" t="s">
        <v>227</v>
      </c>
    </row>
    <row r="12" spans="1:7" x14ac:dyDescent="0.3">
      <c r="A12" s="17">
        <v>11</v>
      </c>
      <c r="B12" s="19" t="s">
        <v>228</v>
      </c>
      <c r="C12" s="17" t="s">
        <v>229</v>
      </c>
      <c r="D12">
        <v>3</v>
      </c>
    </row>
    <row r="13" spans="1:7" x14ac:dyDescent="0.3">
      <c r="A13" s="17">
        <v>12</v>
      </c>
      <c r="B13" s="18" t="s">
        <v>230</v>
      </c>
      <c r="C13" s="17" t="s">
        <v>231</v>
      </c>
    </row>
    <row r="14" spans="1:7" x14ac:dyDescent="0.3">
      <c r="A14" s="17">
        <v>13</v>
      </c>
      <c r="B14" s="19" t="s">
        <v>232</v>
      </c>
      <c r="C14" s="17" t="s">
        <v>233</v>
      </c>
      <c r="D14">
        <v>1</v>
      </c>
    </row>
    <row r="15" spans="1:7" x14ac:dyDescent="0.3">
      <c r="A15" s="17">
        <v>14</v>
      </c>
      <c r="B15" s="19" t="s">
        <v>234</v>
      </c>
      <c r="C15" s="17" t="s">
        <v>235</v>
      </c>
      <c r="D15">
        <v>1</v>
      </c>
    </row>
    <row r="16" spans="1:7" x14ac:dyDescent="0.3">
      <c r="A16" s="17">
        <v>15</v>
      </c>
      <c r="B16" s="18" t="s">
        <v>236</v>
      </c>
      <c r="C16" s="17" t="s">
        <v>237</v>
      </c>
    </row>
    <row r="17" spans="1:4" x14ac:dyDescent="0.3">
      <c r="A17" s="17">
        <v>16</v>
      </c>
      <c r="B17" s="18" t="s">
        <v>238</v>
      </c>
      <c r="C17" s="17" t="s">
        <v>239</v>
      </c>
    </row>
    <row r="18" spans="1:4" x14ac:dyDescent="0.3">
      <c r="A18" s="17">
        <v>17</v>
      </c>
      <c r="B18" s="18" t="s">
        <v>240</v>
      </c>
      <c r="C18" s="17" t="s">
        <v>241</v>
      </c>
    </row>
    <row r="19" spans="1:4" x14ac:dyDescent="0.3">
      <c r="A19" s="17">
        <v>18</v>
      </c>
      <c r="B19" s="18" t="s">
        <v>242</v>
      </c>
      <c r="C19" s="17" t="s">
        <v>243</v>
      </c>
    </row>
    <row r="20" spans="1:4" x14ac:dyDescent="0.3">
      <c r="A20" s="17">
        <v>19</v>
      </c>
      <c r="B20" s="18" t="s">
        <v>244</v>
      </c>
      <c r="C20" s="17" t="s">
        <v>245</v>
      </c>
    </row>
    <row r="21" spans="1:4" x14ac:dyDescent="0.3">
      <c r="A21" s="17">
        <v>20</v>
      </c>
      <c r="B21" s="18" t="s">
        <v>246</v>
      </c>
      <c r="C21" s="17" t="s">
        <v>247</v>
      </c>
    </row>
    <row r="22" spans="1:4" x14ac:dyDescent="0.3">
      <c r="A22" s="17">
        <v>21</v>
      </c>
      <c r="B22" s="18" t="s">
        <v>248</v>
      </c>
      <c r="C22" s="17" t="s">
        <v>249</v>
      </c>
    </row>
    <row r="23" spans="1:4" x14ac:dyDescent="0.3">
      <c r="A23" s="17">
        <v>22</v>
      </c>
      <c r="B23" s="18" t="s">
        <v>250</v>
      </c>
      <c r="C23" s="17" t="s">
        <v>251</v>
      </c>
    </row>
    <row r="24" spans="1:4" x14ac:dyDescent="0.3">
      <c r="A24" s="17">
        <v>23</v>
      </c>
      <c r="B24" s="21" t="s">
        <v>253</v>
      </c>
      <c r="C24" s="17" t="s">
        <v>254</v>
      </c>
      <c r="D24" s="16"/>
    </row>
    <row r="25" spans="1:4" x14ac:dyDescent="0.3">
      <c r="A25" s="17">
        <v>24</v>
      </c>
      <c r="B25" s="22" t="s">
        <v>255</v>
      </c>
      <c r="C25" s="23" t="s">
        <v>256</v>
      </c>
    </row>
    <row r="26" spans="1:4" x14ac:dyDescent="0.3">
      <c r="A26" s="17">
        <v>25</v>
      </c>
      <c r="B26" s="18" t="s">
        <v>258</v>
      </c>
      <c r="C26" s="17" t="s">
        <v>257</v>
      </c>
    </row>
    <row r="27" spans="1:4" x14ac:dyDescent="0.3">
      <c r="A27" s="17">
        <v>26</v>
      </c>
      <c r="B27" s="18" t="s">
        <v>259</v>
      </c>
      <c r="C27" s="17" t="s">
        <v>260</v>
      </c>
    </row>
    <row r="28" spans="1:4" x14ac:dyDescent="0.3">
      <c r="A28" s="17">
        <v>27</v>
      </c>
      <c r="B28" s="18" t="s">
        <v>261</v>
      </c>
      <c r="C28" s="17" t="s">
        <v>262</v>
      </c>
    </row>
    <row r="29" spans="1:4" x14ac:dyDescent="0.3">
      <c r="A29" s="17">
        <v>28</v>
      </c>
      <c r="B29" s="18" t="s">
        <v>263</v>
      </c>
      <c r="C29" s="17" t="s">
        <v>264</v>
      </c>
    </row>
    <row r="30" spans="1:4" x14ac:dyDescent="0.3">
      <c r="A30" s="17">
        <v>29</v>
      </c>
      <c r="B30" s="20" t="s">
        <v>265</v>
      </c>
      <c r="C30" s="17" t="s">
        <v>266</v>
      </c>
      <c r="D30">
        <v>5</v>
      </c>
    </row>
    <row r="31" spans="1:4" x14ac:dyDescent="0.3">
      <c r="A31" s="17">
        <v>30</v>
      </c>
      <c r="B31" s="20" t="s">
        <v>267</v>
      </c>
      <c r="C31" s="17" t="s">
        <v>268</v>
      </c>
      <c r="D31">
        <v>6</v>
      </c>
    </row>
    <row r="32" spans="1:4" x14ac:dyDescent="0.3">
      <c r="A32" s="17">
        <v>31</v>
      </c>
      <c r="B32" s="24" t="s">
        <v>269</v>
      </c>
      <c r="C32" s="23" t="s">
        <v>270</v>
      </c>
      <c r="D32">
        <v>1</v>
      </c>
    </row>
    <row r="33" spans="1:6" x14ac:dyDescent="0.3">
      <c r="A33" s="17">
        <v>32</v>
      </c>
      <c r="B33" s="20" t="s">
        <v>271</v>
      </c>
      <c r="C33" s="17" t="s">
        <v>272</v>
      </c>
      <c r="D33">
        <v>10</v>
      </c>
    </row>
    <row r="34" spans="1:6" x14ac:dyDescent="0.3">
      <c r="A34" s="17">
        <v>33</v>
      </c>
      <c r="B34" s="19" t="s">
        <v>273</v>
      </c>
      <c r="C34" s="17" t="s">
        <v>274</v>
      </c>
      <c r="D34">
        <v>1</v>
      </c>
    </row>
    <row r="35" spans="1:6" x14ac:dyDescent="0.3">
      <c r="A35" s="17">
        <v>34</v>
      </c>
      <c r="B35" s="19" t="s">
        <v>54</v>
      </c>
      <c r="C35" s="17" t="s">
        <v>275</v>
      </c>
      <c r="D35">
        <v>2</v>
      </c>
    </row>
    <row r="36" spans="1:6" x14ac:dyDescent="0.3">
      <c r="A36" s="17">
        <v>35</v>
      </c>
      <c r="B36" s="20" t="s">
        <v>276</v>
      </c>
      <c r="C36" s="17" t="s">
        <v>277</v>
      </c>
      <c r="D36">
        <v>16</v>
      </c>
    </row>
    <row r="37" spans="1:6" x14ac:dyDescent="0.3">
      <c r="A37" s="17">
        <v>36</v>
      </c>
      <c r="B37" s="18" t="s">
        <v>278</v>
      </c>
      <c r="C37" s="17" t="s">
        <v>279</v>
      </c>
    </row>
    <row r="38" spans="1:6" x14ac:dyDescent="0.3">
      <c r="A38" s="17">
        <v>37</v>
      </c>
      <c r="B38" s="18" t="s">
        <v>281</v>
      </c>
      <c r="C38" s="17" t="s">
        <v>280</v>
      </c>
    </row>
    <row r="39" spans="1:6" x14ac:dyDescent="0.3">
      <c r="A39" s="17">
        <v>38</v>
      </c>
      <c r="B39" s="18" t="s">
        <v>282</v>
      </c>
      <c r="C39" s="17" t="s">
        <v>283</v>
      </c>
    </row>
    <row r="40" spans="1:6" x14ac:dyDescent="0.3">
      <c r="A40" s="17">
        <v>39</v>
      </c>
      <c r="B40" s="18" t="s">
        <v>284</v>
      </c>
      <c r="C40" s="17" t="s">
        <v>285</v>
      </c>
    </row>
    <row r="41" spans="1:6" x14ac:dyDescent="0.3">
      <c r="A41" s="17">
        <v>40</v>
      </c>
      <c r="B41" s="18" t="s">
        <v>286</v>
      </c>
      <c r="C41" s="17" t="s">
        <v>287</v>
      </c>
    </row>
    <row r="42" spans="1:6" x14ac:dyDescent="0.3">
      <c r="A42" s="17">
        <v>41</v>
      </c>
      <c r="B42" s="18" t="s">
        <v>288</v>
      </c>
      <c r="C42" s="17" t="s">
        <v>289</v>
      </c>
    </row>
    <row r="43" spans="1:6" x14ac:dyDescent="0.3">
      <c r="A43" s="17">
        <v>42</v>
      </c>
      <c r="B43" s="19" t="s">
        <v>290</v>
      </c>
      <c r="C43" s="17" t="s">
        <v>291</v>
      </c>
      <c r="D43">
        <v>1</v>
      </c>
    </row>
    <row r="44" spans="1:6" x14ac:dyDescent="0.3">
      <c r="A44" s="17">
        <v>43</v>
      </c>
      <c r="B44" s="25" t="s">
        <v>53</v>
      </c>
      <c r="C44" s="17" t="s">
        <v>252</v>
      </c>
    </row>
    <row r="45" spans="1:6" x14ac:dyDescent="0.3">
      <c r="F45" t="s">
        <v>830</v>
      </c>
    </row>
    <row r="46" spans="1:6" x14ac:dyDescent="0.3">
      <c r="F46" t="s">
        <v>831</v>
      </c>
    </row>
  </sheetData>
  <autoFilter ref="A1:F46"/>
  <hyperlinks>
    <hyperlink ref="B44" r:id="rId1"/>
    <hyperlink ref="F2" r:id="rId2"/>
    <hyperlink ref="E6" r:id="rId3"/>
  </hyperlinks>
  <pageMargins left="0.7" right="0.7" top="0.75" bottom="0.75" header="0.3" footer="0.3"/>
  <pageSetup paperSize="9" orientation="portrait" horizontalDpi="200" verticalDpi="2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activeCell="F45" sqref="F45"/>
    </sheetView>
  </sheetViews>
  <sheetFormatPr defaultRowHeight="14.4" x14ac:dyDescent="0.3"/>
  <cols>
    <col min="1" max="1" width="4.77734375" customWidth="1"/>
    <col min="3" max="3" width="21.77734375" customWidth="1"/>
    <col min="4" max="4" width="15.44140625" customWidth="1"/>
    <col min="5" max="5" width="12.88671875" customWidth="1"/>
    <col min="6" max="6" width="19.21875" customWidth="1"/>
    <col min="7" max="7" width="19.109375" customWidth="1"/>
    <col min="8" max="8" width="21.77734375" customWidth="1"/>
    <col min="9" max="9" width="7.6640625" customWidth="1"/>
    <col min="10" max="10" width="15.109375" customWidth="1"/>
    <col min="11" max="11" width="11.5546875" customWidth="1"/>
    <col min="13" max="13" width="23.88671875" customWidth="1"/>
    <col min="14" max="14" width="20.77734375" customWidth="1"/>
  </cols>
  <sheetData>
    <row r="1" spans="1:14" x14ac:dyDescent="0.3">
      <c r="B1" t="s">
        <v>184</v>
      </c>
      <c r="C1" t="s">
        <v>185</v>
      </c>
      <c r="D1" t="s">
        <v>187</v>
      </c>
      <c r="E1" t="s">
        <v>186</v>
      </c>
      <c r="F1" t="s">
        <v>188</v>
      </c>
      <c r="G1" t="s">
        <v>189</v>
      </c>
      <c r="H1" t="s">
        <v>190</v>
      </c>
      <c r="I1" t="s">
        <v>191</v>
      </c>
      <c r="J1" t="s">
        <v>192</v>
      </c>
      <c r="K1" t="s">
        <v>193</v>
      </c>
      <c r="L1" t="s">
        <v>180</v>
      </c>
      <c r="M1" t="s">
        <v>194</v>
      </c>
      <c r="N1" t="s">
        <v>195</v>
      </c>
    </row>
    <row r="2" spans="1:14" x14ac:dyDescent="0.3">
      <c r="B2" s="6">
        <v>43448</v>
      </c>
      <c r="C2">
        <v>24</v>
      </c>
      <c r="D2">
        <v>2</v>
      </c>
      <c r="E2">
        <v>10</v>
      </c>
      <c r="F2">
        <v>15</v>
      </c>
      <c r="G2">
        <v>5</v>
      </c>
      <c r="H2">
        <v>4</v>
      </c>
      <c r="I2">
        <v>0</v>
      </c>
      <c r="J2">
        <v>1</v>
      </c>
      <c r="K2">
        <v>0</v>
      </c>
      <c r="L2">
        <v>0</v>
      </c>
      <c r="M2">
        <v>4</v>
      </c>
      <c r="N2">
        <v>0</v>
      </c>
    </row>
    <row r="3" spans="1:14" s="28" customFormat="1" x14ac:dyDescent="0.3">
      <c r="A3" s="28" t="s">
        <v>826</v>
      </c>
      <c r="B3" s="27">
        <v>43449</v>
      </c>
      <c r="C3" s="28">
        <v>55</v>
      </c>
      <c r="D3" s="28">
        <v>27</v>
      </c>
      <c r="E3" s="28">
        <v>58</v>
      </c>
      <c r="F3" s="28">
        <v>58</v>
      </c>
      <c r="G3" s="28">
        <v>34</v>
      </c>
      <c r="H3" s="28">
        <v>16</v>
      </c>
      <c r="I3" s="28">
        <v>16</v>
      </c>
      <c r="J3" s="28">
        <v>12</v>
      </c>
      <c r="K3" s="28">
        <v>13</v>
      </c>
      <c r="L3" s="28">
        <v>5</v>
      </c>
      <c r="M3" s="28">
        <v>2</v>
      </c>
      <c r="N3" s="28">
        <v>0</v>
      </c>
    </row>
    <row r="4" spans="1:14" s="28" customFormat="1" x14ac:dyDescent="0.3">
      <c r="A4" s="28" t="s">
        <v>826</v>
      </c>
      <c r="B4" s="27">
        <v>43450</v>
      </c>
      <c r="C4" s="28">
        <v>18</v>
      </c>
      <c r="D4" s="28">
        <v>13</v>
      </c>
      <c r="E4" s="28">
        <v>9</v>
      </c>
      <c r="F4" s="28">
        <v>15</v>
      </c>
      <c r="G4" s="28">
        <v>16</v>
      </c>
      <c r="H4" s="28">
        <v>8</v>
      </c>
      <c r="I4" s="28">
        <v>3</v>
      </c>
      <c r="J4" s="28">
        <v>6</v>
      </c>
      <c r="K4" s="28">
        <v>2</v>
      </c>
      <c r="L4" s="28">
        <v>1</v>
      </c>
      <c r="M4" s="28">
        <v>0</v>
      </c>
      <c r="N4" s="28">
        <v>0</v>
      </c>
    </row>
    <row r="5" spans="1:14" s="28" customFormat="1" x14ac:dyDescent="0.3">
      <c r="A5" s="28" t="s">
        <v>826</v>
      </c>
      <c r="B5" s="27">
        <v>43451</v>
      </c>
      <c r="C5" s="28">
        <v>28</v>
      </c>
      <c r="D5" s="28">
        <v>20</v>
      </c>
      <c r="E5" s="28">
        <v>16</v>
      </c>
      <c r="F5" s="28">
        <v>16</v>
      </c>
      <c r="G5" s="28">
        <v>9</v>
      </c>
      <c r="H5" s="28">
        <v>14</v>
      </c>
      <c r="I5" s="28">
        <v>10</v>
      </c>
      <c r="J5" s="28">
        <v>11</v>
      </c>
      <c r="K5" s="28">
        <v>5</v>
      </c>
      <c r="L5" s="28">
        <v>5</v>
      </c>
      <c r="M5" s="28">
        <v>0</v>
      </c>
      <c r="N5" s="28">
        <v>0</v>
      </c>
    </row>
    <row r="6" spans="1:14" x14ac:dyDescent="0.3">
      <c r="B6" s="6">
        <v>43452</v>
      </c>
      <c r="C6">
        <v>31</v>
      </c>
      <c r="D6">
        <v>36</v>
      </c>
      <c r="E6">
        <v>19</v>
      </c>
      <c r="F6">
        <v>22</v>
      </c>
      <c r="G6">
        <v>13</v>
      </c>
      <c r="H6">
        <v>14</v>
      </c>
      <c r="I6">
        <v>26</v>
      </c>
      <c r="J6">
        <v>7</v>
      </c>
      <c r="K6">
        <v>12</v>
      </c>
      <c r="L6">
        <v>10</v>
      </c>
      <c r="M6">
        <v>2</v>
      </c>
      <c r="N6">
        <v>2</v>
      </c>
    </row>
    <row r="7" spans="1:14" x14ac:dyDescent="0.3">
      <c r="B7" s="6">
        <v>43453</v>
      </c>
      <c r="C7">
        <v>37</v>
      </c>
      <c r="D7">
        <v>33</v>
      </c>
      <c r="E7">
        <v>29</v>
      </c>
      <c r="F7">
        <v>31</v>
      </c>
      <c r="G7">
        <v>17</v>
      </c>
      <c r="H7">
        <v>21</v>
      </c>
      <c r="I7">
        <v>22</v>
      </c>
      <c r="J7">
        <v>15</v>
      </c>
      <c r="K7">
        <v>10</v>
      </c>
      <c r="L7">
        <v>5</v>
      </c>
      <c r="M7">
        <v>10</v>
      </c>
      <c r="N7">
        <v>2</v>
      </c>
    </row>
    <row r="8" spans="1:14" x14ac:dyDescent="0.3">
      <c r="B8" s="6">
        <v>43454</v>
      </c>
      <c r="C8">
        <v>50</v>
      </c>
      <c r="D8">
        <v>29</v>
      </c>
      <c r="E8">
        <v>27</v>
      </c>
      <c r="F8">
        <v>30</v>
      </c>
      <c r="G8">
        <v>24</v>
      </c>
      <c r="H8">
        <v>20</v>
      </c>
      <c r="I8">
        <v>18</v>
      </c>
      <c r="J8">
        <v>15</v>
      </c>
      <c r="K8">
        <v>8</v>
      </c>
      <c r="L8">
        <v>6</v>
      </c>
      <c r="M8">
        <v>2</v>
      </c>
      <c r="N8">
        <v>2</v>
      </c>
    </row>
    <row r="9" spans="1:14" x14ac:dyDescent="0.3">
      <c r="B9" s="6">
        <v>43455</v>
      </c>
      <c r="C9">
        <v>75</v>
      </c>
      <c r="D9">
        <v>38</v>
      </c>
      <c r="E9">
        <v>53</v>
      </c>
      <c r="F9">
        <v>59</v>
      </c>
      <c r="G9">
        <v>25</v>
      </c>
      <c r="H9">
        <v>42</v>
      </c>
      <c r="I9">
        <v>21</v>
      </c>
      <c r="J9">
        <v>9</v>
      </c>
      <c r="K9">
        <v>11</v>
      </c>
      <c r="L9">
        <v>6</v>
      </c>
      <c r="M9">
        <v>1</v>
      </c>
      <c r="N9">
        <v>1</v>
      </c>
    </row>
    <row r="10" spans="1:14" s="28" customFormat="1" x14ac:dyDescent="0.3">
      <c r="A10" s="28" t="s">
        <v>826</v>
      </c>
      <c r="B10" s="27">
        <v>43456</v>
      </c>
      <c r="C10" s="28">
        <v>24</v>
      </c>
      <c r="D10" s="28">
        <v>36</v>
      </c>
      <c r="E10" s="28">
        <v>19</v>
      </c>
      <c r="F10" s="28">
        <v>20</v>
      </c>
      <c r="G10" s="28">
        <v>1</v>
      </c>
      <c r="H10" s="28">
        <v>7</v>
      </c>
      <c r="I10" s="28">
        <v>21</v>
      </c>
      <c r="J10" s="28">
        <v>3</v>
      </c>
      <c r="K10" s="28">
        <v>4</v>
      </c>
      <c r="L10" s="28">
        <v>3</v>
      </c>
      <c r="M10" s="28">
        <v>1</v>
      </c>
      <c r="N10" s="28">
        <v>2</v>
      </c>
    </row>
    <row r="11" spans="1:14" s="28" customFormat="1" x14ac:dyDescent="0.3">
      <c r="A11" s="28" t="s">
        <v>826</v>
      </c>
      <c r="B11" s="27">
        <v>43457</v>
      </c>
      <c r="C11" s="28">
        <v>16</v>
      </c>
      <c r="D11" s="28">
        <v>3</v>
      </c>
      <c r="E11" s="28">
        <v>5</v>
      </c>
      <c r="F11" s="28">
        <v>6</v>
      </c>
      <c r="G11" s="28">
        <v>1</v>
      </c>
      <c r="H11" s="28">
        <v>1</v>
      </c>
      <c r="I11" s="28">
        <v>5</v>
      </c>
      <c r="J11" s="28">
        <v>1</v>
      </c>
      <c r="K11" s="28">
        <v>0</v>
      </c>
      <c r="L11" s="28">
        <v>1</v>
      </c>
      <c r="M11" s="28">
        <v>0</v>
      </c>
      <c r="N11" s="28">
        <v>0</v>
      </c>
    </row>
    <row r="12" spans="1:14" s="28" customFormat="1" x14ac:dyDescent="0.3">
      <c r="A12" s="28" t="s">
        <v>826</v>
      </c>
      <c r="B12" s="27">
        <v>43458</v>
      </c>
      <c r="C12" s="28">
        <v>9</v>
      </c>
      <c r="D12" s="28">
        <v>3</v>
      </c>
      <c r="E12" s="28">
        <v>3</v>
      </c>
      <c r="F12" s="28">
        <v>3</v>
      </c>
      <c r="G12" s="28">
        <v>0</v>
      </c>
      <c r="H12" s="28">
        <v>0</v>
      </c>
      <c r="I12" s="28">
        <v>2</v>
      </c>
      <c r="J12" s="28">
        <v>0</v>
      </c>
      <c r="K12" s="28">
        <v>1</v>
      </c>
      <c r="L12" s="28">
        <v>2</v>
      </c>
      <c r="M12" s="28">
        <v>0</v>
      </c>
      <c r="N12" s="28">
        <v>1</v>
      </c>
    </row>
    <row r="13" spans="1:14" x14ac:dyDescent="0.3">
      <c r="B13" s="6">
        <v>43459</v>
      </c>
      <c r="C13">
        <v>4</v>
      </c>
      <c r="D13">
        <v>2</v>
      </c>
      <c r="E13">
        <v>2</v>
      </c>
      <c r="F13">
        <v>2</v>
      </c>
      <c r="G13">
        <v>0</v>
      </c>
      <c r="H13">
        <v>2</v>
      </c>
      <c r="I13">
        <v>2</v>
      </c>
      <c r="J13">
        <v>0</v>
      </c>
      <c r="K13">
        <v>1</v>
      </c>
      <c r="L13">
        <v>2</v>
      </c>
      <c r="M13">
        <v>0</v>
      </c>
      <c r="N13">
        <v>0</v>
      </c>
    </row>
    <row r="14" spans="1:14" x14ac:dyDescent="0.3">
      <c r="B14" s="6">
        <v>43460</v>
      </c>
      <c r="C14">
        <v>16</v>
      </c>
      <c r="D14">
        <v>10</v>
      </c>
      <c r="E14">
        <v>6</v>
      </c>
      <c r="F14">
        <v>6</v>
      </c>
      <c r="G14">
        <v>7</v>
      </c>
      <c r="H14">
        <v>4</v>
      </c>
      <c r="I14">
        <v>10</v>
      </c>
      <c r="J14">
        <v>4</v>
      </c>
      <c r="K14">
        <v>10</v>
      </c>
      <c r="L14">
        <v>3</v>
      </c>
      <c r="M14">
        <v>0</v>
      </c>
      <c r="N14">
        <v>0</v>
      </c>
    </row>
    <row r="15" spans="1:14" x14ac:dyDescent="0.3">
      <c r="B15" s="6">
        <v>43461</v>
      </c>
      <c r="C15">
        <v>15</v>
      </c>
      <c r="D15">
        <v>4</v>
      </c>
      <c r="E15">
        <v>4</v>
      </c>
      <c r="F15">
        <v>5</v>
      </c>
      <c r="G15">
        <v>5</v>
      </c>
      <c r="H15">
        <v>3</v>
      </c>
      <c r="I15">
        <v>0</v>
      </c>
      <c r="J15">
        <v>3</v>
      </c>
      <c r="K15">
        <v>0</v>
      </c>
      <c r="L15">
        <v>0</v>
      </c>
      <c r="M15">
        <v>0</v>
      </c>
      <c r="N15">
        <v>0</v>
      </c>
    </row>
    <row r="16" spans="1:14" x14ac:dyDescent="0.3">
      <c r="B16" s="6">
        <v>43462</v>
      </c>
      <c r="C16">
        <v>9</v>
      </c>
      <c r="D16">
        <v>4</v>
      </c>
      <c r="E16">
        <v>5</v>
      </c>
      <c r="F16">
        <v>7</v>
      </c>
      <c r="G16">
        <v>3</v>
      </c>
      <c r="H16">
        <v>2</v>
      </c>
      <c r="I16">
        <v>0</v>
      </c>
      <c r="J16">
        <v>0</v>
      </c>
      <c r="K16">
        <v>0</v>
      </c>
      <c r="L16">
        <v>1</v>
      </c>
      <c r="M16">
        <v>0</v>
      </c>
      <c r="N16">
        <v>0</v>
      </c>
    </row>
    <row r="17" spans="1:14" s="28" customFormat="1" x14ac:dyDescent="0.3">
      <c r="A17" s="28" t="s">
        <v>826</v>
      </c>
      <c r="B17" s="27">
        <v>43463</v>
      </c>
      <c r="C17" s="28">
        <v>10</v>
      </c>
      <c r="D17" s="28">
        <v>2</v>
      </c>
      <c r="E17" s="28">
        <v>1</v>
      </c>
      <c r="F17" s="28">
        <v>4</v>
      </c>
      <c r="G17" s="28">
        <v>2</v>
      </c>
      <c r="H17" s="28">
        <v>1</v>
      </c>
      <c r="I17" s="28">
        <v>0</v>
      </c>
      <c r="J17" s="28">
        <v>1</v>
      </c>
      <c r="K17" s="28">
        <v>0</v>
      </c>
      <c r="L17" s="28">
        <v>0</v>
      </c>
      <c r="M17" s="28">
        <v>0</v>
      </c>
      <c r="N17" s="28">
        <v>0</v>
      </c>
    </row>
    <row r="18" spans="1:14" s="28" customFormat="1" x14ac:dyDescent="0.3">
      <c r="A18" s="28" t="s">
        <v>826</v>
      </c>
      <c r="B18" s="27">
        <v>43464</v>
      </c>
      <c r="C18" s="28">
        <v>9</v>
      </c>
      <c r="D18" s="28">
        <v>5</v>
      </c>
      <c r="E18" s="28">
        <v>3</v>
      </c>
      <c r="F18" s="28">
        <v>3</v>
      </c>
      <c r="G18" s="28">
        <v>9</v>
      </c>
      <c r="H18" s="28">
        <v>6</v>
      </c>
      <c r="I18" s="28">
        <v>1</v>
      </c>
      <c r="J18" s="28">
        <v>5</v>
      </c>
      <c r="K18" s="28">
        <v>1</v>
      </c>
      <c r="L18" s="28">
        <v>0</v>
      </c>
      <c r="M18" s="28">
        <v>0</v>
      </c>
      <c r="N18" s="28">
        <v>0</v>
      </c>
    </row>
    <row r="19" spans="1:14" s="28" customFormat="1" x14ac:dyDescent="0.3">
      <c r="A19" s="28" t="s">
        <v>826</v>
      </c>
      <c r="B19" s="27">
        <v>43465</v>
      </c>
      <c r="C19" s="28">
        <v>5</v>
      </c>
      <c r="D19" s="28">
        <v>2</v>
      </c>
      <c r="E19" s="28">
        <v>1</v>
      </c>
      <c r="F19" s="28">
        <v>2</v>
      </c>
      <c r="G19" s="28">
        <v>3</v>
      </c>
      <c r="H19" s="28">
        <v>1</v>
      </c>
      <c r="I19" s="28">
        <v>3</v>
      </c>
      <c r="J19" s="28">
        <v>1</v>
      </c>
      <c r="K19" s="28">
        <v>0</v>
      </c>
      <c r="L19" s="28">
        <v>0</v>
      </c>
      <c r="M19" s="28">
        <v>0</v>
      </c>
      <c r="N19" s="28">
        <v>0</v>
      </c>
    </row>
    <row r="20" spans="1:14" x14ac:dyDescent="0.3">
      <c r="B20" s="6">
        <v>43466</v>
      </c>
      <c r="C20">
        <v>6</v>
      </c>
      <c r="D20">
        <v>0</v>
      </c>
      <c r="E20">
        <v>1</v>
      </c>
      <c r="F20">
        <v>2</v>
      </c>
      <c r="G20">
        <v>0</v>
      </c>
      <c r="H20">
        <v>0</v>
      </c>
      <c r="I20">
        <v>1</v>
      </c>
      <c r="J20">
        <v>0</v>
      </c>
      <c r="K20">
        <v>0</v>
      </c>
      <c r="L20">
        <v>1</v>
      </c>
      <c r="M20">
        <v>0</v>
      </c>
      <c r="N20">
        <v>0</v>
      </c>
    </row>
    <row r="21" spans="1:14" x14ac:dyDescent="0.3">
      <c r="B21" s="6">
        <v>43467</v>
      </c>
      <c r="C21">
        <v>8</v>
      </c>
      <c r="D21">
        <v>2</v>
      </c>
      <c r="E21">
        <v>1</v>
      </c>
      <c r="F21">
        <v>2</v>
      </c>
      <c r="G21">
        <v>0</v>
      </c>
      <c r="H21">
        <v>3</v>
      </c>
      <c r="I21">
        <v>1</v>
      </c>
      <c r="J21">
        <v>0</v>
      </c>
      <c r="K21">
        <v>1</v>
      </c>
      <c r="L21">
        <v>0</v>
      </c>
      <c r="M21">
        <v>0</v>
      </c>
      <c r="N21">
        <v>1</v>
      </c>
    </row>
    <row r="22" spans="1:14" x14ac:dyDescent="0.3">
      <c r="B22" s="6">
        <v>43468</v>
      </c>
      <c r="C22">
        <v>12</v>
      </c>
      <c r="D22">
        <v>2</v>
      </c>
      <c r="E22">
        <v>5</v>
      </c>
      <c r="F22">
        <v>5</v>
      </c>
      <c r="G22">
        <v>0</v>
      </c>
      <c r="H22">
        <v>0</v>
      </c>
      <c r="I22">
        <v>3</v>
      </c>
      <c r="J22">
        <v>0</v>
      </c>
      <c r="K22">
        <v>1</v>
      </c>
      <c r="L22">
        <v>1</v>
      </c>
      <c r="M22">
        <v>0</v>
      </c>
      <c r="N22">
        <v>0</v>
      </c>
    </row>
    <row r="23" spans="1:14" x14ac:dyDescent="0.3">
      <c r="B23" s="6">
        <v>43469</v>
      </c>
      <c r="C23">
        <v>11</v>
      </c>
      <c r="D23">
        <v>0</v>
      </c>
      <c r="E23">
        <v>1</v>
      </c>
      <c r="F23">
        <v>1</v>
      </c>
      <c r="G23">
        <v>0</v>
      </c>
      <c r="H23">
        <v>0</v>
      </c>
      <c r="I23">
        <v>0</v>
      </c>
      <c r="J23">
        <v>0</v>
      </c>
      <c r="K23">
        <v>0</v>
      </c>
      <c r="L23">
        <v>0</v>
      </c>
      <c r="M23">
        <v>0</v>
      </c>
      <c r="N23">
        <v>0</v>
      </c>
    </row>
    <row r="24" spans="1:14" s="28" customFormat="1" x14ac:dyDescent="0.3">
      <c r="A24" s="28" t="s">
        <v>826</v>
      </c>
      <c r="B24" s="27">
        <v>43470</v>
      </c>
      <c r="C24" s="28">
        <v>6</v>
      </c>
      <c r="D24" s="28">
        <v>0</v>
      </c>
      <c r="E24" s="28">
        <v>0</v>
      </c>
      <c r="F24" s="28">
        <v>0</v>
      </c>
      <c r="G24" s="28">
        <v>0</v>
      </c>
      <c r="H24" s="28">
        <v>0</v>
      </c>
      <c r="I24" s="28">
        <v>0</v>
      </c>
      <c r="J24" s="28">
        <v>0</v>
      </c>
      <c r="K24" s="28">
        <v>0</v>
      </c>
      <c r="L24" s="28">
        <v>0</v>
      </c>
      <c r="M24" s="28">
        <v>0</v>
      </c>
      <c r="N24" s="28">
        <v>0</v>
      </c>
    </row>
    <row r="25" spans="1:14" s="28" customFormat="1" x14ac:dyDescent="0.3">
      <c r="A25" s="28" t="s">
        <v>826</v>
      </c>
      <c r="B25" s="27">
        <v>43471</v>
      </c>
      <c r="C25" s="28">
        <v>9</v>
      </c>
      <c r="D25" s="28">
        <v>11</v>
      </c>
      <c r="E25" s="28">
        <v>17</v>
      </c>
      <c r="F25" s="28">
        <v>18</v>
      </c>
      <c r="G25" s="28">
        <v>7</v>
      </c>
      <c r="H25" s="28">
        <v>7</v>
      </c>
      <c r="I25" s="28">
        <v>3</v>
      </c>
      <c r="J25" s="28">
        <v>5</v>
      </c>
      <c r="K25" s="28">
        <v>1</v>
      </c>
      <c r="L25" s="28">
        <v>3</v>
      </c>
      <c r="M25" s="28">
        <v>0</v>
      </c>
      <c r="N25" s="28">
        <v>0</v>
      </c>
    </row>
    <row r="26" spans="1:14" s="28" customFormat="1" x14ac:dyDescent="0.3">
      <c r="A26" s="28" t="s">
        <v>826</v>
      </c>
      <c r="B26" s="27">
        <v>43472</v>
      </c>
      <c r="C26" s="28">
        <v>9</v>
      </c>
      <c r="D26" s="28">
        <v>3</v>
      </c>
      <c r="E26" s="28">
        <v>2</v>
      </c>
      <c r="F26" s="28">
        <v>5</v>
      </c>
      <c r="G26" s="28">
        <v>1</v>
      </c>
      <c r="H26" s="28">
        <v>1</v>
      </c>
      <c r="I26" s="28">
        <v>1</v>
      </c>
      <c r="J26" s="28">
        <v>1</v>
      </c>
      <c r="K26" s="28">
        <v>1</v>
      </c>
      <c r="L26" s="28">
        <v>1</v>
      </c>
      <c r="M26" s="28">
        <v>0</v>
      </c>
      <c r="N26" s="28">
        <v>0</v>
      </c>
    </row>
    <row r="27" spans="1:14" x14ac:dyDescent="0.3">
      <c r="B27" s="6">
        <v>43473</v>
      </c>
      <c r="C27">
        <v>10</v>
      </c>
      <c r="D27">
        <v>1</v>
      </c>
      <c r="E27">
        <v>2</v>
      </c>
      <c r="F27">
        <v>7</v>
      </c>
      <c r="G27">
        <v>0</v>
      </c>
      <c r="H27">
        <v>0</v>
      </c>
      <c r="I27">
        <v>1</v>
      </c>
      <c r="J27">
        <v>0</v>
      </c>
      <c r="K27">
        <v>1</v>
      </c>
      <c r="L27">
        <v>0</v>
      </c>
      <c r="M27">
        <v>0</v>
      </c>
      <c r="N27">
        <v>0</v>
      </c>
    </row>
    <row r="28" spans="1:14" x14ac:dyDescent="0.3">
      <c r="B28" s="6">
        <v>43474</v>
      </c>
      <c r="C28">
        <v>13</v>
      </c>
      <c r="D28">
        <v>5</v>
      </c>
      <c r="E28">
        <v>3</v>
      </c>
      <c r="F28">
        <v>9</v>
      </c>
      <c r="G28">
        <v>9</v>
      </c>
      <c r="H28">
        <v>3</v>
      </c>
      <c r="I28">
        <v>1</v>
      </c>
      <c r="J28">
        <v>3</v>
      </c>
      <c r="K28">
        <v>1</v>
      </c>
      <c r="L28">
        <v>0</v>
      </c>
      <c r="M28">
        <v>0</v>
      </c>
      <c r="N28">
        <v>0</v>
      </c>
    </row>
    <row r="29" spans="1:14" x14ac:dyDescent="0.3">
      <c r="B29" s="6">
        <v>43475</v>
      </c>
      <c r="C29">
        <v>15</v>
      </c>
      <c r="D29">
        <v>6</v>
      </c>
      <c r="E29">
        <v>6</v>
      </c>
      <c r="F29">
        <v>7</v>
      </c>
      <c r="G29">
        <v>10</v>
      </c>
      <c r="H29">
        <v>4</v>
      </c>
      <c r="I29">
        <v>4</v>
      </c>
      <c r="J29">
        <v>4</v>
      </c>
      <c r="K29">
        <v>2</v>
      </c>
      <c r="L29">
        <v>0</v>
      </c>
      <c r="M29">
        <v>0</v>
      </c>
      <c r="N29">
        <v>0</v>
      </c>
    </row>
    <row r="30" spans="1:14" x14ac:dyDescent="0.3">
      <c r="B30" s="6">
        <v>43476</v>
      </c>
      <c r="C30">
        <v>10</v>
      </c>
      <c r="D30">
        <v>1</v>
      </c>
      <c r="E30">
        <v>11</v>
      </c>
      <c r="F30">
        <v>11</v>
      </c>
      <c r="G30">
        <v>2</v>
      </c>
      <c r="H30">
        <v>3</v>
      </c>
      <c r="I30">
        <v>0</v>
      </c>
      <c r="J30">
        <v>1</v>
      </c>
      <c r="K30">
        <v>1</v>
      </c>
      <c r="L30">
        <v>3</v>
      </c>
      <c r="M30">
        <v>0</v>
      </c>
      <c r="N30">
        <v>0</v>
      </c>
    </row>
    <row r="31" spans="1:14" s="28" customFormat="1" x14ac:dyDescent="0.3">
      <c r="A31" s="28" t="s">
        <v>826</v>
      </c>
      <c r="B31" s="27">
        <v>43477</v>
      </c>
      <c r="C31" s="28">
        <v>11</v>
      </c>
      <c r="D31" s="28">
        <v>6</v>
      </c>
      <c r="E31" s="28">
        <v>5</v>
      </c>
      <c r="F31" s="28">
        <v>7</v>
      </c>
      <c r="G31" s="28">
        <v>4</v>
      </c>
      <c r="H31" s="28">
        <v>4</v>
      </c>
      <c r="I31" s="28">
        <v>1</v>
      </c>
      <c r="J31" s="28">
        <v>1</v>
      </c>
      <c r="K31" s="28">
        <v>1</v>
      </c>
      <c r="L31" s="28">
        <v>0</v>
      </c>
      <c r="M31" s="28">
        <v>0</v>
      </c>
      <c r="N31" s="28">
        <v>0</v>
      </c>
    </row>
    <row r="32" spans="1:14" s="28" customFormat="1" x14ac:dyDescent="0.3">
      <c r="A32" s="28" t="s">
        <v>826</v>
      </c>
      <c r="B32" s="27">
        <v>43478</v>
      </c>
      <c r="C32" s="28">
        <v>9</v>
      </c>
      <c r="D32" s="28">
        <v>2</v>
      </c>
      <c r="E32" s="28">
        <v>2</v>
      </c>
      <c r="F32" s="28">
        <v>3</v>
      </c>
      <c r="G32" s="28">
        <v>0</v>
      </c>
      <c r="H32" s="28">
        <v>0</v>
      </c>
      <c r="I32" s="28">
        <v>0</v>
      </c>
      <c r="J32" s="28">
        <v>0</v>
      </c>
      <c r="K32" s="28">
        <v>0</v>
      </c>
      <c r="L32" s="28">
        <v>0</v>
      </c>
      <c r="M32" s="28">
        <v>0</v>
      </c>
      <c r="N32" s="28">
        <v>0</v>
      </c>
    </row>
    <row r="33" spans="1:14" s="28" customFormat="1" x14ac:dyDescent="0.3">
      <c r="A33" s="28" t="s">
        <v>826</v>
      </c>
      <c r="B33" s="27">
        <v>43479</v>
      </c>
      <c r="C33" s="28">
        <v>17</v>
      </c>
      <c r="D33" s="28">
        <v>4</v>
      </c>
      <c r="E33" s="28">
        <v>6</v>
      </c>
      <c r="F33" s="28">
        <v>6</v>
      </c>
      <c r="G33" s="28">
        <v>1</v>
      </c>
      <c r="H33" s="28">
        <v>1</v>
      </c>
      <c r="I33" s="28">
        <v>1</v>
      </c>
      <c r="J33" s="28">
        <v>0</v>
      </c>
      <c r="K33" s="28">
        <v>0</v>
      </c>
      <c r="L33" s="28">
        <v>3</v>
      </c>
      <c r="M33" s="28">
        <v>0</v>
      </c>
      <c r="N33" s="28">
        <v>0</v>
      </c>
    </row>
    <row r="34" spans="1:14" x14ac:dyDescent="0.3">
      <c r="B34" s="6">
        <v>43480</v>
      </c>
      <c r="C34">
        <v>87</v>
      </c>
      <c r="D34">
        <v>93</v>
      </c>
      <c r="E34">
        <v>110</v>
      </c>
      <c r="F34">
        <v>111</v>
      </c>
      <c r="G34">
        <v>71</v>
      </c>
      <c r="H34">
        <v>61</v>
      </c>
      <c r="I34">
        <v>30</v>
      </c>
      <c r="J34">
        <v>33</v>
      </c>
      <c r="K34">
        <v>11</v>
      </c>
      <c r="L34">
        <v>28</v>
      </c>
      <c r="M34">
        <v>23</v>
      </c>
      <c r="N34">
        <v>3</v>
      </c>
    </row>
    <row r="35" spans="1:14" s="11" customFormat="1" x14ac:dyDescent="0.3">
      <c r="B35" s="12">
        <v>43481</v>
      </c>
      <c r="C35" s="11">
        <v>44</v>
      </c>
      <c r="D35" s="11">
        <v>43</v>
      </c>
      <c r="E35" s="11">
        <v>36</v>
      </c>
      <c r="F35" s="11">
        <v>38</v>
      </c>
      <c r="G35" s="11">
        <v>28</v>
      </c>
      <c r="H35" s="11">
        <v>28</v>
      </c>
      <c r="I35" s="11">
        <v>0</v>
      </c>
      <c r="J35" s="11">
        <v>8</v>
      </c>
      <c r="K35" s="11">
        <v>0</v>
      </c>
      <c r="L35" s="11">
        <v>0</v>
      </c>
      <c r="M35" s="11">
        <v>8</v>
      </c>
      <c r="N35" s="11">
        <v>1</v>
      </c>
    </row>
    <row r="36" spans="1:14" x14ac:dyDescent="0.3">
      <c r="B36" s="6">
        <v>43482</v>
      </c>
      <c r="C36">
        <v>30</v>
      </c>
      <c r="D36">
        <v>23</v>
      </c>
      <c r="E36">
        <v>19</v>
      </c>
      <c r="F36">
        <v>19</v>
      </c>
      <c r="G36">
        <v>12</v>
      </c>
      <c r="H36">
        <v>15</v>
      </c>
      <c r="I36">
        <v>12</v>
      </c>
      <c r="J36">
        <v>5</v>
      </c>
      <c r="K36">
        <v>8</v>
      </c>
      <c r="L36">
        <v>5</v>
      </c>
      <c r="M36">
        <v>7</v>
      </c>
      <c r="N36">
        <v>1</v>
      </c>
    </row>
    <row r="37" spans="1:14" x14ac:dyDescent="0.3">
      <c r="B37" s="6">
        <v>43483</v>
      </c>
      <c r="C37">
        <v>12</v>
      </c>
      <c r="D37">
        <v>9</v>
      </c>
      <c r="E37">
        <v>8</v>
      </c>
      <c r="F37">
        <v>8</v>
      </c>
      <c r="G37">
        <v>2</v>
      </c>
      <c r="H37">
        <v>3</v>
      </c>
      <c r="I37">
        <v>2</v>
      </c>
      <c r="J37">
        <v>2</v>
      </c>
      <c r="K37">
        <v>3</v>
      </c>
      <c r="L37">
        <v>2</v>
      </c>
      <c r="M37">
        <v>1</v>
      </c>
      <c r="N37">
        <v>0</v>
      </c>
    </row>
    <row r="38" spans="1:14" s="28" customFormat="1" x14ac:dyDescent="0.3">
      <c r="A38" s="28" t="s">
        <v>826</v>
      </c>
      <c r="B38" s="27">
        <v>43484</v>
      </c>
      <c r="C38" s="28">
        <v>9</v>
      </c>
      <c r="D38" s="28">
        <v>3</v>
      </c>
      <c r="E38" s="28">
        <v>2</v>
      </c>
      <c r="F38" s="28">
        <v>4</v>
      </c>
      <c r="G38" s="28">
        <v>2</v>
      </c>
      <c r="H38" s="28">
        <v>2</v>
      </c>
      <c r="I38" s="28">
        <v>0</v>
      </c>
      <c r="J38" s="28">
        <v>2</v>
      </c>
      <c r="K38" s="28">
        <v>0</v>
      </c>
      <c r="L38" s="28">
        <v>1</v>
      </c>
      <c r="M38" s="28">
        <v>0</v>
      </c>
      <c r="N38" s="28">
        <v>0</v>
      </c>
    </row>
    <row r="39" spans="1:14" s="28" customFormat="1" x14ac:dyDescent="0.3">
      <c r="A39" s="28" t="s">
        <v>826</v>
      </c>
      <c r="B39" s="27">
        <v>43485</v>
      </c>
      <c r="C39" s="28">
        <v>16</v>
      </c>
      <c r="D39" s="28">
        <v>7</v>
      </c>
      <c r="E39" s="28">
        <v>9</v>
      </c>
      <c r="F39" s="28">
        <v>9</v>
      </c>
      <c r="G39" s="28">
        <v>8</v>
      </c>
      <c r="H39" s="28">
        <v>9</v>
      </c>
      <c r="I39" s="28">
        <v>0</v>
      </c>
      <c r="J39" s="28">
        <v>8</v>
      </c>
      <c r="K39" s="28">
        <v>4</v>
      </c>
      <c r="L39" s="28">
        <v>9</v>
      </c>
      <c r="M39" s="28">
        <v>0</v>
      </c>
      <c r="N39" s="28">
        <v>0</v>
      </c>
    </row>
    <row r="40" spans="1:14" s="28" customFormat="1" x14ac:dyDescent="0.3">
      <c r="A40" s="28" t="s">
        <v>826</v>
      </c>
      <c r="B40" s="27">
        <v>43486</v>
      </c>
      <c r="C40" s="28">
        <v>14</v>
      </c>
      <c r="D40" s="28">
        <v>9</v>
      </c>
      <c r="E40" s="28">
        <v>13</v>
      </c>
      <c r="F40" s="28">
        <v>13</v>
      </c>
      <c r="G40" s="28">
        <v>13</v>
      </c>
      <c r="H40" s="28">
        <v>7</v>
      </c>
      <c r="I40" s="28">
        <v>6</v>
      </c>
      <c r="J40" s="28">
        <v>4</v>
      </c>
      <c r="K40" s="28">
        <v>8</v>
      </c>
      <c r="L40" s="28">
        <v>3</v>
      </c>
      <c r="M40" s="28">
        <v>1</v>
      </c>
      <c r="N40" s="28">
        <v>0</v>
      </c>
    </row>
    <row r="41" spans="1:14" x14ac:dyDescent="0.3">
      <c r="B41" s="6">
        <v>43487</v>
      </c>
      <c r="C41">
        <v>28</v>
      </c>
      <c r="D41">
        <v>21</v>
      </c>
      <c r="E41">
        <v>20</v>
      </c>
      <c r="F41">
        <v>21</v>
      </c>
      <c r="G41">
        <v>4</v>
      </c>
      <c r="H41">
        <v>7</v>
      </c>
      <c r="I41">
        <v>8</v>
      </c>
      <c r="J41">
        <v>3</v>
      </c>
      <c r="K41">
        <v>8</v>
      </c>
      <c r="L41">
        <v>0</v>
      </c>
      <c r="M41">
        <v>3</v>
      </c>
      <c r="N41">
        <v>1</v>
      </c>
    </row>
    <row r="42" spans="1:14" x14ac:dyDescent="0.3">
      <c r="B42" s="6">
        <v>43488</v>
      </c>
      <c r="C42">
        <v>57</v>
      </c>
      <c r="D42">
        <v>51</v>
      </c>
      <c r="E42">
        <v>40</v>
      </c>
      <c r="F42">
        <v>41</v>
      </c>
      <c r="G42">
        <v>29</v>
      </c>
      <c r="H42">
        <v>23</v>
      </c>
      <c r="I42">
        <v>18</v>
      </c>
      <c r="J42">
        <v>12</v>
      </c>
      <c r="K42">
        <v>21</v>
      </c>
      <c r="L42">
        <v>14</v>
      </c>
      <c r="M42">
        <v>5</v>
      </c>
      <c r="N42">
        <v>3</v>
      </c>
    </row>
    <row r="44" spans="1:14" x14ac:dyDescent="0.3">
      <c r="B44" t="s">
        <v>196</v>
      </c>
      <c r="C44">
        <f t="shared" ref="C44:N44" si="0">SUM(C2:C42)</f>
        <v>878</v>
      </c>
      <c r="D44">
        <f t="shared" si="0"/>
        <v>571</v>
      </c>
      <c r="E44">
        <f t="shared" si="0"/>
        <v>589</v>
      </c>
      <c r="F44">
        <f t="shared" si="0"/>
        <v>651</v>
      </c>
      <c r="G44">
        <f t="shared" si="0"/>
        <v>377</v>
      </c>
      <c r="H44">
        <f t="shared" si="0"/>
        <v>347</v>
      </c>
      <c r="I44">
        <f t="shared" si="0"/>
        <v>253</v>
      </c>
      <c r="J44" s="2">
        <f t="shared" si="0"/>
        <v>186</v>
      </c>
      <c r="K44">
        <f t="shared" si="0"/>
        <v>151</v>
      </c>
      <c r="L44">
        <f t="shared" si="0"/>
        <v>124</v>
      </c>
      <c r="M44">
        <f t="shared" si="0"/>
        <v>70</v>
      </c>
      <c r="N44">
        <f t="shared" si="0"/>
        <v>20</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8"/>
  <sheetViews>
    <sheetView workbookViewId="0">
      <selection activeCell="I161" sqref="I161"/>
    </sheetView>
  </sheetViews>
  <sheetFormatPr defaultRowHeight="14.4" x14ac:dyDescent="0.3"/>
  <cols>
    <col min="3" max="3" width="23.77734375" customWidth="1"/>
    <col min="11" max="11" width="23.33203125" customWidth="1"/>
    <col min="12" max="12" width="31.88671875" customWidth="1"/>
    <col min="13" max="13" width="16.33203125" hidden="1" customWidth="1"/>
    <col min="14" max="14" width="0" hidden="1" customWidth="1"/>
  </cols>
  <sheetData>
    <row r="1" spans="1:23" x14ac:dyDescent="0.3">
      <c r="B1" t="s">
        <v>294</v>
      </c>
      <c r="C1" t="s">
        <v>295</v>
      </c>
      <c r="D1" t="s">
        <v>296</v>
      </c>
      <c r="E1" t="s">
        <v>297</v>
      </c>
      <c r="F1" t="s">
        <v>298</v>
      </c>
      <c r="G1" t="s">
        <v>299</v>
      </c>
      <c r="H1" t="s">
        <v>300</v>
      </c>
      <c r="I1" t="s">
        <v>301</v>
      </c>
      <c r="J1" t="s">
        <v>302</v>
      </c>
      <c r="K1" t="s">
        <v>303</v>
      </c>
      <c r="L1" t="s">
        <v>304</v>
      </c>
      <c r="M1" t="s">
        <v>305</v>
      </c>
      <c r="N1" t="s">
        <v>306</v>
      </c>
      <c r="O1" t="s">
        <v>307</v>
      </c>
      <c r="P1" t="s">
        <v>308</v>
      </c>
      <c r="Q1" t="s">
        <v>309</v>
      </c>
      <c r="R1" t="s">
        <v>310</v>
      </c>
      <c r="S1" t="s">
        <v>311</v>
      </c>
      <c r="T1" t="s">
        <v>312</v>
      </c>
      <c r="U1" t="s">
        <v>313</v>
      </c>
      <c r="V1" t="s">
        <v>314</v>
      </c>
      <c r="W1" t="s">
        <v>827</v>
      </c>
    </row>
    <row r="2" spans="1:23" x14ac:dyDescent="0.3">
      <c r="A2">
        <v>1</v>
      </c>
      <c r="B2">
        <v>187</v>
      </c>
      <c r="C2" t="s">
        <v>315</v>
      </c>
      <c r="D2" t="s">
        <v>316</v>
      </c>
      <c r="F2">
        <v>56068</v>
      </c>
      <c r="G2" t="s">
        <v>50</v>
      </c>
      <c r="H2">
        <v>2</v>
      </c>
      <c r="I2" t="s">
        <v>317</v>
      </c>
      <c r="J2" t="s">
        <v>318</v>
      </c>
      <c r="L2" t="s">
        <v>93</v>
      </c>
      <c r="M2" s="26">
        <v>503616655</v>
      </c>
      <c r="N2" s="26">
        <v>7597939099999960</v>
      </c>
      <c r="Q2" t="s">
        <v>317</v>
      </c>
    </row>
    <row r="3" spans="1:23" x14ac:dyDescent="0.3">
      <c r="A3">
        <v>2</v>
      </c>
      <c r="B3">
        <v>188</v>
      </c>
      <c r="C3" t="s">
        <v>319</v>
      </c>
      <c r="D3" t="s">
        <v>320</v>
      </c>
      <c r="F3">
        <v>20144</v>
      </c>
      <c r="G3" t="s">
        <v>45</v>
      </c>
      <c r="H3">
        <v>5</v>
      </c>
      <c r="I3" t="s">
        <v>317</v>
      </c>
      <c r="J3" t="s">
        <v>321</v>
      </c>
      <c r="L3" t="s">
        <v>322</v>
      </c>
      <c r="M3" s="26">
        <v>53577219</v>
      </c>
      <c r="N3" s="26">
        <v>9976902999999990</v>
      </c>
      <c r="Q3" t="s">
        <v>317</v>
      </c>
    </row>
    <row r="4" spans="1:23" x14ac:dyDescent="0.3">
      <c r="A4">
        <v>3</v>
      </c>
      <c r="B4">
        <v>189</v>
      </c>
      <c r="C4" t="s">
        <v>323</v>
      </c>
      <c r="D4" t="s">
        <v>324</v>
      </c>
      <c r="F4">
        <v>20357</v>
      </c>
      <c r="G4" t="s">
        <v>45</v>
      </c>
      <c r="H4">
        <v>3</v>
      </c>
      <c r="I4" t="s">
        <v>317</v>
      </c>
      <c r="J4" t="s">
        <v>325</v>
      </c>
      <c r="L4" t="s">
        <v>322</v>
      </c>
      <c r="M4" s="26">
        <v>5355805499999990</v>
      </c>
      <c r="N4" s="26">
        <v>9967311999999990</v>
      </c>
      <c r="U4" t="s">
        <v>317</v>
      </c>
    </row>
    <row r="5" spans="1:23" x14ac:dyDescent="0.3">
      <c r="A5">
        <v>4</v>
      </c>
      <c r="B5">
        <v>190</v>
      </c>
      <c r="C5" t="s">
        <v>326</v>
      </c>
      <c r="D5" t="s">
        <v>327</v>
      </c>
      <c r="F5">
        <v>20459</v>
      </c>
      <c r="G5" t="s">
        <v>45</v>
      </c>
      <c r="H5">
        <v>2</v>
      </c>
      <c r="I5" t="s">
        <v>317</v>
      </c>
      <c r="J5" t="s">
        <v>328</v>
      </c>
      <c r="L5" t="s">
        <v>322</v>
      </c>
      <c r="M5" s="26">
        <v>5354716</v>
      </c>
      <c r="N5" s="26">
        <v>9974969999999980</v>
      </c>
      <c r="S5" t="s">
        <v>317</v>
      </c>
    </row>
    <row r="6" spans="1:23" x14ac:dyDescent="0.3">
      <c r="A6">
        <v>5</v>
      </c>
      <c r="B6">
        <v>191</v>
      </c>
      <c r="C6" t="s">
        <v>329</v>
      </c>
      <c r="D6" t="s">
        <v>330</v>
      </c>
      <c r="F6">
        <v>21682</v>
      </c>
      <c r="G6" t="s">
        <v>52</v>
      </c>
      <c r="H6">
        <v>5</v>
      </c>
      <c r="I6" t="s">
        <v>317</v>
      </c>
      <c r="J6" t="s">
        <v>331</v>
      </c>
      <c r="L6" t="s">
        <v>332</v>
      </c>
      <c r="M6" s="26">
        <v>53604006</v>
      </c>
      <c r="N6" s="26">
        <v>9476949999999980</v>
      </c>
      <c r="Q6" t="s">
        <v>317</v>
      </c>
      <c r="S6" t="s">
        <v>317</v>
      </c>
      <c r="U6" t="s">
        <v>317</v>
      </c>
    </row>
    <row r="7" spans="1:23" x14ac:dyDescent="0.3">
      <c r="A7">
        <v>6</v>
      </c>
      <c r="B7">
        <v>192</v>
      </c>
      <c r="C7" t="s">
        <v>333</v>
      </c>
      <c r="D7" t="s">
        <v>334</v>
      </c>
      <c r="F7">
        <v>21682</v>
      </c>
      <c r="G7" t="s">
        <v>52</v>
      </c>
      <c r="H7">
        <v>3</v>
      </c>
      <c r="I7" t="s">
        <v>317</v>
      </c>
      <c r="J7" t="s">
        <v>335</v>
      </c>
      <c r="L7" t="s">
        <v>332</v>
      </c>
      <c r="M7" s="26">
        <v>536088202</v>
      </c>
      <c r="N7" s="26">
        <v>947568750000005</v>
      </c>
      <c r="Q7" t="s">
        <v>317</v>
      </c>
      <c r="S7" t="s">
        <v>317</v>
      </c>
      <c r="U7" t="s">
        <v>317</v>
      </c>
    </row>
    <row r="8" spans="1:23" x14ac:dyDescent="0.3">
      <c r="A8">
        <v>7</v>
      </c>
      <c r="B8">
        <v>193</v>
      </c>
      <c r="C8" t="s">
        <v>336</v>
      </c>
      <c r="D8" t="s">
        <v>337</v>
      </c>
      <c r="F8">
        <v>21682</v>
      </c>
      <c r="G8" t="s">
        <v>52</v>
      </c>
      <c r="H8">
        <v>3</v>
      </c>
      <c r="I8" t="s">
        <v>317</v>
      </c>
      <c r="J8" t="s">
        <v>338</v>
      </c>
      <c r="L8" t="s">
        <v>332</v>
      </c>
      <c r="M8" s="26">
        <v>5359593049999990</v>
      </c>
      <c r="N8" s="26">
        <v>9419785899999960</v>
      </c>
      <c r="Q8" t="s">
        <v>317</v>
      </c>
      <c r="R8" t="s">
        <v>317</v>
      </c>
      <c r="S8" t="s">
        <v>317</v>
      </c>
      <c r="U8" t="s">
        <v>317</v>
      </c>
      <c r="V8" t="s">
        <v>317</v>
      </c>
    </row>
    <row r="9" spans="1:23" x14ac:dyDescent="0.3">
      <c r="A9">
        <v>8</v>
      </c>
      <c r="B9">
        <v>194</v>
      </c>
      <c r="C9" t="s">
        <v>339</v>
      </c>
      <c r="D9" t="s">
        <v>340</v>
      </c>
      <c r="F9">
        <v>21614</v>
      </c>
      <c r="G9" t="s">
        <v>341</v>
      </c>
      <c r="H9">
        <v>3</v>
      </c>
      <c r="I9" t="s">
        <v>317</v>
      </c>
      <c r="J9" t="s">
        <v>342</v>
      </c>
      <c r="L9" t="s">
        <v>332</v>
      </c>
      <c r="M9" s="26">
        <v>5346999999999990</v>
      </c>
      <c r="N9" s="26">
        <v>9686709999999940</v>
      </c>
      <c r="Q9" t="s">
        <v>317</v>
      </c>
      <c r="R9" t="s">
        <v>317</v>
      </c>
      <c r="S9" t="s">
        <v>317</v>
      </c>
      <c r="U9" t="s">
        <v>317</v>
      </c>
      <c r="V9" t="s">
        <v>317</v>
      </c>
    </row>
    <row r="10" spans="1:23" x14ac:dyDescent="0.3">
      <c r="A10">
        <v>9</v>
      </c>
      <c r="B10">
        <v>195</v>
      </c>
      <c r="C10" t="s">
        <v>343</v>
      </c>
      <c r="D10" t="s">
        <v>344</v>
      </c>
      <c r="F10">
        <v>20146</v>
      </c>
      <c r="G10" t="s">
        <v>45</v>
      </c>
      <c r="H10">
        <v>3</v>
      </c>
      <c r="I10" t="s">
        <v>317</v>
      </c>
      <c r="J10" t="s">
        <v>345</v>
      </c>
      <c r="L10" t="s">
        <v>322</v>
      </c>
      <c r="M10" s="26">
        <v>535655131</v>
      </c>
      <c r="N10" s="26">
        <v>9984983899999970</v>
      </c>
      <c r="R10" t="s">
        <v>317</v>
      </c>
      <c r="T10" t="s">
        <v>317</v>
      </c>
    </row>
    <row r="11" spans="1:23" x14ac:dyDescent="0.3">
      <c r="A11">
        <v>10</v>
      </c>
      <c r="B11">
        <v>196</v>
      </c>
      <c r="C11" t="s">
        <v>346</v>
      </c>
      <c r="D11" t="s">
        <v>347</v>
      </c>
      <c r="F11">
        <v>34117</v>
      </c>
      <c r="G11" t="s">
        <v>82</v>
      </c>
      <c r="H11">
        <v>0</v>
      </c>
      <c r="I11" t="s">
        <v>317</v>
      </c>
      <c r="J11" t="s">
        <v>348</v>
      </c>
      <c r="L11" t="s">
        <v>102</v>
      </c>
      <c r="M11" s="26">
        <v>51318343</v>
      </c>
      <c r="N11" s="26">
        <v>9504525999999940</v>
      </c>
      <c r="Q11" t="s">
        <v>317</v>
      </c>
    </row>
    <row r="12" spans="1:23" x14ac:dyDescent="0.3">
      <c r="A12">
        <v>11</v>
      </c>
      <c r="B12">
        <v>197</v>
      </c>
      <c r="C12" t="s">
        <v>349</v>
      </c>
      <c r="D12" t="s">
        <v>350</v>
      </c>
      <c r="F12">
        <v>34125</v>
      </c>
      <c r="G12" t="s">
        <v>82</v>
      </c>
      <c r="H12">
        <v>3</v>
      </c>
      <c r="I12" t="s">
        <v>317</v>
      </c>
      <c r="J12" t="s">
        <v>351</v>
      </c>
      <c r="L12" t="s">
        <v>102</v>
      </c>
      <c r="M12" s="26">
        <v>51317367</v>
      </c>
      <c r="N12" s="26">
        <v>9507667500000020</v>
      </c>
      <c r="Q12" t="s">
        <v>317</v>
      </c>
    </row>
    <row r="13" spans="1:23" x14ac:dyDescent="0.3">
      <c r="A13">
        <v>12</v>
      </c>
      <c r="B13">
        <v>198</v>
      </c>
      <c r="C13" t="s">
        <v>352</v>
      </c>
      <c r="D13" t="s">
        <v>353</v>
      </c>
      <c r="F13">
        <v>44147</v>
      </c>
      <c r="G13" t="s">
        <v>354</v>
      </c>
      <c r="H13">
        <v>3</v>
      </c>
      <c r="I13" t="s">
        <v>317</v>
      </c>
      <c r="J13" t="s">
        <v>352</v>
      </c>
      <c r="L13" t="s">
        <v>102</v>
      </c>
      <c r="M13" s="26">
        <v>515256998</v>
      </c>
      <c r="N13" s="26">
        <v>7443156899999960</v>
      </c>
      <c r="Q13" t="s">
        <v>317</v>
      </c>
    </row>
    <row r="14" spans="1:23" x14ac:dyDescent="0.3">
      <c r="A14">
        <v>13</v>
      </c>
      <c r="B14">
        <v>199</v>
      </c>
      <c r="C14" t="s">
        <v>355</v>
      </c>
      <c r="D14" t="s">
        <v>356</v>
      </c>
      <c r="F14">
        <v>34127</v>
      </c>
      <c r="G14" t="s">
        <v>82</v>
      </c>
      <c r="H14">
        <v>4</v>
      </c>
      <c r="J14" t="s">
        <v>355</v>
      </c>
      <c r="L14" t="s">
        <v>102</v>
      </c>
      <c r="M14" s="26">
        <v>5132441559999990</v>
      </c>
      <c r="N14" s="26">
        <v>9499571599999960</v>
      </c>
      <c r="O14">
        <v>0</v>
      </c>
    </row>
    <row r="15" spans="1:23" x14ac:dyDescent="0.3">
      <c r="A15">
        <v>14</v>
      </c>
      <c r="B15">
        <v>200</v>
      </c>
      <c r="C15" t="s">
        <v>357</v>
      </c>
      <c r="D15" t="s">
        <v>358</v>
      </c>
      <c r="F15">
        <v>21335</v>
      </c>
      <c r="G15" t="s">
        <v>359</v>
      </c>
      <c r="H15">
        <v>0</v>
      </c>
      <c r="J15" t="s">
        <v>360</v>
      </c>
      <c r="K15" t="s">
        <v>317</v>
      </c>
      <c r="L15" t="s">
        <v>229</v>
      </c>
      <c r="M15" s="26">
        <v>532513</v>
      </c>
      <c r="N15" s="26">
        <v>1.04111599999999E+16</v>
      </c>
      <c r="P15">
        <v>1</v>
      </c>
    </row>
    <row r="16" spans="1:23" x14ac:dyDescent="0.3">
      <c r="A16">
        <v>15</v>
      </c>
      <c r="B16">
        <v>201</v>
      </c>
      <c r="C16" t="s">
        <v>361</v>
      </c>
      <c r="D16" t="s">
        <v>362</v>
      </c>
      <c r="F16">
        <v>21335</v>
      </c>
      <c r="G16" t="s">
        <v>359</v>
      </c>
      <c r="H16">
        <v>1</v>
      </c>
      <c r="I16" t="s">
        <v>317</v>
      </c>
      <c r="J16" t="s">
        <v>363</v>
      </c>
      <c r="L16" t="s">
        <v>229</v>
      </c>
      <c r="M16" s="26">
        <v>532513</v>
      </c>
      <c r="N16" s="26">
        <v>1.04111599999999E+16</v>
      </c>
      <c r="P16">
        <v>1</v>
      </c>
      <c r="Q16" t="s">
        <v>317</v>
      </c>
    </row>
    <row r="17" spans="1:20" x14ac:dyDescent="0.3">
      <c r="A17">
        <v>16</v>
      </c>
      <c r="B17">
        <v>202</v>
      </c>
      <c r="C17" t="s">
        <v>364</v>
      </c>
      <c r="D17" t="s">
        <v>365</v>
      </c>
      <c r="F17">
        <v>27404</v>
      </c>
      <c r="G17" t="s">
        <v>366</v>
      </c>
      <c r="H17">
        <v>2</v>
      </c>
      <c r="I17" t="s">
        <v>317</v>
      </c>
      <c r="J17" t="s">
        <v>367</v>
      </c>
      <c r="L17" t="s">
        <v>229</v>
      </c>
      <c r="M17" s="26">
        <v>532729692</v>
      </c>
      <c r="N17" s="26">
        <v>9396081299999990</v>
      </c>
      <c r="P17">
        <v>1</v>
      </c>
      <c r="Q17" t="s">
        <v>317</v>
      </c>
    </row>
    <row r="18" spans="1:20" x14ac:dyDescent="0.3">
      <c r="A18">
        <v>17</v>
      </c>
      <c r="B18">
        <v>203</v>
      </c>
      <c r="C18" t="s">
        <v>368</v>
      </c>
      <c r="D18" t="s">
        <v>369</v>
      </c>
      <c r="F18">
        <v>12043</v>
      </c>
      <c r="G18" t="s">
        <v>51</v>
      </c>
      <c r="H18">
        <v>0</v>
      </c>
      <c r="I18" t="s">
        <v>317</v>
      </c>
      <c r="J18" t="s">
        <v>370</v>
      </c>
      <c r="L18" t="s">
        <v>275</v>
      </c>
      <c r="M18" s="26">
        <v>524844078</v>
      </c>
      <c r="N18" s="26">
        <v>1.34328964E+16</v>
      </c>
      <c r="Q18" t="s">
        <v>317</v>
      </c>
      <c r="T18" t="s">
        <v>317</v>
      </c>
    </row>
    <row r="19" spans="1:20" x14ac:dyDescent="0.3">
      <c r="A19">
        <v>18</v>
      </c>
      <c r="B19">
        <v>204</v>
      </c>
      <c r="C19" t="s">
        <v>371</v>
      </c>
      <c r="D19" t="s">
        <v>372</v>
      </c>
      <c r="F19">
        <v>22769</v>
      </c>
      <c r="G19" t="s">
        <v>45</v>
      </c>
      <c r="H19">
        <v>2</v>
      </c>
      <c r="I19" t="s">
        <v>317</v>
      </c>
      <c r="J19" t="s">
        <v>373</v>
      </c>
    </row>
    <row r="20" spans="1:20" x14ac:dyDescent="0.3">
      <c r="A20">
        <v>19</v>
      </c>
      <c r="B20">
        <v>205</v>
      </c>
      <c r="C20" t="s">
        <v>374</v>
      </c>
      <c r="D20" t="s">
        <v>375</v>
      </c>
      <c r="F20">
        <v>24103</v>
      </c>
      <c r="G20" t="s">
        <v>83</v>
      </c>
      <c r="H20">
        <v>3</v>
      </c>
      <c r="I20" t="s">
        <v>317</v>
      </c>
      <c r="J20" t="s">
        <v>376</v>
      </c>
      <c r="L20" t="s">
        <v>101</v>
      </c>
      <c r="M20" s="26">
        <v>54321228</v>
      </c>
      <c r="N20" s="26">
        <v>1.01320799E+16</v>
      </c>
      <c r="Q20" t="s">
        <v>317</v>
      </c>
    </row>
    <row r="21" spans="1:20" x14ac:dyDescent="0.3">
      <c r="A21">
        <v>20</v>
      </c>
      <c r="B21">
        <v>206</v>
      </c>
      <c r="C21" t="s">
        <v>377</v>
      </c>
      <c r="D21" t="s">
        <v>378</v>
      </c>
      <c r="F21">
        <v>28199</v>
      </c>
      <c r="G21" t="s">
        <v>137</v>
      </c>
      <c r="H21">
        <v>0</v>
      </c>
      <c r="I21" t="s">
        <v>317</v>
      </c>
      <c r="J21" t="s">
        <v>379</v>
      </c>
      <c r="L21" t="s">
        <v>101</v>
      </c>
      <c r="M21" s="26">
        <v>5307090299999990</v>
      </c>
      <c r="N21" s="26">
        <v>8800253999999990</v>
      </c>
      <c r="Q21" t="s">
        <v>317</v>
      </c>
    </row>
    <row r="22" spans="1:20" x14ac:dyDescent="0.3">
      <c r="A22">
        <v>21</v>
      </c>
      <c r="B22">
        <v>207</v>
      </c>
      <c r="C22" t="s">
        <v>380</v>
      </c>
      <c r="D22" t="s">
        <v>381</v>
      </c>
      <c r="F22">
        <v>24114</v>
      </c>
      <c r="G22" t="s">
        <v>83</v>
      </c>
      <c r="H22">
        <v>0</v>
      </c>
      <c r="J22" t="s">
        <v>382</v>
      </c>
      <c r="K22" t="s">
        <v>317</v>
      </c>
      <c r="L22" t="s">
        <v>101</v>
      </c>
      <c r="M22" s="26">
        <v>543164507</v>
      </c>
      <c r="N22" s="26">
        <v>1.01203921E+16</v>
      </c>
      <c r="P22">
        <v>3</v>
      </c>
      <c r="Q22" t="s">
        <v>317</v>
      </c>
    </row>
    <row r="23" spans="1:20" x14ac:dyDescent="0.3">
      <c r="A23">
        <v>22</v>
      </c>
      <c r="B23">
        <v>208</v>
      </c>
      <c r="C23" t="s">
        <v>383</v>
      </c>
      <c r="D23" t="s">
        <v>384</v>
      </c>
      <c r="F23">
        <v>24103</v>
      </c>
      <c r="G23" t="s">
        <v>83</v>
      </c>
      <c r="H23">
        <v>0</v>
      </c>
      <c r="J23" t="s">
        <v>385</v>
      </c>
      <c r="K23" t="s">
        <v>317</v>
      </c>
      <c r="L23" t="s">
        <v>101</v>
      </c>
      <c r="M23" s="26">
        <v>5432447</v>
      </c>
      <c r="N23" s="26">
        <v>1.012273E+16</v>
      </c>
      <c r="P23">
        <v>3</v>
      </c>
      <c r="Q23" t="s">
        <v>317</v>
      </c>
    </row>
    <row r="24" spans="1:20" x14ac:dyDescent="0.3">
      <c r="A24">
        <v>23</v>
      </c>
      <c r="B24">
        <v>209</v>
      </c>
      <c r="C24" t="s">
        <v>386</v>
      </c>
      <c r="D24" t="s">
        <v>387</v>
      </c>
      <c r="F24">
        <v>10437</v>
      </c>
      <c r="G24" t="s">
        <v>51</v>
      </c>
      <c r="H24">
        <v>4</v>
      </c>
      <c r="I24" t="s">
        <v>317</v>
      </c>
      <c r="J24" t="s">
        <v>388</v>
      </c>
      <c r="L24" t="s">
        <v>275</v>
      </c>
      <c r="M24" s="26">
        <v>5254153099999990</v>
      </c>
      <c r="N24" s="26">
        <v>1.34125799999999E+16</v>
      </c>
      <c r="S24" t="s">
        <v>317</v>
      </c>
    </row>
    <row r="25" spans="1:20" x14ac:dyDescent="0.3">
      <c r="A25">
        <v>24</v>
      </c>
      <c r="B25">
        <v>210</v>
      </c>
      <c r="C25" t="s">
        <v>389</v>
      </c>
      <c r="D25" t="s">
        <v>390</v>
      </c>
      <c r="F25">
        <v>24937</v>
      </c>
      <c r="G25" t="s">
        <v>43</v>
      </c>
      <c r="H25">
        <v>0</v>
      </c>
      <c r="I25" t="s">
        <v>317</v>
      </c>
      <c r="J25" t="s">
        <v>391</v>
      </c>
      <c r="L25" t="s">
        <v>84</v>
      </c>
      <c r="M25" s="26">
        <v>547819487</v>
      </c>
      <c r="N25" s="26">
        <v>9438226499999920</v>
      </c>
      <c r="Q25" t="s">
        <v>317</v>
      </c>
    </row>
    <row r="26" spans="1:20" x14ac:dyDescent="0.3">
      <c r="A26">
        <v>25</v>
      </c>
      <c r="B26">
        <v>211</v>
      </c>
      <c r="C26" t="s">
        <v>392</v>
      </c>
      <c r="D26" t="s">
        <v>393</v>
      </c>
      <c r="F26">
        <v>24943</v>
      </c>
      <c r="G26" t="s">
        <v>43</v>
      </c>
      <c r="H26">
        <v>4</v>
      </c>
      <c r="I26" t="s">
        <v>317</v>
      </c>
      <c r="J26" t="s">
        <v>394</v>
      </c>
      <c r="L26" t="s">
        <v>84</v>
      </c>
      <c r="M26" s="26">
        <v>547822819</v>
      </c>
      <c r="N26" s="26">
        <v>9450896000000050</v>
      </c>
      <c r="S26" t="s">
        <v>317</v>
      </c>
    </row>
    <row r="27" spans="1:20" x14ac:dyDescent="0.3">
      <c r="A27">
        <v>26</v>
      </c>
      <c r="B27">
        <v>212</v>
      </c>
      <c r="C27" t="s">
        <v>395</v>
      </c>
      <c r="D27" t="s">
        <v>396</v>
      </c>
      <c r="F27">
        <v>24937</v>
      </c>
      <c r="G27" t="s">
        <v>43</v>
      </c>
      <c r="H27">
        <v>0</v>
      </c>
      <c r="I27" t="s">
        <v>317</v>
      </c>
      <c r="J27" t="s">
        <v>397</v>
      </c>
      <c r="L27" t="s">
        <v>84</v>
      </c>
      <c r="M27" s="26">
        <v>547875717</v>
      </c>
      <c r="N27" s="26">
        <v>9439436800000060</v>
      </c>
      <c r="Q27" t="s">
        <v>317</v>
      </c>
      <c r="S27" t="s">
        <v>317</v>
      </c>
    </row>
    <row r="28" spans="1:20" x14ac:dyDescent="0.3">
      <c r="A28">
        <v>27</v>
      </c>
      <c r="B28">
        <v>213</v>
      </c>
      <c r="C28" t="s">
        <v>398</v>
      </c>
      <c r="D28" t="s">
        <v>399</v>
      </c>
      <c r="F28">
        <v>24937</v>
      </c>
      <c r="G28" t="s">
        <v>43</v>
      </c>
      <c r="H28">
        <v>2</v>
      </c>
      <c r="I28" t="s">
        <v>317</v>
      </c>
      <c r="J28" t="s">
        <v>400</v>
      </c>
      <c r="L28" t="s">
        <v>84</v>
      </c>
      <c r="M28" s="26">
        <v>547838754</v>
      </c>
      <c r="N28" s="26">
        <v>9436420399999970</v>
      </c>
      <c r="Q28" t="s">
        <v>317</v>
      </c>
      <c r="S28" t="s">
        <v>317</v>
      </c>
    </row>
    <row r="29" spans="1:20" x14ac:dyDescent="0.3">
      <c r="A29">
        <v>28</v>
      </c>
      <c r="B29">
        <v>214</v>
      </c>
      <c r="C29" t="s">
        <v>401</v>
      </c>
      <c r="D29" t="s">
        <v>402</v>
      </c>
      <c r="F29">
        <v>24939</v>
      </c>
      <c r="G29" t="s">
        <v>43</v>
      </c>
      <c r="H29">
        <v>1</v>
      </c>
      <c r="I29" t="s">
        <v>317</v>
      </c>
      <c r="J29" t="s">
        <v>403</v>
      </c>
      <c r="L29" t="s">
        <v>84</v>
      </c>
      <c r="M29" s="26">
        <v>547958036</v>
      </c>
      <c r="N29" s="26">
        <v>9430778799999980</v>
      </c>
      <c r="Q29" t="s">
        <v>317</v>
      </c>
      <c r="S29" t="s">
        <v>317</v>
      </c>
    </row>
    <row r="30" spans="1:20" x14ac:dyDescent="0.3">
      <c r="A30">
        <v>29</v>
      </c>
      <c r="B30">
        <v>215</v>
      </c>
      <c r="C30" t="s">
        <v>404</v>
      </c>
      <c r="D30" t="s">
        <v>405</v>
      </c>
      <c r="F30">
        <v>10119</v>
      </c>
      <c r="G30" t="s">
        <v>51</v>
      </c>
      <c r="H30">
        <v>1</v>
      </c>
      <c r="I30" t="s">
        <v>317</v>
      </c>
      <c r="J30" t="s">
        <v>406</v>
      </c>
      <c r="L30" t="s">
        <v>94</v>
      </c>
      <c r="M30" s="26">
        <v>5253184199999990</v>
      </c>
      <c r="N30" s="26">
        <v>1.3410998E+16</v>
      </c>
      <c r="R30" t="s">
        <v>317</v>
      </c>
    </row>
    <row r="31" spans="1:20" x14ac:dyDescent="0.3">
      <c r="A31">
        <v>30</v>
      </c>
      <c r="B31">
        <v>217</v>
      </c>
      <c r="C31" t="s">
        <v>407</v>
      </c>
      <c r="D31" t="s">
        <v>408</v>
      </c>
      <c r="F31">
        <v>4001</v>
      </c>
      <c r="G31" t="s">
        <v>75</v>
      </c>
      <c r="H31">
        <v>2</v>
      </c>
      <c r="J31" t="s">
        <v>409</v>
      </c>
      <c r="L31" t="s">
        <v>233</v>
      </c>
      <c r="M31" s="26">
        <v>4755654</v>
      </c>
      <c r="N31" s="26">
        <v>7588396999999980</v>
      </c>
      <c r="O31">
        <v>2</v>
      </c>
    </row>
    <row r="32" spans="1:20" x14ac:dyDescent="0.3">
      <c r="A32">
        <v>31</v>
      </c>
      <c r="B32">
        <v>218</v>
      </c>
      <c r="C32" t="s">
        <v>410</v>
      </c>
      <c r="D32" t="s">
        <v>411</v>
      </c>
      <c r="F32">
        <v>34117</v>
      </c>
      <c r="G32" t="s">
        <v>82</v>
      </c>
      <c r="H32">
        <v>4</v>
      </c>
      <c r="I32" t="s">
        <v>317</v>
      </c>
      <c r="J32" t="s">
        <v>412</v>
      </c>
      <c r="L32" t="s">
        <v>110</v>
      </c>
      <c r="M32" s="26">
        <v>51311865</v>
      </c>
      <c r="N32" s="26">
        <v>9482017400000010</v>
      </c>
      <c r="R32" t="s">
        <v>317</v>
      </c>
    </row>
    <row r="33" spans="1:21" x14ac:dyDescent="0.3">
      <c r="A33">
        <v>32</v>
      </c>
      <c r="B33">
        <v>219</v>
      </c>
      <c r="C33" t="s">
        <v>413</v>
      </c>
      <c r="D33" t="s">
        <v>414</v>
      </c>
      <c r="F33">
        <v>34117</v>
      </c>
      <c r="G33" t="s">
        <v>82</v>
      </c>
      <c r="H33">
        <v>2</v>
      </c>
      <c r="I33" t="s">
        <v>317</v>
      </c>
      <c r="J33" t="s">
        <v>415</v>
      </c>
      <c r="L33" t="s">
        <v>110</v>
      </c>
      <c r="M33" s="26">
        <v>513160051</v>
      </c>
      <c r="N33" s="26">
        <v>9495938499999960</v>
      </c>
      <c r="Q33" t="s">
        <v>317</v>
      </c>
      <c r="R33" t="s">
        <v>317</v>
      </c>
    </row>
    <row r="34" spans="1:21" x14ac:dyDescent="0.3">
      <c r="A34">
        <v>33</v>
      </c>
      <c r="B34">
        <v>220</v>
      </c>
      <c r="C34" t="s">
        <v>416</v>
      </c>
      <c r="D34" t="s">
        <v>417</v>
      </c>
      <c r="F34">
        <v>20359</v>
      </c>
      <c r="G34" t="s">
        <v>45</v>
      </c>
      <c r="H34">
        <v>0</v>
      </c>
      <c r="I34" t="s">
        <v>317</v>
      </c>
      <c r="J34" t="s">
        <v>418</v>
      </c>
      <c r="L34" t="s">
        <v>277</v>
      </c>
      <c r="M34" s="26">
        <v>5354623600000000</v>
      </c>
      <c r="N34" s="26">
        <v>9958434000000010</v>
      </c>
      <c r="Q34" t="s">
        <v>317</v>
      </c>
      <c r="S34" t="s">
        <v>317</v>
      </c>
    </row>
    <row r="35" spans="1:21" x14ac:dyDescent="0.3">
      <c r="A35">
        <v>34</v>
      </c>
      <c r="B35">
        <v>221</v>
      </c>
      <c r="C35" t="s">
        <v>419</v>
      </c>
      <c r="D35" t="s">
        <v>420</v>
      </c>
      <c r="F35">
        <v>1097</v>
      </c>
      <c r="G35" t="s">
        <v>421</v>
      </c>
      <c r="H35">
        <v>2</v>
      </c>
      <c r="I35" t="s">
        <v>317</v>
      </c>
      <c r="J35" t="s">
        <v>422</v>
      </c>
      <c r="L35" t="s">
        <v>266</v>
      </c>
      <c r="M35" s="26">
        <v>510723567</v>
      </c>
      <c r="N35" s="26">
        <v>1374736269999990</v>
      </c>
      <c r="Q35" t="s">
        <v>317</v>
      </c>
    </row>
    <row r="36" spans="1:21" x14ac:dyDescent="0.3">
      <c r="A36">
        <v>35</v>
      </c>
      <c r="B36">
        <v>276</v>
      </c>
      <c r="C36" t="s">
        <v>423</v>
      </c>
      <c r="D36" t="s">
        <v>424</v>
      </c>
      <c r="F36">
        <v>24340</v>
      </c>
      <c r="G36" t="s">
        <v>425</v>
      </c>
      <c r="H36">
        <v>4</v>
      </c>
      <c r="I36" t="s">
        <v>317</v>
      </c>
      <c r="J36" t="s">
        <v>426</v>
      </c>
      <c r="L36" t="s">
        <v>148</v>
      </c>
      <c r="M36" s="26">
        <v>544638224</v>
      </c>
      <c r="N36" s="26">
        <v>9836558400000050</v>
      </c>
      <c r="Q36" t="s">
        <v>317</v>
      </c>
    </row>
    <row r="37" spans="1:21" x14ac:dyDescent="0.3">
      <c r="A37">
        <v>36</v>
      </c>
      <c r="B37">
        <v>222</v>
      </c>
      <c r="C37" t="s">
        <v>427</v>
      </c>
      <c r="D37" t="s">
        <v>428</v>
      </c>
      <c r="F37">
        <v>6108</v>
      </c>
      <c r="G37" t="s">
        <v>429</v>
      </c>
      <c r="H37">
        <v>2</v>
      </c>
      <c r="I37" t="s">
        <v>317</v>
      </c>
      <c r="J37" t="s">
        <v>430</v>
      </c>
      <c r="L37" t="s">
        <v>266</v>
      </c>
      <c r="M37" s="26">
        <v>5148538</v>
      </c>
      <c r="N37" s="26">
        <v>1.19698300999999E+16</v>
      </c>
      <c r="Q37" t="s">
        <v>317</v>
      </c>
    </row>
    <row r="38" spans="1:21" x14ac:dyDescent="0.3">
      <c r="A38">
        <v>37</v>
      </c>
      <c r="B38">
        <v>223</v>
      </c>
      <c r="C38" t="s">
        <v>431</v>
      </c>
      <c r="D38" t="s">
        <v>432</v>
      </c>
      <c r="F38">
        <v>99084</v>
      </c>
      <c r="G38" t="s">
        <v>74</v>
      </c>
      <c r="H38">
        <v>1</v>
      </c>
      <c r="I38" t="s">
        <v>317</v>
      </c>
      <c r="J38" t="s">
        <v>433</v>
      </c>
      <c r="L38" t="s">
        <v>266</v>
      </c>
      <c r="M38" s="26">
        <v>5098117380000000</v>
      </c>
      <c r="N38" s="26">
        <v>1.10332399999999E+16</v>
      </c>
      <c r="Q38" t="s">
        <v>317</v>
      </c>
    </row>
    <row r="39" spans="1:21" x14ac:dyDescent="0.3">
      <c r="A39">
        <v>38</v>
      </c>
      <c r="B39">
        <v>224</v>
      </c>
      <c r="C39" t="s">
        <v>434</v>
      </c>
      <c r="D39" t="s">
        <v>435</v>
      </c>
      <c r="F39">
        <v>34117</v>
      </c>
      <c r="G39" t="s">
        <v>82</v>
      </c>
      <c r="H39">
        <v>2</v>
      </c>
      <c r="I39" t="s">
        <v>317</v>
      </c>
      <c r="J39" t="s">
        <v>436</v>
      </c>
      <c r="L39" t="s">
        <v>110</v>
      </c>
      <c r="M39" s="26">
        <v>513150381</v>
      </c>
      <c r="N39" s="26">
        <v>9496980200000050</v>
      </c>
      <c r="Q39" t="s">
        <v>317</v>
      </c>
      <c r="R39" t="s">
        <v>317</v>
      </c>
    </row>
    <row r="40" spans="1:21" x14ac:dyDescent="0.3">
      <c r="A40">
        <v>39</v>
      </c>
      <c r="B40">
        <v>225</v>
      </c>
      <c r="C40" t="s">
        <v>437</v>
      </c>
      <c r="D40" t="s">
        <v>438</v>
      </c>
      <c r="F40">
        <v>72070</v>
      </c>
      <c r="G40" t="s">
        <v>439</v>
      </c>
      <c r="H40">
        <v>2</v>
      </c>
      <c r="I40" t="s">
        <v>317</v>
      </c>
      <c r="J40" t="s">
        <v>440</v>
      </c>
      <c r="L40" t="s">
        <v>272</v>
      </c>
      <c r="M40" s="26">
        <v>485212957</v>
      </c>
      <c r="N40" s="26">
        <v>905746780000004</v>
      </c>
      <c r="Q40" t="s">
        <v>317</v>
      </c>
    </row>
    <row r="41" spans="1:21" x14ac:dyDescent="0.3">
      <c r="A41">
        <v>40</v>
      </c>
      <c r="B41">
        <v>226</v>
      </c>
      <c r="C41" t="s">
        <v>441</v>
      </c>
      <c r="D41" t="s">
        <v>442</v>
      </c>
      <c r="F41">
        <v>69115</v>
      </c>
      <c r="G41" t="s">
        <v>109</v>
      </c>
      <c r="H41">
        <v>1</v>
      </c>
      <c r="I41" t="s">
        <v>317</v>
      </c>
      <c r="J41" t="s">
        <v>443</v>
      </c>
      <c r="L41" t="s">
        <v>272</v>
      </c>
      <c r="M41" s="26">
        <v>494021486</v>
      </c>
      <c r="N41" s="26">
        <v>8670987100000040</v>
      </c>
      <c r="Q41" t="s">
        <v>317</v>
      </c>
      <c r="R41" t="s">
        <v>317</v>
      </c>
    </row>
    <row r="42" spans="1:21" x14ac:dyDescent="0.3">
      <c r="A42">
        <v>41</v>
      </c>
      <c r="B42">
        <v>227</v>
      </c>
      <c r="C42" t="s">
        <v>444</v>
      </c>
      <c r="D42" t="s">
        <v>445</v>
      </c>
      <c r="F42">
        <v>69123</v>
      </c>
      <c r="G42" t="s">
        <v>109</v>
      </c>
      <c r="H42">
        <v>4</v>
      </c>
      <c r="I42" t="s">
        <v>317</v>
      </c>
      <c r="J42" t="s">
        <v>446</v>
      </c>
      <c r="L42" t="s">
        <v>272</v>
      </c>
      <c r="M42" s="26">
        <v>4942659</v>
      </c>
      <c r="N42" s="26">
        <v>8639048199999930</v>
      </c>
      <c r="Q42" t="s">
        <v>317</v>
      </c>
      <c r="R42" t="s">
        <v>317</v>
      </c>
      <c r="U42" t="s">
        <v>317</v>
      </c>
    </row>
    <row r="43" spans="1:21" x14ac:dyDescent="0.3">
      <c r="A43">
        <v>42</v>
      </c>
      <c r="B43">
        <v>228</v>
      </c>
      <c r="C43" t="s">
        <v>447</v>
      </c>
      <c r="D43" t="s">
        <v>448</v>
      </c>
      <c r="F43">
        <v>69115</v>
      </c>
      <c r="G43" t="s">
        <v>109</v>
      </c>
      <c r="H43">
        <v>1</v>
      </c>
      <c r="I43" t="s">
        <v>317</v>
      </c>
      <c r="J43" t="s">
        <v>449</v>
      </c>
      <c r="L43" t="s">
        <v>272</v>
      </c>
      <c r="M43" s="26">
        <v>49396736</v>
      </c>
      <c r="N43" s="26">
        <v>8678480000000030</v>
      </c>
      <c r="Q43" t="s">
        <v>317</v>
      </c>
      <c r="R43" t="s">
        <v>317</v>
      </c>
      <c r="U43" t="s">
        <v>317</v>
      </c>
    </row>
    <row r="44" spans="1:21" x14ac:dyDescent="0.3">
      <c r="A44">
        <v>43</v>
      </c>
      <c r="B44">
        <v>229</v>
      </c>
      <c r="C44" t="s">
        <v>450</v>
      </c>
      <c r="D44" t="s">
        <v>451</v>
      </c>
      <c r="F44">
        <v>69115</v>
      </c>
      <c r="G44" t="s">
        <v>109</v>
      </c>
      <c r="H44">
        <v>3</v>
      </c>
      <c r="I44" t="s">
        <v>317</v>
      </c>
      <c r="J44" t="s">
        <v>452</v>
      </c>
      <c r="L44" t="s">
        <v>272</v>
      </c>
      <c r="M44" s="26">
        <v>494073788</v>
      </c>
      <c r="N44" s="26">
        <v>8692060999999960</v>
      </c>
      <c r="Q44" t="s">
        <v>317</v>
      </c>
      <c r="R44" t="s">
        <v>317</v>
      </c>
      <c r="U44" t="s">
        <v>317</v>
      </c>
    </row>
    <row r="45" spans="1:21" x14ac:dyDescent="0.3">
      <c r="A45">
        <v>44</v>
      </c>
      <c r="B45">
        <v>230</v>
      </c>
      <c r="C45" t="s">
        <v>453</v>
      </c>
      <c r="D45" t="s">
        <v>454</v>
      </c>
      <c r="F45">
        <v>69115</v>
      </c>
      <c r="G45" t="s">
        <v>109</v>
      </c>
      <c r="H45">
        <v>5</v>
      </c>
      <c r="I45" t="s">
        <v>317</v>
      </c>
      <c r="J45" t="s">
        <v>455</v>
      </c>
      <c r="L45" t="s">
        <v>272</v>
      </c>
      <c r="M45" s="26">
        <v>494091526</v>
      </c>
      <c r="N45" s="26">
        <v>8672503799999950</v>
      </c>
      <c r="Q45" t="s">
        <v>317</v>
      </c>
      <c r="R45" t="s">
        <v>317</v>
      </c>
      <c r="S45" t="s">
        <v>317</v>
      </c>
      <c r="U45" t="s">
        <v>317</v>
      </c>
    </row>
    <row r="46" spans="1:21" x14ac:dyDescent="0.3">
      <c r="A46">
        <v>45</v>
      </c>
      <c r="B46">
        <v>231</v>
      </c>
      <c r="C46" t="s">
        <v>456</v>
      </c>
      <c r="D46" t="s">
        <v>457</v>
      </c>
      <c r="F46">
        <v>69117</v>
      </c>
      <c r="G46" t="s">
        <v>109</v>
      </c>
      <c r="H46">
        <v>2</v>
      </c>
      <c r="I46" t="s">
        <v>317</v>
      </c>
      <c r="J46" t="s">
        <v>458</v>
      </c>
      <c r="L46" t="s">
        <v>272</v>
      </c>
      <c r="M46" s="26">
        <v>494091526</v>
      </c>
      <c r="N46" s="26">
        <v>8672503799999950</v>
      </c>
      <c r="Q46" t="s">
        <v>317</v>
      </c>
      <c r="R46" t="s">
        <v>317</v>
      </c>
      <c r="S46" t="s">
        <v>317</v>
      </c>
      <c r="U46" t="s">
        <v>317</v>
      </c>
    </row>
    <row r="47" spans="1:21" x14ac:dyDescent="0.3">
      <c r="A47">
        <v>46</v>
      </c>
      <c r="B47">
        <v>232</v>
      </c>
      <c r="C47" t="s">
        <v>459</v>
      </c>
      <c r="D47" t="s">
        <v>460</v>
      </c>
      <c r="F47">
        <v>70174</v>
      </c>
      <c r="G47" t="s">
        <v>163</v>
      </c>
      <c r="H47">
        <v>1</v>
      </c>
      <c r="I47" t="s">
        <v>317</v>
      </c>
      <c r="J47" t="s">
        <v>461</v>
      </c>
      <c r="L47" t="s">
        <v>272</v>
      </c>
      <c r="M47" s="26">
        <v>4877802210000000</v>
      </c>
      <c r="N47" s="26">
        <v>9168204100000020</v>
      </c>
      <c r="Q47" t="s">
        <v>317</v>
      </c>
      <c r="R47" t="s">
        <v>317</v>
      </c>
      <c r="S47" t="s">
        <v>317</v>
      </c>
      <c r="U47" t="s">
        <v>317</v>
      </c>
    </row>
    <row r="48" spans="1:21" x14ac:dyDescent="0.3">
      <c r="A48">
        <v>47</v>
      </c>
      <c r="B48">
        <v>233</v>
      </c>
      <c r="C48" t="s">
        <v>462</v>
      </c>
      <c r="D48" t="s">
        <v>463</v>
      </c>
      <c r="F48">
        <v>68159</v>
      </c>
      <c r="G48" t="s">
        <v>464</v>
      </c>
      <c r="H48">
        <v>3</v>
      </c>
      <c r="I48" t="s">
        <v>317</v>
      </c>
      <c r="J48" t="s">
        <v>465</v>
      </c>
      <c r="L48" t="s">
        <v>272</v>
      </c>
      <c r="M48" s="26">
        <v>494923601</v>
      </c>
      <c r="N48" s="26">
        <v>8461654100000030</v>
      </c>
      <c r="Q48" t="s">
        <v>317</v>
      </c>
      <c r="R48" t="s">
        <v>317</v>
      </c>
      <c r="S48" t="s">
        <v>317</v>
      </c>
      <c r="U48" t="s">
        <v>317</v>
      </c>
    </row>
    <row r="49" spans="1:21" x14ac:dyDescent="0.3">
      <c r="A49">
        <v>48</v>
      </c>
      <c r="B49">
        <v>234</v>
      </c>
      <c r="C49" t="s">
        <v>466</v>
      </c>
      <c r="D49" t="s">
        <v>467</v>
      </c>
      <c r="F49">
        <v>50677</v>
      </c>
      <c r="G49" t="s">
        <v>162</v>
      </c>
      <c r="H49">
        <v>3</v>
      </c>
      <c r="I49" t="s">
        <v>317</v>
      </c>
      <c r="J49" t="s">
        <v>466</v>
      </c>
      <c r="L49" t="s">
        <v>268</v>
      </c>
      <c r="M49" s="26">
        <v>509206075</v>
      </c>
      <c r="N49" s="26">
        <v>6959594799999990</v>
      </c>
      <c r="Q49" t="s">
        <v>317</v>
      </c>
    </row>
    <row r="50" spans="1:21" x14ac:dyDescent="0.3">
      <c r="A50">
        <v>49</v>
      </c>
      <c r="B50">
        <v>235</v>
      </c>
      <c r="C50" t="s">
        <v>468</v>
      </c>
      <c r="D50" t="s">
        <v>469</v>
      </c>
      <c r="F50">
        <v>40210</v>
      </c>
      <c r="G50" t="s">
        <v>470</v>
      </c>
      <c r="H50">
        <v>5</v>
      </c>
      <c r="I50" t="s">
        <v>317</v>
      </c>
      <c r="J50" t="s">
        <v>471</v>
      </c>
      <c r="L50" t="s">
        <v>268</v>
      </c>
      <c r="M50" s="26">
        <v>512244384</v>
      </c>
      <c r="N50" s="26">
        <v>6796255699999960</v>
      </c>
      <c r="Q50" t="s">
        <v>317</v>
      </c>
      <c r="S50" t="s">
        <v>317</v>
      </c>
    </row>
    <row r="51" spans="1:21" x14ac:dyDescent="0.3">
      <c r="A51">
        <v>50</v>
      </c>
      <c r="B51">
        <v>236</v>
      </c>
      <c r="C51" t="s">
        <v>472</v>
      </c>
      <c r="D51" t="s">
        <v>473</v>
      </c>
      <c r="F51">
        <v>51061</v>
      </c>
      <c r="G51" t="s">
        <v>162</v>
      </c>
      <c r="H51">
        <v>5</v>
      </c>
      <c r="I51" t="s">
        <v>317</v>
      </c>
      <c r="J51" t="s">
        <v>474</v>
      </c>
      <c r="L51" t="s">
        <v>268</v>
      </c>
      <c r="M51" s="26">
        <v>509983902</v>
      </c>
      <c r="N51" s="26">
        <v>6995549500000030</v>
      </c>
      <c r="Q51" t="s">
        <v>317</v>
      </c>
      <c r="S51" t="s">
        <v>317</v>
      </c>
    </row>
    <row r="52" spans="1:21" x14ac:dyDescent="0.3">
      <c r="A52">
        <v>51</v>
      </c>
      <c r="B52">
        <v>237</v>
      </c>
      <c r="C52" t="s">
        <v>475</v>
      </c>
      <c r="D52" t="s">
        <v>476</v>
      </c>
      <c r="F52">
        <v>50933</v>
      </c>
      <c r="G52" t="s">
        <v>162</v>
      </c>
      <c r="H52">
        <v>4</v>
      </c>
      <c r="I52" t="s">
        <v>317</v>
      </c>
      <c r="J52" t="s">
        <v>475</v>
      </c>
      <c r="L52" t="s">
        <v>268</v>
      </c>
      <c r="M52" s="26">
        <v>509369103</v>
      </c>
      <c r="N52" s="26">
        <v>690085380000005</v>
      </c>
      <c r="Q52" t="s">
        <v>317</v>
      </c>
      <c r="R52" t="s">
        <v>317</v>
      </c>
      <c r="S52" t="s">
        <v>317</v>
      </c>
      <c r="T52" t="s">
        <v>317</v>
      </c>
    </row>
    <row r="53" spans="1:21" x14ac:dyDescent="0.3">
      <c r="A53">
        <v>52</v>
      </c>
      <c r="B53">
        <v>238</v>
      </c>
      <c r="C53" t="s">
        <v>355</v>
      </c>
      <c r="D53" t="s">
        <v>477</v>
      </c>
      <c r="F53">
        <v>50668</v>
      </c>
      <c r="G53" t="s">
        <v>162</v>
      </c>
      <c r="H53">
        <v>4</v>
      </c>
      <c r="I53" t="s">
        <v>317</v>
      </c>
      <c r="J53" t="s">
        <v>355</v>
      </c>
      <c r="L53" t="s">
        <v>268</v>
      </c>
      <c r="M53" s="26">
        <v>5094830959999990</v>
      </c>
      <c r="N53" s="26">
        <v>6957219000000000</v>
      </c>
      <c r="Q53" t="s">
        <v>317</v>
      </c>
      <c r="R53" t="s">
        <v>317</v>
      </c>
      <c r="S53" t="s">
        <v>317</v>
      </c>
      <c r="T53" t="s">
        <v>317</v>
      </c>
    </row>
    <row r="54" spans="1:21" x14ac:dyDescent="0.3">
      <c r="A54">
        <v>53</v>
      </c>
      <c r="B54">
        <v>239</v>
      </c>
      <c r="C54" t="s">
        <v>478</v>
      </c>
      <c r="D54" t="s">
        <v>479</v>
      </c>
      <c r="F54">
        <v>89073</v>
      </c>
      <c r="G54" t="s">
        <v>480</v>
      </c>
      <c r="H54">
        <v>2</v>
      </c>
      <c r="I54" t="s">
        <v>317</v>
      </c>
      <c r="J54" t="s">
        <v>481</v>
      </c>
      <c r="L54" t="s">
        <v>274</v>
      </c>
      <c r="M54" s="26">
        <v>4839656799999990</v>
      </c>
      <c r="N54" s="26">
        <v>9994157599999990</v>
      </c>
      <c r="Q54" t="s">
        <v>317</v>
      </c>
    </row>
    <row r="55" spans="1:21" x14ac:dyDescent="0.3">
      <c r="A55">
        <v>54</v>
      </c>
      <c r="B55">
        <v>240</v>
      </c>
      <c r="C55" t="s">
        <v>482</v>
      </c>
      <c r="D55" t="s">
        <v>483</v>
      </c>
      <c r="F55">
        <v>44809</v>
      </c>
      <c r="G55" t="s">
        <v>484</v>
      </c>
      <c r="H55">
        <v>4</v>
      </c>
      <c r="I55" t="s">
        <v>317</v>
      </c>
      <c r="J55" t="s">
        <v>485</v>
      </c>
      <c r="L55" t="s">
        <v>268</v>
      </c>
      <c r="M55" s="26">
        <v>514862633</v>
      </c>
      <c r="N55" s="26">
        <v>7195352400000040</v>
      </c>
      <c r="Q55" t="s">
        <v>317</v>
      </c>
      <c r="S55" t="s">
        <v>317</v>
      </c>
      <c r="U55" t="s">
        <v>317</v>
      </c>
    </row>
    <row r="56" spans="1:21" x14ac:dyDescent="0.3">
      <c r="A56">
        <v>55</v>
      </c>
      <c r="B56">
        <v>241</v>
      </c>
      <c r="C56" t="s">
        <v>486</v>
      </c>
      <c r="D56" t="s">
        <v>487</v>
      </c>
      <c r="F56">
        <v>50733</v>
      </c>
      <c r="G56" t="s">
        <v>162</v>
      </c>
      <c r="H56">
        <v>2</v>
      </c>
      <c r="I56" t="s">
        <v>317</v>
      </c>
      <c r="J56" t="s">
        <v>488</v>
      </c>
      <c r="L56" t="s">
        <v>270</v>
      </c>
      <c r="M56" s="26">
        <v>5096635999999990</v>
      </c>
      <c r="N56" s="26">
        <v>695363999999995</v>
      </c>
      <c r="Q56" t="s">
        <v>317</v>
      </c>
    </row>
    <row r="57" spans="1:21" x14ac:dyDescent="0.3">
      <c r="A57">
        <v>56</v>
      </c>
      <c r="B57">
        <v>242</v>
      </c>
      <c r="C57" t="s">
        <v>489</v>
      </c>
      <c r="D57" t="s">
        <v>490</v>
      </c>
      <c r="F57">
        <v>20359</v>
      </c>
      <c r="G57" t="s">
        <v>45</v>
      </c>
      <c r="H57">
        <v>2</v>
      </c>
      <c r="I57" t="s">
        <v>317</v>
      </c>
      <c r="J57" t="s">
        <v>491</v>
      </c>
      <c r="L57" t="s">
        <v>291</v>
      </c>
      <c r="M57" s="26">
        <v>535506622</v>
      </c>
      <c r="N57" s="26">
        <v>9964992100000010</v>
      </c>
      <c r="Q57" t="s">
        <v>317</v>
      </c>
    </row>
    <row r="58" spans="1:21" x14ac:dyDescent="0.3">
      <c r="A58">
        <v>57</v>
      </c>
      <c r="B58">
        <v>243</v>
      </c>
      <c r="C58" t="s">
        <v>492</v>
      </c>
      <c r="D58" t="s">
        <v>493</v>
      </c>
      <c r="F58">
        <v>20253</v>
      </c>
      <c r="G58" t="s">
        <v>45</v>
      </c>
      <c r="H58">
        <v>4</v>
      </c>
      <c r="I58" t="s">
        <v>317</v>
      </c>
      <c r="J58" t="s">
        <v>494</v>
      </c>
      <c r="L58" t="s">
        <v>322</v>
      </c>
      <c r="M58" s="26">
        <v>5358110740000000</v>
      </c>
      <c r="N58" s="26">
        <v>9972649700000030</v>
      </c>
      <c r="R58" t="s">
        <v>317</v>
      </c>
      <c r="S58" t="s">
        <v>317</v>
      </c>
      <c r="T58" t="s">
        <v>317</v>
      </c>
    </row>
    <row r="59" spans="1:21" x14ac:dyDescent="0.3">
      <c r="A59">
        <v>58</v>
      </c>
      <c r="B59">
        <v>244</v>
      </c>
      <c r="C59" t="s">
        <v>495</v>
      </c>
      <c r="D59" t="s">
        <v>496</v>
      </c>
      <c r="F59">
        <v>20146</v>
      </c>
      <c r="G59" t="s">
        <v>45</v>
      </c>
      <c r="H59">
        <v>5</v>
      </c>
      <c r="I59" t="s">
        <v>317</v>
      </c>
      <c r="J59" t="s">
        <v>497</v>
      </c>
      <c r="L59" t="s">
        <v>277</v>
      </c>
      <c r="M59" s="26">
        <v>535676058</v>
      </c>
      <c r="N59" s="26">
        <v>9981883899999950</v>
      </c>
      <c r="Q59" t="s">
        <v>317</v>
      </c>
    </row>
    <row r="60" spans="1:21" x14ac:dyDescent="0.3">
      <c r="A60">
        <v>59</v>
      </c>
      <c r="B60">
        <v>245</v>
      </c>
      <c r="C60" t="s">
        <v>498</v>
      </c>
      <c r="D60" t="s">
        <v>499</v>
      </c>
      <c r="F60">
        <v>96047</v>
      </c>
      <c r="G60" t="s">
        <v>47</v>
      </c>
      <c r="H60">
        <v>0</v>
      </c>
      <c r="I60" t="s">
        <v>317</v>
      </c>
      <c r="J60" t="s">
        <v>500</v>
      </c>
    </row>
    <row r="61" spans="1:21" x14ac:dyDescent="0.3">
      <c r="A61">
        <v>60</v>
      </c>
      <c r="B61">
        <v>246</v>
      </c>
      <c r="C61" t="s">
        <v>501</v>
      </c>
      <c r="D61" t="s">
        <v>502</v>
      </c>
      <c r="F61">
        <v>21033</v>
      </c>
      <c r="G61" t="s">
        <v>45</v>
      </c>
      <c r="H61">
        <v>3</v>
      </c>
      <c r="I61" t="s">
        <v>317</v>
      </c>
      <c r="J61" t="s">
        <v>503</v>
      </c>
      <c r="L61" t="s">
        <v>87</v>
      </c>
      <c r="M61" s="26">
        <v>5349425049999990</v>
      </c>
      <c r="N61" s="26">
        <v>1.01995958999999E+16</v>
      </c>
      <c r="R61" t="s">
        <v>317</v>
      </c>
      <c r="T61" t="s">
        <v>317</v>
      </c>
    </row>
    <row r="62" spans="1:21" x14ac:dyDescent="0.3">
      <c r="A62">
        <v>61</v>
      </c>
      <c r="B62">
        <v>247</v>
      </c>
      <c r="C62" t="s">
        <v>504</v>
      </c>
      <c r="D62" t="s">
        <v>505</v>
      </c>
      <c r="F62">
        <v>20359</v>
      </c>
      <c r="G62" t="s">
        <v>45</v>
      </c>
      <c r="H62">
        <v>0</v>
      </c>
      <c r="I62" t="s">
        <v>317</v>
      </c>
      <c r="J62" t="s">
        <v>506</v>
      </c>
      <c r="L62" t="s">
        <v>507</v>
      </c>
      <c r="M62" s="26">
        <v>53547573</v>
      </c>
      <c r="N62" s="26">
        <v>996188600000005</v>
      </c>
      <c r="Q62" t="s">
        <v>317</v>
      </c>
    </row>
    <row r="63" spans="1:21" x14ac:dyDescent="0.3">
      <c r="A63">
        <v>62</v>
      </c>
      <c r="B63">
        <v>248</v>
      </c>
      <c r="C63" t="s">
        <v>508</v>
      </c>
      <c r="D63" t="s">
        <v>509</v>
      </c>
      <c r="F63">
        <v>22767</v>
      </c>
      <c r="G63" t="s">
        <v>45</v>
      </c>
      <c r="H63">
        <v>1</v>
      </c>
      <c r="J63" t="s">
        <v>510</v>
      </c>
      <c r="L63" t="s">
        <v>277</v>
      </c>
      <c r="M63" s="26">
        <v>535518894</v>
      </c>
      <c r="N63" s="26">
        <v>9958078699999980</v>
      </c>
      <c r="O63">
        <v>2</v>
      </c>
    </row>
    <row r="64" spans="1:21" x14ac:dyDescent="0.3">
      <c r="A64">
        <v>63</v>
      </c>
      <c r="B64">
        <v>249</v>
      </c>
      <c r="C64" t="s">
        <v>511</v>
      </c>
      <c r="D64" t="s">
        <v>512</v>
      </c>
      <c r="F64">
        <v>21698</v>
      </c>
      <c r="G64" t="s">
        <v>513</v>
      </c>
      <c r="H64">
        <v>4</v>
      </c>
      <c r="I64" t="s">
        <v>317</v>
      </c>
      <c r="J64" t="s">
        <v>514</v>
      </c>
      <c r="L64" t="s">
        <v>102</v>
      </c>
      <c r="M64" s="26">
        <v>534493796</v>
      </c>
      <c r="N64" s="26">
        <v>9494441999999930</v>
      </c>
      <c r="U64" t="s">
        <v>317</v>
      </c>
    </row>
    <row r="65" spans="1:22" x14ac:dyDescent="0.3">
      <c r="A65">
        <v>64</v>
      </c>
      <c r="B65">
        <v>250</v>
      </c>
      <c r="C65" t="s">
        <v>515</v>
      </c>
      <c r="D65" t="s">
        <v>516</v>
      </c>
      <c r="F65">
        <v>20095</v>
      </c>
      <c r="G65" t="s">
        <v>45</v>
      </c>
      <c r="H65">
        <v>3</v>
      </c>
      <c r="I65" t="s">
        <v>317</v>
      </c>
      <c r="J65" t="s">
        <v>517</v>
      </c>
      <c r="L65" t="s">
        <v>110</v>
      </c>
      <c r="M65" s="26">
        <v>535533723</v>
      </c>
      <c r="N65" s="26">
        <v>1.00059968E+16</v>
      </c>
      <c r="R65" t="s">
        <v>317</v>
      </c>
    </row>
    <row r="66" spans="1:22" x14ac:dyDescent="0.3">
      <c r="A66">
        <v>65</v>
      </c>
      <c r="B66">
        <v>251</v>
      </c>
      <c r="C66" t="s">
        <v>518</v>
      </c>
      <c r="D66" t="s">
        <v>519</v>
      </c>
      <c r="F66">
        <v>20355</v>
      </c>
      <c r="G66" t="s">
        <v>45</v>
      </c>
      <c r="H66">
        <v>3</v>
      </c>
      <c r="J66" t="s">
        <v>520</v>
      </c>
      <c r="L66" t="s">
        <v>277</v>
      </c>
      <c r="M66" s="26">
        <v>535496852</v>
      </c>
      <c r="N66" s="26">
        <v>9985189300000000</v>
      </c>
      <c r="O66">
        <v>2</v>
      </c>
    </row>
    <row r="67" spans="1:22" x14ac:dyDescent="0.3">
      <c r="A67">
        <v>66</v>
      </c>
      <c r="B67">
        <v>252</v>
      </c>
      <c r="C67" t="s">
        <v>521</v>
      </c>
      <c r="D67" t="s">
        <v>522</v>
      </c>
      <c r="F67">
        <v>22767</v>
      </c>
      <c r="G67" t="s">
        <v>45</v>
      </c>
      <c r="H67">
        <v>0</v>
      </c>
      <c r="I67" t="s">
        <v>317</v>
      </c>
      <c r="J67" t="s">
        <v>523</v>
      </c>
      <c r="L67" t="s">
        <v>277</v>
      </c>
      <c r="M67" s="26">
        <v>5355862</v>
      </c>
      <c r="N67" s="26">
        <v>9959240000000020</v>
      </c>
      <c r="U67" t="s">
        <v>317</v>
      </c>
    </row>
    <row r="68" spans="1:22" x14ac:dyDescent="0.3">
      <c r="A68">
        <v>67</v>
      </c>
      <c r="B68">
        <v>253</v>
      </c>
      <c r="C68" t="s">
        <v>524</v>
      </c>
      <c r="D68" t="s">
        <v>525</v>
      </c>
      <c r="F68">
        <v>22767</v>
      </c>
      <c r="G68" t="s">
        <v>45</v>
      </c>
      <c r="H68">
        <v>3</v>
      </c>
      <c r="I68" t="s">
        <v>317</v>
      </c>
      <c r="J68" t="s">
        <v>526</v>
      </c>
      <c r="L68" t="s">
        <v>277</v>
      </c>
      <c r="M68" s="26">
        <v>5355288359999990</v>
      </c>
      <c r="N68" s="26">
        <v>9960114299999980</v>
      </c>
      <c r="Q68" t="s">
        <v>317</v>
      </c>
    </row>
    <row r="69" spans="1:22" x14ac:dyDescent="0.3">
      <c r="A69">
        <v>68</v>
      </c>
      <c r="B69">
        <v>254</v>
      </c>
      <c r="C69" t="s">
        <v>527</v>
      </c>
      <c r="D69" t="s">
        <v>528</v>
      </c>
      <c r="F69">
        <v>20357</v>
      </c>
      <c r="G69" t="s">
        <v>45</v>
      </c>
      <c r="H69">
        <v>3</v>
      </c>
      <c r="I69" t="s">
        <v>317</v>
      </c>
      <c r="J69" t="s">
        <v>529</v>
      </c>
      <c r="L69" t="s">
        <v>277</v>
      </c>
      <c r="M69" s="26">
        <v>5356075300000000</v>
      </c>
      <c r="N69" s="26">
        <v>996319399999993</v>
      </c>
      <c r="Q69" t="s">
        <v>317</v>
      </c>
      <c r="S69" t="s">
        <v>317</v>
      </c>
    </row>
    <row r="70" spans="1:22" x14ac:dyDescent="0.3">
      <c r="A70">
        <v>69</v>
      </c>
      <c r="B70">
        <v>255</v>
      </c>
      <c r="C70" t="s">
        <v>530</v>
      </c>
      <c r="D70" t="s">
        <v>531</v>
      </c>
      <c r="F70">
        <v>20357</v>
      </c>
      <c r="G70" t="s">
        <v>45</v>
      </c>
      <c r="H70">
        <v>0</v>
      </c>
      <c r="I70" t="s">
        <v>317</v>
      </c>
      <c r="J70" t="s">
        <v>532</v>
      </c>
      <c r="L70" t="s">
        <v>277</v>
      </c>
      <c r="M70" s="26">
        <v>535585623</v>
      </c>
      <c r="N70" s="26">
        <v>9967497099999940</v>
      </c>
      <c r="Q70" t="s">
        <v>317</v>
      </c>
      <c r="U70" t="s">
        <v>317</v>
      </c>
    </row>
    <row r="71" spans="1:22" x14ac:dyDescent="0.3">
      <c r="A71">
        <v>70</v>
      </c>
      <c r="B71">
        <v>256</v>
      </c>
      <c r="C71" t="s">
        <v>533</v>
      </c>
      <c r="D71" t="s">
        <v>534</v>
      </c>
      <c r="F71">
        <v>28203</v>
      </c>
      <c r="G71" t="s">
        <v>137</v>
      </c>
      <c r="H71">
        <v>0</v>
      </c>
      <c r="I71" t="s">
        <v>317</v>
      </c>
      <c r="J71" t="s">
        <v>535</v>
      </c>
      <c r="L71" t="s">
        <v>110</v>
      </c>
      <c r="M71" s="26">
        <v>53072095</v>
      </c>
      <c r="N71" s="26">
        <v>882928830000003</v>
      </c>
      <c r="Q71" t="s">
        <v>317</v>
      </c>
      <c r="S71" t="s">
        <v>317</v>
      </c>
    </row>
    <row r="72" spans="1:22" x14ac:dyDescent="0.3">
      <c r="A72">
        <v>71</v>
      </c>
      <c r="B72">
        <v>257</v>
      </c>
      <c r="C72" t="s">
        <v>536</v>
      </c>
      <c r="D72" t="s">
        <v>537</v>
      </c>
      <c r="F72">
        <v>28359</v>
      </c>
      <c r="G72" t="s">
        <v>137</v>
      </c>
      <c r="H72">
        <v>4</v>
      </c>
      <c r="I72" t="s">
        <v>317</v>
      </c>
      <c r="J72" t="s">
        <v>538</v>
      </c>
      <c r="L72" t="s">
        <v>139</v>
      </c>
      <c r="M72" s="26">
        <v>531025727</v>
      </c>
      <c r="N72" s="26">
        <v>8880311600000020</v>
      </c>
      <c r="S72" t="s">
        <v>317</v>
      </c>
      <c r="U72" t="s">
        <v>317</v>
      </c>
    </row>
    <row r="73" spans="1:22" x14ac:dyDescent="0.3">
      <c r="A73">
        <v>72</v>
      </c>
      <c r="B73">
        <v>258</v>
      </c>
      <c r="C73" t="s">
        <v>539</v>
      </c>
      <c r="D73" t="s">
        <v>540</v>
      </c>
      <c r="F73">
        <v>28865</v>
      </c>
      <c r="G73" t="s">
        <v>541</v>
      </c>
      <c r="H73">
        <v>4</v>
      </c>
      <c r="I73" t="s">
        <v>317</v>
      </c>
      <c r="J73" t="s">
        <v>542</v>
      </c>
      <c r="L73" t="s">
        <v>139</v>
      </c>
      <c r="M73" s="26">
        <v>5314094000000000</v>
      </c>
      <c r="N73" s="26">
        <v>8889080000000030</v>
      </c>
      <c r="S73" t="s">
        <v>317</v>
      </c>
      <c r="U73" t="s">
        <v>317</v>
      </c>
    </row>
    <row r="74" spans="1:22" x14ac:dyDescent="0.3">
      <c r="A74">
        <v>73</v>
      </c>
      <c r="B74">
        <v>259</v>
      </c>
      <c r="C74" t="s">
        <v>543</v>
      </c>
      <c r="D74" t="s">
        <v>544</v>
      </c>
      <c r="F74">
        <v>28359</v>
      </c>
      <c r="G74" t="s">
        <v>137</v>
      </c>
      <c r="H74">
        <v>4</v>
      </c>
      <c r="I74" t="s">
        <v>317</v>
      </c>
      <c r="J74" t="s">
        <v>545</v>
      </c>
      <c r="L74" t="s">
        <v>139</v>
      </c>
      <c r="M74" s="26">
        <v>5314094000000000</v>
      </c>
      <c r="N74" s="26">
        <v>8889080000000030</v>
      </c>
      <c r="Q74" t="s">
        <v>317</v>
      </c>
      <c r="S74" t="s">
        <v>317</v>
      </c>
      <c r="U74" t="s">
        <v>317</v>
      </c>
    </row>
    <row r="75" spans="1:22" x14ac:dyDescent="0.3">
      <c r="A75">
        <v>74</v>
      </c>
      <c r="B75">
        <v>260</v>
      </c>
      <c r="C75" t="s">
        <v>546</v>
      </c>
      <c r="D75" t="s">
        <v>544</v>
      </c>
      <c r="F75">
        <v>28359</v>
      </c>
      <c r="G75" t="s">
        <v>137</v>
      </c>
      <c r="H75">
        <v>2</v>
      </c>
      <c r="I75" t="s">
        <v>317</v>
      </c>
      <c r="J75" t="s">
        <v>547</v>
      </c>
      <c r="L75" t="s">
        <v>139</v>
      </c>
      <c r="M75" s="26">
        <v>531025652</v>
      </c>
      <c r="N75" s="26">
        <v>8879489499999970</v>
      </c>
      <c r="Q75" t="s">
        <v>317</v>
      </c>
      <c r="S75" t="s">
        <v>317</v>
      </c>
      <c r="U75" t="s">
        <v>317</v>
      </c>
    </row>
    <row r="76" spans="1:22" x14ac:dyDescent="0.3">
      <c r="A76">
        <v>75</v>
      </c>
      <c r="B76">
        <v>261</v>
      </c>
      <c r="C76" t="s">
        <v>548</v>
      </c>
      <c r="D76" t="s">
        <v>549</v>
      </c>
      <c r="F76">
        <v>28203</v>
      </c>
      <c r="G76" t="s">
        <v>137</v>
      </c>
      <c r="H76">
        <v>2</v>
      </c>
      <c r="I76" t="s">
        <v>317</v>
      </c>
      <c r="J76" t="s">
        <v>550</v>
      </c>
      <c r="L76" t="s">
        <v>139</v>
      </c>
      <c r="M76" s="26">
        <v>530730201</v>
      </c>
      <c r="N76" s="26">
        <v>8823010599999970</v>
      </c>
      <c r="Q76" t="s">
        <v>317</v>
      </c>
      <c r="S76" t="s">
        <v>317</v>
      </c>
      <c r="U76" t="s">
        <v>317</v>
      </c>
    </row>
    <row r="77" spans="1:22" x14ac:dyDescent="0.3">
      <c r="A77">
        <v>76</v>
      </c>
      <c r="B77">
        <v>262</v>
      </c>
      <c r="C77" t="s">
        <v>551</v>
      </c>
      <c r="D77" t="s">
        <v>552</v>
      </c>
      <c r="F77">
        <v>4277</v>
      </c>
      <c r="G77" t="s">
        <v>49</v>
      </c>
      <c r="H77">
        <v>0</v>
      </c>
      <c r="I77" t="s">
        <v>317</v>
      </c>
      <c r="J77" t="s">
        <v>551</v>
      </c>
      <c r="L77" t="s">
        <v>266</v>
      </c>
      <c r="M77" s="26">
        <v>513085276</v>
      </c>
      <c r="N77" s="26">
        <v>1.23767140999999E+16</v>
      </c>
      <c r="Q77" t="s">
        <v>317</v>
      </c>
    </row>
    <row r="78" spans="1:22" x14ac:dyDescent="0.3">
      <c r="A78">
        <v>77</v>
      </c>
      <c r="B78">
        <v>263</v>
      </c>
      <c r="C78" t="s">
        <v>553</v>
      </c>
      <c r="D78" t="s">
        <v>554</v>
      </c>
      <c r="F78">
        <v>45133</v>
      </c>
      <c r="G78" t="s">
        <v>555</v>
      </c>
      <c r="H78">
        <v>3</v>
      </c>
      <c r="I78" t="s">
        <v>317</v>
      </c>
      <c r="J78" t="s">
        <v>556</v>
      </c>
      <c r="L78" t="s">
        <v>507</v>
      </c>
      <c r="M78" s="26">
        <v>513880867</v>
      </c>
      <c r="N78" s="26">
        <v>6943555800000010</v>
      </c>
      <c r="Q78" t="s">
        <v>317</v>
      </c>
      <c r="T78" t="s">
        <v>317</v>
      </c>
      <c r="V78" t="s">
        <v>317</v>
      </c>
    </row>
    <row r="79" spans="1:22" x14ac:dyDescent="0.3">
      <c r="A79">
        <v>78</v>
      </c>
      <c r="B79">
        <v>264</v>
      </c>
      <c r="C79" t="s">
        <v>557</v>
      </c>
      <c r="D79" t="s">
        <v>558</v>
      </c>
      <c r="F79">
        <v>69120</v>
      </c>
      <c r="G79" t="s">
        <v>109</v>
      </c>
      <c r="H79">
        <v>2</v>
      </c>
      <c r="I79" t="s">
        <v>317</v>
      </c>
      <c r="J79" t="s">
        <v>559</v>
      </c>
      <c r="L79" t="s">
        <v>111</v>
      </c>
      <c r="M79" s="26">
        <v>494148158</v>
      </c>
      <c r="N79" s="26">
        <v>866437730000007</v>
      </c>
      <c r="Q79" t="s">
        <v>317</v>
      </c>
    </row>
    <row r="80" spans="1:22" x14ac:dyDescent="0.3">
      <c r="A80">
        <v>79</v>
      </c>
      <c r="B80">
        <v>265</v>
      </c>
      <c r="C80" t="s">
        <v>560</v>
      </c>
      <c r="D80" t="s">
        <v>561</v>
      </c>
      <c r="F80">
        <v>20255</v>
      </c>
      <c r="G80" t="s">
        <v>45</v>
      </c>
      <c r="H80">
        <v>0</v>
      </c>
      <c r="I80" t="s">
        <v>317</v>
      </c>
      <c r="J80" t="s">
        <v>562</v>
      </c>
      <c r="L80" t="s">
        <v>277</v>
      </c>
      <c r="M80" s="26">
        <v>535779887</v>
      </c>
      <c r="N80" s="26">
        <v>9947933700000020</v>
      </c>
      <c r="Q80" t="s">
        <v>317</v>
      </c>
    </row>
    <row r="81" spans="1:18" x14ac:dyDescent="0.3">
      <c r="A81">
        <v>80</v>
      </c>
      <c r="B81">
        <v>266</v>
      </c>
      <c r="C81" t="s">
        <v>563</v>
      </c>
      <c r="D81" t="s">
        <v>564</v>
      </c>
      <c r="F81">
        <v>20255</v>
      </c>
      <c r="G81" t="s">
        <v>45</v>
      </c>
      <c r="H81">
        <v>0</v>
      </c>
      <c r="J81" t="s">
        <v>565</v>
      </c>
      <c r="K81" t="s">
        <v>317</v>
      </c>
      <c r="L81" t="s">
        <v>277</v>
      </c>
      <c r="M81" s="26">
        <v>5357789</v>
      </c>
      <c r="N81" s="26">
        <v>9948332700000030</v>
      </c>
      <c r="P81">
        <v>2</v>
      </c>
    </row>
    <row r="82" spans="1:18" x14ac:dyDescent="0.3">
      <c r="A82">
        <v>81</v>
      </c>
      <c r="B82">
        <v>267</v>
      </c>
      <c r="C82" t="s">
        <v>566</v>
      </c>
      <c r="D82" t="s">
        <v>567</v>
      </c>
      <c r="F82">
        <v>20359</v>
      </c>
      <c r="G82" t="s">
        <v>45</v>
      </c>
      <c r="H82">
        <v>4</v>
      </c>
      <c r="I82" t="s">
        <v>317</v>
      </c>
      <c r="J82" t="s">
        <v>568</v>
      </c>
      <c r="L82" t="s">
        <v>235</v>
      </c>
      <c r="M82" s="26">
        <v>535513452</v>
      </c>
      <c r="N82" s="26">
        <v>9962615300000030</v>
      </c>
    </row>
    <row r="83" spans="1:18" x14ac:dyDescent="0.3">
      <c r="A83">
        <v>82</v>
      </c>
      <c r="B83">
        <v>268</v>
      </c>
      <c r="C83" t="s">
        <v>569</v>
      </c>
      <c r="D83" t="s">
        <v>570</v>
      </c>
      <c r="F83">
        <v>20359</v>
      </c>
      <c r="G83" t="s">
        <v>45</v>
      </c>
      <c r="H83">
        <v>2</v>
      </c>
      <c r="I83" t="s">
        <v>317</v>
      </c>
      <c r="J83" t="s">
        <v>571</v>
      </c>
      <c r="L83" t="s">
        <v>322</v>
      </c>
      <c r="M83" s="26">
        <v>535523306</v>
      </c>
      <c r="N83" s="26">
        <v>9964940200000000</v>
      </c>
      <c r="Q83" t="s">
        <v>317</v>
      </c>
    </row>
    <row r="84" spans="1:18" x14ac:dyDescent="0.3">
      <c r="A84">
        <v>83</v>
      </c>
      <c r="B84">
        <v>269</v>
      </c>
      <c r="C84" t="s">
        <v>572</v>
      </c>
      <c r="D84" t="s">
        <v>573</v>
      </c>
      <c r="F84">
        <v>20355</v>
      </c>
      <c r="G84" t="s">
        <v>45</v>
      </c>
      <c r="H84">
        <v>5</v>
      </c>
      <c r="I84" t="s">
        <v>317</v>
      </c>
      <c r="J84" t="s">
        <v>574</v>
      </c>
      <c r="L84" t="s">
        <v>277</v>
      </c>
      <c r="M84" s="26">
        <v>535534688</v>
      </c>
      <c r="N84" s="26">
        <v>9975426700000070</v>
      </c>
      <c r="R84" t="s">
        <v>317</v>
      </c>
    </row>
    <row r="85" spans="1:18" x14ac:dyDescent="0.3">
      <c r="A85">
        <v>84</v>
      </c>
      <c r="B85">
        <v>270</v>
      </c>
      <c r="C85" t="s">
        <v>575</v>
      </c>
      <c r="D85" t="s">
        <v>576</v>
      </c>
      <c r="F85">
        <v>10119</v>
      </c>
      <c r="G85" t="s">
        <v>51</v>
      </c>
      <c r="H85">
        <v>0</v>
      </c>
      <c r="J85" t="s">
        <v>577</v>
      </c>
      <c r="K85" t="s">
        <v>317</v>
      </c>
      <c r="L85" t="s">
        <v>322</v>
      </c>
      <c r="M85" s="26">
        <v>5252997369999990</v>
      </c>
      <c r="N85" s="26">
        <v>1.34007378999999E+16</v>
      </c>
      <c r="P85">
        <v>1</v>
      </c>
    </row>
    <row r="86" spans="1:18" x14ac:dyDescent="0.3">
      <c r="A86">
        <v>85</v>
      </c>
      <c r="B86">
        <v>271</v>
      </c>
      <c r="C86" t="s">
        <v>578</v>
      </c>
      <c r="D86" t="s">
        <v>579</v>
      </c>
      <c r="F86">
        <v>20357</v>
      </c>
      <c r="G86" t="s">
        <v>45</v>
      </c>
      <c r="H86">
        <v>3</v>
      </c>
      <c r="I86" t="s">
        <v>317</v>
      </c>
      <c r="J86" t="s">
        <v>580</v>
      </c>
      <c r="L86" t="s">
        <v>277</v>
      </c>
      <c r="M86" s="26">
        <v>535584003</v>
      </c>
      <c r="N86" s="26">
        <v>9970189800000070</v>
      </c>
      <c r="Q86" t="s">
        <v>317</v>
      </c>
    </row>
    <row r="87" spans="1:18" x14ac:dyDescent="0.3">
      <c r="A87">
        <v>86</v>
      </c>
      <c r="B87">
        <v>272</v>
      </c>
      <c r="C87" t="s">
        <v>581</v>
      </c>
      <c r="D87" t="s">
        <v>582</v>
      </c>
      <c r="F87">
        <v>20148</v>
      </c>
      <c r="G87" t="s">
        <v>45</v>
      </c>
      <c r="H87">
        <v>3</v>
      </c>
      <c r="J87" t="s">
        <v>583</v>
      </c>
      <c r="K87" t="s">
        <v>317</v>
      </c>
      <c r="L87" t="s">
        <v>584</v>
      </c>
      <c r="M87" s="26">
        <v>535634278</v>
      </c>
      <c r="N87" s="26">
        <v>9992161699999990</v>
      </c>
      <c r="P87">
        <v>1</v>
      </c>
    </row>
    <row r="88" spans="1:18" x14ac:dyDescent="0.3">
      <c r="A88">
        <v>87</v>
      </c>
      <c r="B88">
        <v>273</v>
      </c>
      <c r="C88" t="s">
        <v>585</v>
      </c>
      <c r="D88" t="s">
        <v>586</v>
      </c>
      <c r="F88">
        <v>70193</v>
      </c>
      <c r="G88" t="s">
        <v>163</v>
      </c>
      <c r="H88">
        <v>1</v>
      </c>
      <c r="I88" t="s">
        <v>317</v>
      </c>
      <c r="J88" t="s">
        <v>587</v>
      </c>
      <c r="L88" t="s">
        <v>272</v>
      </c>
      <c r="M88" s="26">
        <v>487752272</v>
      </c>
      <c r="N88" s="26">
        <v>91542015</v>
      </c>
      <c r="Q88" t="s">
        <v>317</v>
      </c>
    </row>
    <row r="89" spans="1:18" x14ac:dyDescent="0.3">
      <c r="A89">
        <v>88</v>
      </c>
      <c r="B89">
        <v>274</v>
      </c>
      <c r="C89" t="s">
        <v>588</v>
      </c>
      <c r="D89" t="s">
        <v>589</v>
      </c>
      <c r="F89">
        <v>20357</v>
      </c>
      <c r="G89" t="s">
        <v>45</v>
      </c>
      <c r="H89">
        <v>3</v>
      </c>
      <c r="I89" t="s">
        <v>317</v>
      </c>
      <c r="J89" t="s">
        <v>590</v>
      </c>
      <c r="L89" t="s">
        <v>277</v>
      </c>
      <c r="M89" s="26">
        <v>535633109</v>
      </c>
      <c r="N89" s="26">
        <v>9965231099999980</v>
      </c>
      <c r="Q89" t="s">
        <v>317</v>
      </c>
    </row>
    <row r="90" spans="1:18" x14ac:dyDescent="0.3">
      <c r="A90">
        <v>89</v>
      </c>
      <c r="B90">
        <v>275</v>
      </c>
      <c r="C90" t="s">
        <v>591</v>
      </c>
      <c r="D90" t="s">
        <v>592</v>
      </c>
      <c r="F90">
        <v>24340</v>
      </c>
      <c r="G90" t="s">
        <v>425</v>
      </c>
      <c r="H90">
        <v>0</v>
      </c>
      <c r="I90" t="s">
        <v>317</v>
      </c>
      <c r="J90" t="s">
        <v>593</v>
      </c>
      <c r="L90" t="s">
        <v>148</v>
      </c>
      <c r="M90" s="26">
        <v>54470018</v>
      </c>
      <c r="N90" s="26">
        <v>9838116000000010</v>
      </c>
      <c r="Q90" t="s">
        <v>317</v>
      </c>
    </row>
    <row r="91" spans="1:18" x14ac:dyDescent="0.3">
      <c r="A91">
        <v>90</v>
      </c>
      <c r="B91">
        <v>277</v>
      </c>
      <c r="C91" t="s">
        <v>383</v>
      </c>
      <c r="D91" t="s">
        <v>384</v>
      </c>
      <c r="F91">
        <v>24103</v>
      </c>
      <c r="G91" t="s">
        <v>83</v>
      </c>
      <c r="H91">
        <v>0</v>
      </c>
      <c r="I91" t="s">
        <v>317</v>
      </c>
      <c r="J91" t="s">
        <v>385</v>
      </c>
      <c r="L91" t="s">
        <v>148</v>
      </c>
      <c r="M91" s="26">
        <v>5432447</v>
      </c>
      <c r="N91" s="26">
        <v>1.012273E+16</v>
      </c>
      <c r="Q91" t="s">
        <v>317</v>
      </c>
    </row>
    <row r="92" spans="1:18" x14ac:dyDescent="0.3">
      <c r="A92">
        <v>91</v>
      </c>
      <c r="B92">
        <v>278</v>
      </c>
      <c r="C92" t="s">
        <v>423</v>
      </c>
      <c r="D92" t="s">
        <v>594</v>
      </c>
      <c r="F92">
        <v>24116</v>
      </c>
      <c r="G92" t="s">
        <v>83</v>
      </c>
      <c r="H92">
        <v>4</v>
      </c>
      <c r="I92" t="s">
        <v>317</v>
      </c>
      <c r="J92" t="s">
        <v>426</v>
      </c>
      <c r="L92" t="s">
        <v>148</v>
      </c>
      <c r="M92" s="26">
        <v>543251106</v>
      </c>
      <c r="N92" s="26">
        <v>1011814609999990</v>
      </c>
      <c r="Q92" t="s">
        <v>317</v>
      </c>
    </row>
    <row r="93" spans="1:18" x14ac:dyDescent="0.3">
      <c r="A93">
        <v>92</v>
      </c>
      <c r="B93">
        <v>279</v>
      </c>
      <c r="C93" t="s">
        <v>595</v>
      </c>
      <c r="D93" t="s">
        <v>596</v>
      </c>
      <c r="F93">
        <v>10999</v>
      </c>
      <c r="G93" t="s">
        <v>51</v>
      </c>
      <c r="H93">
        <v>1</v>
      </c>
      <c r="I93" t="s">
        <v>317</v>
      </c>
      <c r="J93" t="s">
        <v>595</v>
      </c>
      <c r="L93" t="s">
        <v>84</v>
      </c>
      <c r="M93" s="26">
        <v>525003921</v>
      </c>
      <c r="N93" s="26">
        <v>1.34221018E+16</v>
      </c>
      <c r="Q93" t="s">
        <v>317</v>
      </c>
    </row>
    <row r="94" spans="1:18" x14ac:dyDescent="0.3">
      <c r="A94">
        <v>93</v>
      </c>
      <c r="B94">
        <v>280</v>
      </c>
      <c r="C94" t="s">
        <v>597</v>
      </c>
      <c r="D94" t="s">
        <v>598</v>
      </c>
      <c r="F94">
        <v>4315</v>
      </c>
      <c r="G94" t="s">
        <v>49</v>
      </c>
      <c r="H94">
        <v>0</v>
      </c>
      <c r="I94" t="s">
        <v>317</v>
      </c>
      <c r="J94" t="s">
        <v>599</v>
      </c>
      <c r="L94" t="s">
        <v>91</v>
      </c>
      <c r="M94" s="26">
        <v>5134668</v>
      </c>
      <c r="N94" s="26">
        <v>1.24059099999999E+16</v>
      </c>
      <c r="Q94" t="s">
        <v>317</v>
      </c>
    </row>
    <row r="95" spans="1:18" x14ac:dyDescent="0.3">
      <c r="A95">
        <v>94</v>
      </c>
      <c r="B95">
        <v>216</v>
      </c>
      <c r="C95" t="s">
        <v>600</v>
      </c>
      <c r="D95" t="s">
        <v>601</v>
      </c>
      <c r="F95">
        <v>4277</v>
      </c>
      <c r="G95" t="s">
        <v>49</v>
      </c>
      <c r="H95">
        <v>1</v>
      </c>
      <c r="I95" t="s">
        <v>317</v>
      </c>
      <c r="J95" t="s">
        <v>602</v>
      </c>
    </row>
    <row r="96" spans="1:18" x14ac:dyDescent="0.3">
      <c r="A96">
        <v>95</v>
      </c>
      <c r="B96">
        <v>281</v>
      </c>
      <c r="C96" t="s">
        <v>603</v>
      </c>
      <c r="D96" t="s">
        <v>604</v>
      </c>
      <c r="F96">
        <v>24939</v>
      </c>
      <c r="G96" t="s">
        <v>43</v>
      </c>
      <c r="H96">
        <v>4</v>
      </c>
      <c r="I96" t="s">
        <v>317</v>
      </c>
      <c r="J96" t="s">
        <v>605</v>
      </c>
      <c r="L96" t="s">
        <v>84</v>
      </c>
      <c r="M96" s="26">
        <v>5479154</v>
      </c>
      <c r="N96" s="26">
        <v>943091000000004</v>
      </c>
      <c r="Q96" t="s">
        <v>317</v>
      </c>
    </row>
    <row r="97" spans="1:21" x14ac:dyDescent="0.3">
      <c r="A97">
        <v>96</v>
      </c>
      <c r="B97">
        <v>282</v>
      </c>
      <c r="C97" t="s">
        <v>606</v>
      </c>
      <c r="D97" t="s">
        <v>607</v>
      </c>
      <c r="F97">
        <v>24937</v>
      </c>
      <c r="G97" t="s">
        <v>43</v>
      </c>
      <c r="H97">
        <v>3</v>
      </c>
      <c r="I97" t="s">
        <v>317</v>
      </c>
      <c r="J97" t="s">
        <v>608</v>
      </c>
      <c r="L97" t="s">
        <v>84</v>
      </c>
      <c r="M97" s="26">
        <v>5478319309999990</v>
      </c>
      <c r="N97" s="26">
        <v>943802119999998</v>
      </c>
      <c r="Q97" t="s">
        <v>317</v>
      </c>
    </row>
    <row r="98" spans="1:21" x14ac:dyDescent="0.3">
      <c r="A98">
        <v>97</v>
      </c>
      <c r="B98">
        <v>283</v>
      </c>
      <c r="C98" t="s">
        <v>609</v>
      </c>
      <c r="D98" t="s">
        <v>610</v>
      </c>
      <c r="F98">
        <v>24937</v>
      </c>
      <c r="G98" t="s">
        <v>43</v>
      </c>
      <c r="H98">
        <v>1</v>
      </c>
      <c r="I98" t="s">
        <v>317</v>
      </c>
      <c r="J98" t="s">
        <v>611</v>
      </c>
      <c r="L98" t="s">
        <v>84</v>
      </c>
      <c r="M98" s="26">
        <v>547745909</v>
      </c>
      <c r="N98" s="26">
        <v>9440603199999940</v>
      </c>
      <c r="Q98" t="s">
        <v>317</v>
      </c>
    </row>
    <row r="99" spans="1:21" x14ac:dyDescent="0.3">
      <c r="A99">
        <v>98</v>
      </c>
      <c r="B99">
        <v>284</v>
      </c>
      <c r="C99" t="s">
        <v>612</v>
      </c>
      <c r="D99" t="s">
        <v>613</v>
      </c>
      <c r="F99">
        <v>50674</v>
      </c>
      <c r="G99" t="s">
        <v>162</v>
      </c>
      <c r="H99">
        <v>0</v>
      </c>
      <c r="I99" t="s">
        <v>317</v>
      </c>
      <c r="J99" t="s">
        <v>614</v>
      </c>
      <c r="L99" t="s">
        <v>148</v>
      </c>
      <c r="M99" s="26">
        <v>50935307</v>
      </c>
      <c r="N99" s="26">
        <v>6935063600000030</v>
      </c>
      <c r="Q99" t="s">
        <v>317</v>
      </c>
    </row>
    <row r="100" spans="1:21" x14ac:dyDescent="0.3">
      <c r="A100">
        <v>99</v>
      </c>
      <c r="B100">
        <v>285</v>
      </c>
      <c r="C100" t="s">
        <v>615</v>
      </c>
      <c r="D100" t="s">
        <v>616</v>
      </c>
      <c r="F100">
        <v>21745</v>
      </c>
      <c r="G100" t="s">
        <v>617</v>
      </c>
      <c r="H100">
        <v>4</v>
      </c>
      <c r="I100" t="s">
        <v>317</v>
      </c>
      <c r="J100" t="s">
        <v>618</v>
      </c>
      <c r="L100" t="s">
        <v>619</v>
      </c>
      <c r="M100" s="26">
        <v>5368909910000000</v>
      </c>
      <c r="N100" s="26">
        <v>9171112600000010</v>
      </c>
      <c r="Q100" t="s">
        <v>317</v>
      </c>
      <c r="R100" t="s">
        <v>317</v>
      </c>
    </row>
    <row r="101" spans="1:21" x14ac:dyDescent="0.3">
      <c r="A101">
        <v>100</v>
      </c>
      <c r="B101">
        <v>286</v>
      </c>
      <c r="C101" t="s">
        <v>620</v>
      </c>
      <c r="D101" t="s">
        <v>621</v>
      </c>
      <c r="F101">
        <v>21682</v>
      </c>
      <c r="G101" t="s">
        <v>52</v>
      </c>
      <c r="H101">
        <v>4</v>
      </c>
      <c r="I101" t="s">
        <v>317</v>
      </c>
      <c r="J101" t="s">
        <v>622</v>
      </c>
      <c r="L101" t="s">
        <v>619</v>
      </c>
      <c r="M101" s="26">
        <v>53607928</v>
      </c>
      <c r="N101" s="26">
        <v>9477326299999950</v>
      </c>
      <c r="Q101" t="s">
        <v>317</v>
      </c>
      <c r="R101" t="s">
        <v>317</v>
      </c>
      <c r="S101" t="s">
        <v>317</v>
      </c>
    </row>
    <row r="102" spans="1:21" x14ac:dyDescent="0.3">
      <c r="A102">
        <v>101</v>
      </c>
      <c r="B102">
        <v>287</v>
      </c>
      <c r="C102" t="s">
        <v>623</v>
      </c>
      <c r="D102" t="s">
        <v>624</v>
      </c>
      <c r="F102">
        <v>21682</v>
      </c>
      <c r="G102" t="s">
        <v>52</v>
      </c>
      <c r="H102">
        <v>2</v>
      </c>
      <c r="I102" t="s">
        <v>317</v>
      </c>
      <c r="J102" t="s">
        <v>625</v>
      </c>
      <c r="L102" t="s">
        <v>619</v>
      </c>
      <c r="M102" s="26">
        <v>5359872</v>
      </c>
      <c r="N102" s="26">
        <v>9474899999999930</v>
      </c>
      <c r="Q102" t="s">
        <v>317</v>
      </c>
    </row>
    <row r="103" spans="1:21" x14ac:dyDescent="0.3">
      <c r="A103">
        <v>102</v>
      </c>
      <c r="B103">
        <v>288</v>
      </c>
      <c r="C103" t="s">
        <v>626</v>
      </c>
      <c r="D103" t="s">
        <v>627</v>
      </c>
      <c r="F103">
        <v>22083</v>
      </c>
      <c r="G103" t="s">
        <v>45</v>
      </c>
      <c r="H103">
        <v>0</v>
      </c>
      <c r="I103" t="s">
        <v>317</v>
      </c>
      <c r="J103" t="s">
        <v>628</v>
      </c>
      <c r="L103" t="s">
        <v>86</v>
      </c>
      <c r="M103" s="26">
        <v>535712124</v>
      </c>
      <c r="N103" s="26">
        <v>1.00281434999999E+16</v>
      </c>
      <c r="Q103" t="s">
        <v>317</v>
      </c>
    </row>
    <row r="104" spans="1:21" x14ac:dyDescent="0.3">
      <c r="A104">
        <v>103</v>
      </c>
      <c r="B104">
        <v>289</v>
      </c>
      <c r="C104" t="s">
        <v>629</v>
      </c>
      <c r="D104" t="s">
        <v>630</v>
      </c>
      <c r="F104">
        <v>20246</v>
      </c>
      <c r="G104" t="s">
        <v>45</v>
      </c>
      <c r="H104">
        <v>2</v>
      </c>
      <c r="I104" t="s">
        <v>317</v>
      </c>
      <c r="J104" t="s">
        <v>631</v>
      </c>
      <c r="L104" t="s">
        <v>86</v>
      </c>
      <c r="M104" s="26">
        <v>535900928</v>
      </c>
      <c r="N104" s="26">
        <v>9974960900000040</v>
      </c>
      <c r="Q104" t="s">
        <v>317</v>
      </c>
      <c r="R104" t="s">
        <v>317</v>
      </c>
    </row>
    <row r="105" spans="1:21" x14ac:dyDescent="0.3">
      <c r="A105">
        <v>104</v>
      </c>
      <c r="B105">
        <v>290</v>
      </c>
      <c r="C105" t="s">
        <v>632</v>
      </c>
      <c r="D105" t="s">
        <v>633</v>
      </c>
      <c r="F105">
        <v>27472</v>
      </c>
      <c r="G105" t="s">
        <v>634</v>
      </c>
      <c r="H105">
        <v>4</v>
      </c>
      <c r="I105" t="s">
        <v>317</v>
      </c>
      <c r="J105" t="s">
        <v>635</v>
      </c>
      <c r="L105" t="s">
        <v>619</v>
      </c>
      <c r="M105" s="26">
        <v>5384544129999990</v>
      </c>
      <c r="N105" s="26">
        <v>8691701599999980</v>
      </c>
      <c r="Q105" t="s">
        <v>317</v>
      </c>
      <c r="R105" t="s">
        <v>317</v>
      </c>
      <c r="U105" t="s">
        <v>317</v>
      </c>
    </row>
    <row r="106" spans="1:21" x14ac:dyDescent="0.3">
      <c r="A106">
        <v>105</v>
      </c>
      <c r="B106">
        <v>291</v>
      </c>
      <c r="C106" t="s">
        <v>636</v>
      </c>
      <c r="D106" t="s">
        <v>637</v>
      </c>
      <c r="F106">
        <v>27472</v>
      </c>
      <c r="G106" t="s">
        <v>634</v>
      </c>
      <c r="H106">
        <v>4</v>
      </c>
      <c r="I106" t="s">
        <v>317</v>
      </c>
      <c r="J106" t="s">
        <v>638</v>
      </c>
      <c r="L106" t="s">
        <v>619</v>
      </c>
      <c r="M106" s="26">
        <v>5386870500000000</v>
      </c>
      <c r="N106" s="26">
        <v>8703029000000010</v>
      </c>
      <c r="Q106" t="s">
        <v>317</v>
      </c>
      <c r="R106" t="s">
        <v>317</v>
      </c>
      <c r="S106" t="s">
        <v>317</v>
      </c>
      <c r="U106" t="s">
        <v>317</v>
      </c>
    </row>
    <row r="107" spans="1:21" x14ac:dyDescent="0.3">
      <c r="A107">
        <v>106</v>
      </c>
      <c r="B107">
        <v>292</v>
      </c>
      <c r="C107" t="s">
        <v>639</v>
      </c>
      <c r="D107" t="s">
        <v>640</v>
      </c>
      <c r="F107">
        <v>22769</v>
      </c>
      <c r="G107" t="s">
        <v>45</v>
      </c>
      <c r="H107">
        <v>1</v>
      </c>
      <c r="I107" t="s">
        <v>317</v>
      </c>
      <c r="J107" t="s">
        <v>641</v>
      </c>
      <c r="L107" t="s">
        <v>619</v>
      </c>
      <c r="M107" s="26">
        <v>535615819</v>
      </c>
      <c r="N107" s="26">
        <v>9955928399999940</v>
      </c>
      <c r="Q107" t="s">
        <v>317</v>
      </c>
      <c r="R107" t="s">
        <v>317</v>
      </c>
      <c r="S107" t="s">
        <v>317</v>
      </c>
      <c r="U107" t="s">
        <v>317</v>
      </c>
    </row>
    <row r="108" spans="1:21" x14ac:dyDescent="0.3">
      <c r="A108">
        <v>107</v>
      </c>
      <c r="B108">
        <v>293</v>
      </c>
      <c r="C108" t="s">
        <v>642</v>
      </c>
      <c r="D108" t="s">
        <v>643</v>
      </c>
      <c r="F108">
        <v>22769</v>
      </c>
      <c r="G108" t="s">
        <v>45</v>
      </c>
      <c r="H108">
        <v>1</v>
      </c>
      <c r="I108" t="s">
        <v>317</v>
      </c>
      <c r="J108" t="s">
        <v>644</v>
      </c>
      <c r="L108" t="s">
        <v>619</v>
      </c>
      <c r="M108" s="26">
        <v>5356134400000000</v>
      </c>
      <c r="N108" s="26">
        <v>9954311999999950</v>
      </c>
      <c r="Q108" t="s">
        <v>317</v>
      </c>
      <c r="R108" t="s">
        <v>317</v>
      </c>
      <c r="S108" t="s">
        <v>317</v>
      </c>
      <c r="U108" t="s">
        <v>317</v>
      </c>
    </row>
    <row r="109" spans="1:21" x14ac:dyDescent="0.3">
      <c r="A109">
        <v>108</v>
      </c>
      <c r="B109">
        <v>294</v>
      </c>
      <c r="C109" t="s">
        <v>645</v>
      </c>
      <c r="D109" t="s">
        <v>646</v>
      </c>
      <c r="F109">
        <v>21079</v>
      </c>
      <c r="G109" t="s">
        <v>45</v>
      </c>
      <c r="H109">
        <v>1</v>
      </c>
      <c r="I109" t="s">
        <v>317</v>
      </c>
      <c r="J109" t="s">
        <v>647</v>
      </c>
      <c r="L109" t="s">
        <v>619</v>
      </c>
      <c r="M109" s="26">
        <v>534564205</v>
      </c>
      <c r="N109" s="26">
        <v>9991539999999980</v>
      </c>
      <c r="Q109" t="s">
        <v>317</v>
      </c>
      <c r="R109" t="s">
        <v>317</v>
      </c>
      <c r="S109" t="s">
        <v>317</v>
      </c>
      <c r="U109" t="s">
        <v>317</v>
      </c>
    </row>
    <row r="110" spans="1:21" x14ac:dyDescent="0.3">
      <c r="A110">
        <v>109</v>
      </c>
      <c r="B110">
        <v>295</v>
      </c>
      <c r="C110" t="s">
        <v>648</v>
      </c>
      <c r="D110" t="s">
        <v>649</v>
      </c>
      <c r="F110">
        <v>21682</v>
      </c>
      <c r="G110" t="s">
        <v>52</v>
      </c>
      <c r="H110">
        <v>1</v>
      </c>
      <c r="I110" t="s">
        <v>317</v>
      </c>
      <c r="J110" t="s">
        <v>650</v>
      </c>
      <c r="L110" t="s">
        <v>619</v>
      </c>
      <c r="M110" s="26">
        <v>534564205</v>
      </c>
      <c r="N110" s="26">
        <v>9991539999999980</v>
      </c>
      <c r="Q110" t="s">
        <v>317</v>
      </c>
      <c r="R110" t="s">
        <v>317</v>
      </c>
      <c r="S110" t="s">
        <v>317</v>
      </c>
      <c r="U110" t="s">
        <v>317</v>
      </c>
    </row>
    <row r="111" spans="1:21" x14ac:dyDescent="0.3">
      <c r="A111">
        <v>110</v>
      </c>
      <c r="B111">
        <v>296</v>
      </c>
      <c r="C111" t="s">
        <v>651</v>
      </c>
      <c r="D111" t="s">
        <v>652</v>
      </c>
      <c r="F111">
        <v>24118</v>
      </c>
      <c r="G111" t="s">
        <v>83</v>
      </c>
      <c r="H111">
        <v>1</v>
      </c>
      <c r="I111" t="s">
        <v>317</v>
      </c>
      <c r="J111" t="s">
        <v>653</v>
      </c>
      <c r="L111" t="s">
        <v>101</v>
      </c>
      <c r="M111" s="26">
        <v>543349188</v>
      </c>
      <c r="N111" s="26">
        <v>101169711</v>
      </c>
      <c r="Q111" t="s">
        <v>317</v>
      </c>
    </row>
    <row r="112" spans="1:21" x14ac:dyDescent="0.3">
      <c r="A112">
        <v>111</v>
      </c>
      <c r="B112">
        <v>297</v>
      </c>
      <c r="C112" t="s">
        <v>654</v>
      </c>
      <c r="D112" t="s">
        <v>655</v>
      </c>
      <c r="F112">
        <v>24105</v>
      </c>
      <c r="G112" t="s">
        <v>83</v>
      </c>
      <c r="H112">
        <v>3</v>
      </c>
      <c r="I112" t="s">
        <v>317</v>
      </c>
      <c r="J112" t="s">
        <v>656</v>
      </c>
      <c r="L112" t="s">
        <v>101</v>
      </c>
      <c r="M112" s="26">
        <v>54347289</v>
      </c>
      <c r="N112" s="26">
        <v>1.01409962999999E+16</v>
      </c>
      <c r="Q112" t="s">
        <v>317</v>
      </c>
      <c r="S112" t="s">
        <v>317</v>
      </c>
    </row>
    <row r="113" spans="1:21" x14ac:dyDescent="0.3">
      <c r="A113">
        <v>112</v>
      </c>
      <c r="B113">
        <v>298</v>
      </c>
      <c r="C113" t="s">
        <v>657</v>
      </c>
      <c r="D113" t="s">
        <v>658</v>
      </c>
      <c r="F113">
        <v>21335</v>
      </c>
      <c r="G113" t="s">
        <v>359</v>
      </c>
      <c r="H113">
        <v>2</v>
      </c>
      <c r="I113" t="s">
        <v>317</v>
      </c>
      <c r="J113" t="s">
        <v>659</v>
      </c>
      <c r="L113" t="s">
        <v>584</v>
      </c>
      <c r="M113" s="26">
        <v>532281643</v>
      </c>
      <c r="N113" s="26">
        <v>1.04020812999999E+16</v>
      </c>
      <c r="R113" t="s">
        <v>317</v>
      </c>
    </row>
    <row r="114" spans="1:21" x14ac:dyDescent="0.3">
      <c r="A114">
        <v>113</v>
      </c>
      <c r="B114">
        <v>300</v>
      </c>
      <c r="C114" t="s">
        <v>660</v>
      </c>
      <c r="D114" t="s">
        <v>661</v>
      </c>
      <c r="F114">
        <v>70173</v>
      </c>
      <c r="G114" t="s">
        <v>163</v>
      </c>
      <c r="H114">
        <v>3</v>
      </c>
      <c r="I114" t="s">
        <v>317</v>
      </c>
      <c r="J114" t="s">
        <v>662</v>
      </c>
      <c r="L114" t="s">
        <v>156</v>
      </c>
      <c r="M114" s="26">
        <v>487727446</v>
      </c>
      <c r="N114" s="26">
        <v>9176598900000040</v>
      </c>
      <c r="S114" t="s">
        <v>317</v>
      </c>
    </row>
    <row r="115" spans="1:21" x14ac:dyDescent="0.3">
      <c r="A115">
        <v>114</v>
      </c>
      <c r="B115">
        <v>301</v>
      </c>
      <c r="C115" t="s">
        <v>663</v>
      </c>
      <c r="D115" t="s">
        <v>664</v>
      </c>
      <c r="F115">
        <v>1010</v>
      </c>
      <c r="G115" t="s">
        <v>131</v>
      </c>
      <c r="H115">
        <v>2</v>
      </c>
      <c r="I115" t="s">
        <v>317</v>
      </c>
      <c r="J115" t="s">
        <v>665</v>
      </c>
      <c r="L115" t="s">
        <v>584</v>
      </c>
      <c r="M115" s="26">
        <v>482093959</v>
      </c>
      <c r="N115" s="26">
        <v>1.63747713999999E+16</v>
      </c>
    </row>
    <row r="116" spans="1:21" x14ac:dyDescent="0.3">
      <c r="A116">
        <v>115</v>
      </c>
      <c r="B116">
        <v>302</v>
      </c>
      <c r="C116" t="s">
        <v>663</v>
      </c>
      <c r="H116">
        <v>5</v>
      </c>
      <c r="J116" t="s">
        <v>665</v>
      </c>
      <c r="L116" t="s">
        <v>584</v>
      </c>
      <c r="M116" s="26">
        <v>482093959</v>
      </c>
      <c r="N116" s="26">
        <v>1.63747713999999E+16</v>
      </c>
      <c r="O116">
        <v>2</v>
      </c>
    </row>
    <row r="117" spans="1:21" x14ac:dyDescent="0.3">
      <c r="A117">
        <v>116</v>
      </c>
      <c r="B117">
        <v>299</v>
      </c>
      <c r="C117" t="s">
        <v>666</v>
      </c>
      <c r="D117" t="s">
        <v>667</v>
      </c>
      <c r="F117">
        <v>70180</v>
      </c>
      <c r="G117" t="s">
        <v>163</v>
      </c>
      <c r="H117">
        <v>1</v>
      </c>
      <c r="I117" t="s">
        <v>317</v>
      </c>
      <c r="J117" t="s">
        <v>668</v>
      </c>
    </row>
    <row r="118" spans="1:21" x14ac:dyDescent="0.3">
      <c r="A118">
        <v>117</v>
      </c>
      <c r="B118">
        <v>303</v>
      </c>
      <c r="C118" t="s">
        <v>669</v>
      </c>
      <c r="D118" t="s">
        <v>670</v>
      </c>
      <c r="F118">
        <v>70178</v>
      </c>
      <c r="G118" t="s">
        <v>163</v>
      </c>
      <c r="H118">
        <v>3</v>
      </c>
      <c r="J118" t="s">
        <v>671</v>
      </c>
      <c r="K118" t="s">
        <v>317</v>
      </c>
      <c r="L118" t="s">
        <v>156</v>
      </c>
      <c r="M118" s="26">
        <v>4876465779999990</v>
      </c>
      <c r="N118" s="26">
        <v>916882320000002</v>
      </c>
      <c r="P118">
        <v>3</v>
      </c>
      <c r="S118" t="s">
        <v>317</v>
      </c>
    </row>
    <row r="119" spans="1:21" x14ac:dyDescent="0.3">
      <c r="A119">
        <v>118</v>
      </c>
      <c r="B119">
        <v>304</v>
      </c>
      <c r="C119" t="s">
        <v>672</v>
      </c>
      <c r="D119" t="s">
        <v>673</v>
      </c>
      <c r="F119">
        <v>34121</v>
      </c>
      <c r="G119" t="s">
        <v>82</v>
      </c>
      <c r="H119">
        <v>4</v>
      </c>
      <c r="J119" t="s">
        <v>674</v>
      </c>
      <c r="K119" t="s">
        <v>317</v>
      </c>
      <c r="L119" t="s">
        <v>102</v>
      </c>
      <c r="M119" s="26">
        <v>51301409</v>
      </c>
      <c r="N119" s="26">
        <v>9481745000000040</v>
      </c>
      <c r="P119">
        <v>3</v>
      </c>
    </row>
    <row r="120" spans="1:21" x14ac:dyDescent="0.3">
      <c r="A120">
        <v>119</v>
      </c>
      <c r="B120">
        <v>305</v>
      </c>
      <c r="C120" t="s">
        <v>675</v>
      </c>
      <c r="D120" t="s">
        <v>676</v>
      </c>
      <c r="F120">
        <v>70178</v>
      </c>
      <c r="G120" t="s">
        <v>163</v>
      </c>
      <c r="H120">
        <v>0</v>
      </c>
      <c r="J120" t="s">
        <v>677</v>
      </c>
      <c r="K120" t="s">
        <v>317</v>
      </c>
      <c r="L120" t="s">
        <v>156</v>
      </c>
      <c r="M120" s="26">
        <v>487651742</v>
      </c>
      <c r="N120" s="26">
        <v>9168454999999990</v>
      </c>
      <c r="P120">
        <v>3</v>
      </c>
      <c r="S120" t="s">
        <v>317</v>
      </c>
    </row>
    <row r="121" spans="1:21" x14ac:dyDescent="0.3">
      <c r="A121">
        <v>120</v>
      </c>
      <c r="B121">
        <v>337</v>
      </c>
      <c r="C121" t="s">
        <v>678</v>
      </c>
      <c r="D121" t="s">
        <v>679</v>
      </c>
      <c r="F121">
        <v>22926</v>
      </c>
      <c r="G121" t="s">
        <v>680</v>
      </c>
      <c r="H121">
        <v>2</v>
      </c>
      <c r="I121" t="s">
        <v>317</v>
      </c>
      <c r="J121" t="s">
        <v>681</v>
      </c>
      <c r="L121" t="s">
        <v>507</v>
      </c>
      <c r="M121" s="26">
        <v>53672268</v>
      </c>
      <c r="N121" s="26">
        <v>1.02399139999999E+16</v>
      </c>
      <c r="Q121" t="s">
        <v>317</v>
      </c>
      <c r="S121" t="s">
        <v>317</v>
      </c>
    </row>
    <row r="122" spans="1:21" x14ac:dyDescent="0.3">
      <c r="A122">
        <v>121</v>
      </c>
      <c r="B122">
        <v>307</v>
      </c>
      <c r="C122" t="s">
        <v>682</v>
      </c>
      <c r="D122" t="s">
        <v>683</v>
      </c>
      <c r="F122">
        <v>69117</v>
      </c>
      <c r="G122" t="s">
        <v>109</v>
      </c>
      <c r="H122">
        <v>2</v>
      </c>
      <c r="I122" t="s">
        <v>317</v>
      </c>
      <c r="J122" t="s">
        <v>684</v>
      </c>
      <c r="L122" t="s">
        <v>111</v>
      </c>
      <c r="M122" s="26">
        <v>494128439</v>
      </c>
      <c r="N122" s="26">
        <v>8705102699999990</v>
      </c>
      <c r="Q122" t="s">
        <v>317</v>
      </c>
    </row>
    <row r="123" spans="1:21" x14ac:dyDescent="0.3">
      <c r="A123">
        <v>122</v>
      </c>
      <c r="B123">
        <v>308</v>
      </c>
      <c r="C123" t="s">
        <v>685</v>
      </c>
      <c r="D123" t="s">
        <v>686</v>
      </c>
      <c r="F123">
        <v>68169</v>
      </c>
      <c r="G123" t="s">
        <v>464</v>
      </c>
      <c r="H123">
        <v>0</v>
      </c>
      <c r="J123" t="s">
        <v>687</v>
      </c>
      <c r="K123" t="s">
        <v>317</v>
      </c>
      <c r="L123" t="s">
        <v>111</v>
      </c>
      <c r="M123" s="26">
        <v>4949943039999990</v>
      </c>
      <c r="N123" s="26">
        <v>8469029399999950</v>
      </c>
      <c r="P123">
        <v>3</v>
      </c>
      <c r="Q123" t="s">
        <v>317</v>
      </c>
    </row>
    <row r="124" spans="1:21" x14ac:dyDescent="0.3">
      <c r="A124">
        <v>123</v>
      </c>
      <c r="B124">
        <v>309</v>
      </c>
      <c r="C124" t="s">
        <v>688</v>
      </c>
      <c r="D124" t="s">
        <v>689</v>
      </c>
      <c r="F124">
        <v>20253</v>
      </c>
      <c r="G124" t="s">
        <v>45</v>
      </c>
      <c r="H124">
        <v>2</v>
      </c>
      <c r="I124" t="s">
        <v>317</v>
      </c>
      <c r="J124" t="s">
        <v>690</v>
      </c>
      <c r="L124" t="s">
        <v>322</v>
      </c>
      <c r="M124" s="26">
        <v>5357969259999990</v>
      </c>
      <c r="N124" s="26">
        <v>9966419500000020</v>
      </c>
      <c r="Q124" t="s">
        <v>317</v>
      </c>
      <c r="S124" t="s">
        <v>317</v>
      </c>
    </row>
    <row r="125" spans="1:21" x14ac:dyDescent="0.3">
      <c r="A125">
        <v>124</v>
      </c>
      <c r="B125">
        <v>310</v>
      </c>
      <c r="C125" t="s">
        <v>691</v>
      </c>
      <c r="D125" t="s">
        <v>692</v>
      </c>
      <c r="F125">
        <v>44789</v>
      </c>
      <c r="G125" t="s">
        <v>484</v>
      </c>
      <c r="H125">
        <v>5</v>
      </c>
      <c r="J125" t="s">
        <v>693</v>
      </c>
      <c r="L125" t="s">
        <v>584</v>
      </c>
      <c r="M125" s="26">
        <v>51461647</v>
      </c>
      <c r="N125" s="26">
        <v>722042799999997</v>
      </c>
      <c r="O125">
        <v>2</v>
      </c>
    </row>
    <row r="126" spans="1:21" x14ac:dyDescent="0.3">
      <c r="A126">
        <v>125</v>
      </c>
      <c r="B126">
        <v>311</v>
      </c>
      <c r="C126" t="s">
        <v>694</v>
      </c>
      <c r="D126" t="s">
        <v>695</v>
      </c>
      <c r="F126">
        <v>22305</v>
      </c>
      <c r="G126" t="s">
        <v>45</v>
      </c>
      <c r="H126">
        <v>3</v>
      </c>
      <c r="I126" t="s">
        <v>317</v>
      </c>
      <c r="J126" t="s">
        <v>696</v>
      </c>
      <c r="L126" t="s">
        <v>507</v>
      </c>
      <c r="M126" s="26">
        <v>535858241</v>
      </c>
      <c r="N126" s="26">
        <v>1.00449555E+16</v>
      </c>
      <c r="Q126" t="s">
        <v>317</v>
      </c>
      <c r="U126" t="s">
        <v>317</v>
      </c>
    </row>
    <row r="127" spans="1:21" x14ac:dyDescent="0.3">
      <c r="A127">
        <v>126</v>
      </c>
      <c r="B127">
        <v>312</v>
      </c>
      <c r="C127" t="s">
        <v>697</v>
      </c>
      <c r="D127" t="s">
        <v>698</v>
      </c>
      <c r="F127">
        <v>76131</v>
      </c>
      <c r="G127" t="s">
        <v>699</v>
      </c>
      <c r="H127">
        <v>1</v>
      </c>
      <c r="I127" t="s">
        <v>317</v>
      </c>
      <c r="J127" t="s">
        <v>700</v>
      </c>
      <c r="L127" t="s">
        <v>507</v>
      </c>
      <c r="M127" s="26">
        <v>4900525220000000</v>
      </c>
      <c r="N127" s="26">
        <v>842971620000003</v>
      </c>
      <c r="Q127" t="s">
        <v>317</v>
      </c>
    </row>
    <row r="128" spans="1:21" x14ac:dyDescent="0.3">
      <c r="A128">
        <v>127</v>
      </c>
      <c r="B128">
        <v>313</v>
      </c>
      <c r="C128" t="s">
        <v>701</v>
      </c>
      <c r="D128" t="s">
        <v>702</v>
      </c>
      <c r="F128">
        <v>21335</v>
      </c>
      <c r="G128" t="s">
        <v>359</v>
      </c>
      <c r="H128">
        <v>2</v>
      </c>
      <c r="J128" t="s">
        <v>703</v>
      </c>
      <c r="K128" t="s">
        <v>317</v>
      </c>
      <c r="L128" t="s">
        <v>584</v>
      </c>
      <c r="P128">
        <v>3</v>
      </c>
    </row>
    <row r="129" spans="1:20" x14ac:dyDescent="0.3">
      <c r="A129">
        <v>128</v>
      </c>
      <c r="B129">
        <v>314</v>
      </c>
      <c r="C129" t="s">
        <v>694</v>
      </c>
      <c r="D129" t="s">
        <v>695</v>
      </c>
      <c r="F129">
        <v>22305</v>
      </c>
      <c r="G129" t="s">
        <v>45</v>
      </c>
      <c r="H129">
        <v>3</v>
      </c>
      <c r="I129" t="s">
        <v>317</v>
      </c>
      <c r="J129" t="s">
        <v>696</v>
      </c>
      <c r="L129" t="s">
        <v>507</v>
      </c>
      <c r="Q129" t="s">
        <v>317</v>
      </c>
      <c r="S129" t="s">
        <v>317</v>
      </c>
    </row>
    <row r="130" spans="1:20" x14ac:dyDescent="0.3">
      <c r="A130">
        <v>129</v>
      </c>
      <c r="B130">
        <v>315</v>
      </c>
      <c r="C130" t="s">
        <v>701</v>
      </c>
      <c r="D130" t="s">
        <v>704</v>
      </c>
      <c r="F130">
        <v>21335</v>
      </c>
      <c r="G130" t="s">
        <v>359</v>
      </c>
      <c r="H130">
        <v>0</v>
      </c>
      <c r="I130" t="s">
        <v>317</v>
      </c>
      <c r="J130" t="s">
        <v>703</v>
      </c>
      <c r="L130" t="s">
        <v>584</v>
      </c>
      <c r="T130" t="s">
        <v>317</v>
      </c>
    </row>
    <row r="131" spans="1:20" x14ac:dyDescent="0.3">
      <c r="A131">
        <v>130</v>
      </c>
      <c r="B131">
        <v>316</v>
      </c>
      <c r="C131" t="s">
        <v>701</v>
      </c>
      <c r="D131" t="s">
        <v>705</v>
      </c>
      <c r="F131">
        <v>21335</v>
      </c>
      <c r="G131" t="s">
        <v>359</v>
      </c>
      <c r="H131">
        <v>2</v>
      </c>
      <c r="J131" t="s">
        <v>703</v>
      </c>
      <c r="K131" t="s">
        <v>317</v>
      </c>
      <c r="L131" t="s">
        <v>584</v>
      </c>
      <c r="M131" s="26">
        <v>525207717</v>
      </c>
      <c r="N131" s="26">
        <v>1.34106123E+16</v>
      </c>
      <c r="P131">
        <v>3</v>
      </c>
    </row>
    <row r="132" spans="1:20" x14ac:dyDescent="0.3">
      <c r="A132">
        <v>131</v>
      </c>
      <c r="B132">
        <v>317</v>
      </c>
      <c r="C132" t="s">
        <v>706</v>
      </c>
      <c r="D132" t="s">
        <v>707</v>
      </c>
      <c r="F132">
        <v>20354</v>
      </c>
      <c r="G132" t="s">
        <v>45</v>
      </c>
      <c r="H132">
        <v>3</v>
      </c>
      <c r="J132" t="s">
        <v>708</v>
      </c>
      <c r="L132" t="s">
        <v>584</v>
      </c>
      <c r="M132" s="26">
        <v>53554654</v>
      </c>
      <c r="N132" s="26">
        <v>9988317999999930</v>
      </c>
      <c r="O132">
        <v>2</v>
      </c>
      <c r="P132">
        <v>3</v>
      </c>
    </row>
    <row r="133" spans="1:20" x14ac:dyDescent="0.3">
      <c r="A133">
        <v>132</v>
      </c>
      <c r="B133">
        <v>318</v>
      </c>
      <c r="C133" t="s">
        <v>709</v>
      </c>
      <c r="D133" t="s">
        <v>710</v>
      </c>
      <c r="F133">
        <v>70173</v>
      </c>
      <c r="G133" t="s">
        <v>163</v>
      </c>
      <c r="H133">
        <v>0</v>
      </c>
      <c r="I133" t="s">
        <v>317</v>
      </c>
      <c r="J133" t="s">
        <v>711</v>
      </c>
      <c r="L133" t="s">
        <v>156</v>
      </c>
      <c r="M133" s="26">
        <v>487752369</v>
      </c>
      <c r="N133" s="26">
        <v>917283539999994</v>
      </c>
      <c r="Q133" t="s">
        <v>317</v>
      </c>
    </row>
    <row r="134" spans="1:20" x14ac:dyDescent="0.3">
      <c r="A134">
        <v>133</v>
      </c>
      <c r="B134">
        <v>319</v>
      </c>
      <c r="C134" t="s">
        <v>380</v>
      </c>
      <c r="D134" t="s">
        <v>381</v>
      </c>
      <c r="F134">
        <v>24114</v>
      </c>
      <c r="G134" t="s">
        <v>83</v>
      </c>
      <c r="H134">
        <v>0</v>
      </c>
      <c r="I134" t="s">
        <v>317</v>
      </c>
      <c r="J134" t="s">
        <v>382</v>
      </c>
      <c r="L134" t="s">
        <v>148</v>
      </c>
      <c r="M134" s="26">
        <v>543164507</v>
      </c>
      <c r="N134" s="26">
        <v>1.01203921E+16</v>
      </c>
      <c r="Q134" t="s">
        <v>317</v>
      </c>
    </row>
    <row r="135" spans="1:20" x14ac:dyDescent="0.3">
      <c r="A135">
        <v>134</v>
      </c>
      <c r="B135">
        <v>320</v>
      </c>
      <c r="C135" t="s">
        <v>712</v>
      </c>
      <c r="D135" t="s">
        <v>713</v>
      </c>
      <c r="F135">
        <v>99084</v>
      </c>
      <c r="G135" t="s">
        <v>74</v>
      </c>
      <c r="H135">
        <v>1</v>
      </c>
      <c r="I135" t="s">
        <v>317</v>
      </c>
      <c r="J135" t="s">
        <v>714</v>
      </c>
      <c r="L135" t="s">
        <v>266</v>
      </c>
      <c r="M135" s="26">
        <v>5098185300000000</v>
      </c>
      <c r="N135" s="26">
        <v>1.10354131E+16</v>
      </c>
      <c r="Q135" t="s">
        <v>317</v>
      </c>
    </row>
    <row r="136" spans="1:20" x14ac:dyDescent="0.3">
      <c r="A136">
        <v>135</v>
      </c>
      <c r="B136">
        <v>321</v>
      </c>
      <c r="C136" t="s">
        <v>715</v>
      </c>
      <c r="D136" t="s">
        <v>716</v>
      </c>
      <c r="F136">
        <v>6114</v>
      </c>
      <c r="G136" t="s">
        <v>429</v>
      </c>
      <c r="H136">
        <v>0</v>
      </c>
      <c r="I136" t="s">
        <v>317</v>
      </c>
      <c r="J136" t="s">
        <v>717</v>
      </c>
      <c r="L136" t="s">
        <v>200</v>
      </c>
      <c r="M136" s="26">
        <v>5149556439999990</v>
      </c>
      <c r="N136" s="26">
        <v>1.19664675E+16</v>
      </c>
      <c r="Q136" t="s">
        <v>317</v>
      </c>
    </row>
    <row r="137" spans="1:20" x14ac:dyDescent="0.3">
      <c r="A137">
        <v>136</v>
      </c>
      <c r="B137">
        <v>322</v>
      </c>
      <c r="C137" t="s">
        <v>718</v>
      </c>
      <c r="D137" t="s">
        <v>719</v>
      </c>
      <c r="F137">
        <v>22177</v>
      </c>
      <c r="G137" t="s">
        <v>45</v>
      </c>
      <c r="H137">
        <v>3</v>
      </c>
      <c r="I137" t="s">
        <v>317</v>
      </c>
      <c r="J137" t="s">
        <v>720</v>
      </c>
      <c r="L137" t="s">
        <v>95</v>
      </c>
      <c r="M137" s="26">
        <v>536152148</v>
      </c>
      <c r="N137" s="26">
        <v>1007602529999990</v>
      </c>
      <c r="Q137" t="s">
        <v>317</v>
      </c>
    </row>
    <row r="138" spans="1:20" x14ac:dyDescent="0.3">
      <c r="A138">
        <v>137</v>
      </c>
      <c r="B138">
        <v>323</v>
      </c>
      <c r="C138" t="s">
        <v>721</v>
      </c>
      <c r="D138" t="s">
        <v>722</v>
      </c>
      <c r="F138">
        <v>22767</v>
      </c>
      <c r="G138" t="s">
        <v>45</v>
      </c>
      <c r="H138">
        <v>3</v>
      </c>
      <c r="I138" t="s">
        <v>317</v>
      </c>
      <c r="J138" t="s">
        <v>723</v>
      </c>
      <c r="L138" t="s">
        <v>95</v>
      </c>
      <c r="M138" s="26">
        <v>5355498559999990</v>
      </c>
      <c r="N138" s="26">
        <v>9956690600000000</v>
      </c>
      <c r="Q138" t="s">
        <v>317</v>
      </c>
      <c r="S138" t="s">
        <v>317</v>
      </c>
    </row>
    <row r="139" spans="1:20" x14ac:dyDescent="0.3">
      <c r="A139">
        <v>138</v>
      </c>
      <c r="B139">
        <v>324</v>
      </c>
      <c r="C139" t="s">
        <v>724</v>
      </c>
      <c r="D139" t="s">
        <v>725</v>
      </c>
      <c r="F139">
        <v>22359</v>
      </c>
      <c r="G139" t="s">
        <v>45</v>
      </c>
      <c r="H139">
        <v>5</v>
      </c>
      <c r="I139" t="s">
        <v>317</v>
      </c>
      <c r="J139" t="s">
        <v>726</v>
      </c>
      <c r="L139" t="s">
        <v>110</v>
      </c>
      <c r="M139" s="26">
        <v>536514632</v>
      </c>
      <c r="N139" s="26">
        <v>1016322260000000</v>
      </c>
      <c r="Q139" t="s">
        <v>317</v>
      </c>
    </row>
    <row r="140" spans="1:20" x14ac:dyDescent="0.3">
      <c r="A140">
        <v>139</v>
      </c>
      <c r="B140">
        <v>325</v>
      </c>
      <c r="C140" t="s">
        <v>727</v>
      </c>
      <c r="D140" t="s">
        <v>728</v>
      </c>
      <c r="F140">
        <v>20095</v>
      </c>
      <c r="G140" t="s">
        <v>45</v>
      </c>
      <c r="H140">
        <v>4</v>
      </c>
      <c r="I140" t="s">
        <v>317</v>
      </c>
      <c r="J140" t="s">
        <v>729</v>
      </c>
      <c r="L140" t="s">
        <v>102</v>
      </c>
      <c r="M140" s="26">
        <v>53553532</v>
      </c>
      <c r="N140" s="26">
        <v>1.00064502E+16</v>
      </c>
      <c r="R140" t="s">
        <v>317</v>
      </c>
    </row>
    <row r="141" spans="1:20" x14ac:dyDescent="0.3">
      <c r="A141">
        <v>140</v>
      </c>
      <c r="B141">
        <v>326</v>
      </c>
      <c r="C141" t="s">
        <v>730</v>
      </c>
      <c r="D141" t="s">
        <v>731</v>
      </c>
      <c r="F141">
        <v>22765</v>
      </c>
      <c r="G141" t="s">
        <v>45</v>
      </c>
      <c r="H141">
        <v>5</v>
      </c>
      <c r="I141" t="s">
        <v>317</v>
      </c>
      <c r="J141" t="s">
        <v>732</v>
      </c>
      <c r="L141" t="s">
        <v>92</v>
      </c>
      <c r="M141" s="26">
        <v>535541333</v>
      </c>
      <c r="N141" s="26">
        <v>9927630300000030</v>
      </c>
      <c r="Q141" t="s">
        <v>317</v>
      </c>
    </row>
    <row r="142" spans="1:20" x14ac:dyDescent="0.3">
      <c r="A142">
        <v>141</v>
      </c>
      <c r="B142">
        <v>327</v>
      </c>
      <c r="C142" t="s">
        <v>733</v>
      </c>
      <c r="D142" t="s">
        <v>734</v>
      </c>
      <c r="F142">
        <v>6114</v>
      </c>
      <c r="G142" t="s">
        <v>429</v>
      </c>
      <c r="H142">
        <v>2</v>
      </c>
      <c r="I142" t="s">
        <v>317</v>
      </c>
      <c r="J142" t="s">
        <v>735</v>
      </c>
      <c r="L142" t="s">
        <v>200</v>
      </c>
      <c r="M142" s="26">
        <v>514933631</v>
      </c>
      <c r="N142" s="26">
        <v>1.19745857E+16</v>
      </c>
      <c r="Q142" t="s">
        <v>317</v>
      </c>
    </row>
    <row r="143" spans="1:20" x14ac:dyDescent="0.3">
      <c r="A143">
        <v>142</v>
      </c>
      <c r="B143">
        <v>328</v>
      </c>
      <c r="C143" t="s">
        <v>736</v>
      </c>
      <c r="D143" t="s">
        <v>737</v>
      </c>
      <c r="F143">
        <v>70173</v>
      </c>
      <c r="G143" t="s">
        <v>163</v>
      </c>
      <c r="H143">
        <v>3</v>
      </c>
      <c r="I143" t="s">
        <v>317</v>
      </c>
      <c r="J143" t="s">
        <v>738</v>
      </c>
      <c r="L143" t="s">
        <v>156</v>
      </c>
      <c r="M143" s="26">
        <v>487728413</v>
      </c>
      <c r="N143" s="26">
        <v>9177587899999930</v>
      </c>
      <c r="Q143" t="s">
        <v>317</v>
      </c>
    </row>
    <row r="144" spans="1:20" x14ac:dyDescent="0.3">
      <c r="A144">
        <v>143</v>
      </c>
      <c r="B144">
        <v>329</v>
      </c>
      <c r="C144" t="s">
        <v>739</v>
      </c>
      <c r="D144" t="s">
        <v>740</v>
      </c>
      <c r="F144">
        <v>96450</v>
      </c>
      <c r="G144" t="s">
        <v>741</v>
      </c>
      <c r="H144">
        <v>0</v>
      </c>
      <c r="I144" t="s">
        <v>317</v>
      </c>
      <c r="J144" t="s">
        <v>739</v>
      </c>
      <c r="L144" t="s">
        <v>200</v>
      </c>
      <c r="M144" s="26">
        <v>50261159</v>
      </c>
      <c r="N144" s="26">
        <v>1.09659649999999E+16</v>
      </c>
      <c r="Q144" t="s">
        <v>317</v>
      </c>
    </row>
    <row r="145" spans="1:20" x14ac:dyDescent="0.3">
      <c r="A145">
        <v>144</v>
      </c>
      <c r="B145">
        <v>330</v>
      </c>
      <c r="C145" t="s">
        <v>742</v>
      </c>
      <c r="D145" t="s">
        <v>743</v>
      </c>
      <c r="F145">
        <v>20146</v>
      </c>
      <c r="G145" t="s">
        <v>45</v>
      </c>
      <c r="H145">
        <v>3</v>
      </c>
      <c r="I145" t="s">
        <v>317</v>
      </c>
      <c r="J145" t="s">
        <v>744</v>
      </c>
      <c r="L145" t="s">
        <v>110</v>
      </c>
      <c r="M145" s="26">
        <v>5356826770000000</v>
      </c>
      <c r="N145" s="26">
        <v>9980457200000040</v>
      </c>
      <c r="Q145" t="s">
        <v>317</v>
      </c>
    </row>
    <row r="146" spans="1:20" x14ac:dyDescent="0.3">
      <c r="A146">
        <v>145</v>
      </c>
      <c r="B146">
        <v>331</v>
      </c>
      <c r="C146" t="s">
        <v>745</v>
      </c>
      <c r="D146" t="s">
        <v>746</v>
      </c>
      <c r="F146">
        <v>20146</v>
      </c>
      <c r="G146" t="s">
        <v>45</v>
      </c>
      <c r="H146">
        <v>4</v>
      </c>
      <c r="I146" t="s">
        <v>317</v>
      </c>
      <c r="J146" t="s">
        <v>747</v>
      </c>
      <c r="L146" t="s">
        <v>110</v>
      </c>
      <c r="M146" s="26">
        <v>535687</v>
      </c>
      <c r="N146" s="26">
        <v>9980220099999990</v>
      </c>
      <c r="Q146" t="s">
        <v>317</v>
      </c>
      <c r="R146" t="s">
        <v>317</v>
      </c>
      <c r="T146" t="s">
        <v>317</v>
      </c>
    </row>
    <row r="147" spans="1:20" x14ac:dyDescent="0.3">
      <c r="A147">
        <v>146</v>
      </c>
      <c r="B147">
        <v>332</v>
      </c>
      <c r="C147" t="s">
        <v>748</v>
      </c>
      <c r="D147" t="s">
        <v>749</v>
      </c>
      <c r="F147">
        <v>6108</v>
      </c>
      <c r="G147" t="s">
        <v>429</v>
      </c>
      <c r="H147">
        <v>2</v>
      </c>
      <c r="I147" t="s">
        <v>317</v>
      </c>
      <c r="J147" t="s">
        <v>748</v>
      </c>
      <c r="L147" t="s">
        <v>200</v>
      </c>
      <c r="M147" s="26">
        <v>5148072</v>
      </c>
      <c r="N147" s="26">
        <v>1.196689E+16</v>
      </c>
      <c r="Q147" t="s">
        <v>317</v>
      </c>
    </row>
    <row r="148" spans="1:20" x14ac:dyDescent="0.3">
      <c r="A148">
        <v>147</v>
      </c>
      <c r="B148">
        <v>333</v>
      </c>
      <c r="C148" t="s">
        <v>750</v>
      </c>
      <c r="D148" t="s">
        <v>751</v>
      </c>
      <c r="F148">
        <v>6114</v>
      </c>
      <c r="G148" t="s">
        <v>429</v>
      </c>
      <c r="H148">
        <v>3</v>
      </c>
      <c r="I148" t="s">
        <v>317</v>
      </c>
      <c r="J148" t="s">
        <v>752</v>
      </c>
      <c r="L148" t="s">
        <v>200</v>
      </c>
      <c r="M148" s="26">
        <v>514953914</v>
      </c>
      <c r="N148" s="26">
        <v>1196602519999990</v>
      </c>
      <c r="Q148" t="s">
        <v>317</v>
      </c>
    </row>
    <row r="149" spans="1:20" x14ac:dyDescent="0.3">
      <c r="A149">
        <v>148</v>
      </c>
      <c r="B149">
        <v>334</v>
      </c>
      <c r="C149" t="s">
        <v>753</v>
      </c>
      <c r="D149" t="s">
        <v>754</v>
      </c>
      <c r="F149">
        <v>6108</v>
      </c>
      <c r="G149" t="s">
        <v>429</v>
      </c>
      <c r="H149">
        <v>3</v>
      </c>
      <c r="I149" t="s">
        <v>317</v>
      </c>
      <c r="J149" t="s">
        <v>755</v>
      </c>
      <c r="L149" t="s">
        <v>200</v>
      </c>
      <c r="M149" s="26">
        <v>5148811799999990</v>
      </c>
      <c r="N149" s="26">
        <v>1.1967574E+16</v>
      </c>
      <c r="Q149" t="s">
        <v>317</v>
      </c>
    </row>
    <row r="150" spans="1:20" x14ac:dyDescent="0.3">
      <c r="A150">
        <v>149</v>
      </c>
      <c r="B150">
        <v>335</v>
      </c>
      <c r="C150" t="s">
        <v>756</v>
      </c>
      <c r="D150" t="s">
        <v>757</v>
      </c>
      <c r="F150">
        <v>64289</v>
      </c>
      <c r="G150" t="s">
        <v>758</v>
      </c>
      <c r="H150">
        <v>5</v>
      </c>
      <c r="I150" t="s">
        <v>317</v>
      </c>
      <c r="J150" t="s">
        <v>759</v>
      </c>
      <c r="L150" t="s">
        <v>200</v>
      </c>
      <c r="M150" s="26">
        <v>498830748</v>
      </c>
      <c r="N150" s="26">
        <v>8667287999999980</v>
      </c>
      <c r="Q150" t="s">
        <v>317</v>
      </c>
    </row>
    <row r="151" spans="1:20" x14ac:dyDescent="0.3">
      <c r="A151">
        <v>150</v>
      </c>
      <c r="B151">
        <v>336</v>
      </c>
      <c r="C151" t="s">
        <v>760</v>
      </c>
      <c r="D151" t="s">
        <v>761</v>
      </c>
      <c r="F151">
        <v>64295</v>
      </c>
      <c r="G151" t="s">
        <v>758</v>
      </c>
      <c r="H151">
        <v>5</v>
      </c>
      <c r="I151" t="s">
        <v>317</v>
      </c>
      <c r="J151" t="s">
        <v>762</v>
      </c>
      <c r="L151" t="s">
        <v>200</v>
      </c>
      <c r="M151" s="26">
        <v>498672694</v>
      </c>
      <c r="N151" s="26">
        <v>8638176499999980</v>
      </c>
      <c r="Q151" t="s">
        <v>317</v>
      </c>
    </row>
    <row r="152" spans="1:20" x14ac:dyDescent="0.3">
      <c r="A152">
        <v>151</v>
      </c>
      <c r="B152">
        <v>338</v>
      </c>
      <c r="C152" t="s">
        <v>763</v>
      </c>
      <c r="D152" t="s">
        <v>698</v>
      </c>
      <c r="F152">
        <v>76131</v>
      </c>
      <c r="G152" t="s">
        <v>699</v>
      </c>
      <c r="H152">
        <v>3</v>
      </c>
      <c r="I152" t="s">
        <v>317</v>
      </c>
      <c r="J152" t="s">
        <v>764</v>
      </c>
      <c r="L152" t="s">
        <v>507</v>
      </c>
      <c r="M152" s="26">
        <v>4900525220000000</v>
      </c>
      <c r="N152" s="26">
        <v>842971620000003</v>
      </c>
      <c r="Q152" t="s">
        <v>317</v>
      </c>
      <c r="S152" t="s">
        <v>317</v>
      </c>
    </row>
    <row r="153" spans="1:20" x14ac:dyDescent="0.3">
      <c r="A153">
        <v>152</v>
      </c>
      <c r="B153">
        <v>339</v>
      </c>
      <c r="C153" t="s">
        <v>765</v>
      </c>
      <c r="D153" t="s">
        <v>766</v>
      </c>
      <c r="F153">
        <v>20357</v>
      </c>
      <c r="G153" t="s">
        <v>45</v>
      </c>
      <c r="H153">
        <v>5</v>
      </c>
      <c r="I153" t="s">
        <v>317</v>
      </c>
      <c r="J153" t="s">
        <v>767</v>
      </c>
      <c r="L153" t="s">
        <v>277</v>
      </c>
      <c r="M153" s="26">
        <v>535623569</v>
      </c>
      <c r="N153" s="26">
        <v>996110479999993</v>
      </c>
      <c r="Q153" t="s">
        <v>317</v>
      </c>
    </row>
    <row r="154" spans="1:20" x14ac:dyDescent="0.3">
      <c r="A154">
        <v>153</v>
      </c>
      <c r="B154">
        <v>340</v>
      </c>
      <c r="C154" t="s">
        <v>768</v>
      </c>
      <c r="D154" t="s">
        <v>769</v>
      </c>
      <c r="F154">
        <v>21073</v>
      </c>
      <c r="G154" t="s">
        <v>45</v>
      </c>
      <c r="H154">
        <v>3</v>
      </c>
      <c r="I154" t="s">
        <v>317</v>
      </c>
      <c r="J154" t="s">
        <v>770</v>
      </c>
      <c r="L154" t="s">
        <v>619</v>
      </c>
      <c r="M154" s="26">
        <v>534635352</v>
      </c>
      <c r="N154" s="26">
        <v>996959400000003</v>
      </c>
      <c r="R154" t="s">
        <v>317</v>
      </c>
    </row>
    <row r="155" spans="1:20" x14ac:dyDescent="0.3">
      <c r="A155">
        <v>154</v>
      </c>
      <c r="B155">
        <v>341</v>
      </c>
      <c r="C155" t="s">
        <v>771</v>
      </c>
      <c r="D155" t="s">
        <v>772</v>
      </c>
      <c r="F155">
        <v>20457</v>
      </c>
      <c r="G155" t="s">
        <v>45</v>
      </c>
      <c r="H155">
        <v>2</v>
      </c>
      <c r="I155" t="s">
        <v>317</v>
      </c>
      <c r="J155" t="s">
        <v>773</v>
      </c>
      <c r="L155" t="s">
        <v>619</v>
      </c>
      <c r="M155" s="26">
        <v>534635352</v>
      </c>
      <c r="N155" s="26">
        <v>996959400000003</v>
      </c>
      <c r="Q155" t="s">
        <v>317</v>
      </c>
      <c r="R155" t="s">
        <v>317</v>
      </c>
      <c r="S155" t="s">
        <v>317</v>
      </c>
    </row>
    <row r="156" spans="1:20" x14ac:dyDescent="0.3">
      <c r="A156">
        <v>155</v>
      </c>
      <c r="B156">
        <v>342</v>
      </c>
      <c r="C156" t="s">
        <v>774</v>
      </c>
      <c r="D156" t="s">
        <v>775</v>
      </c>
      <c r="F156">
        <v>24118</v>
      </c>
      <c r="G156" t="s">
        <v>83</v>
      </c>
      <c r="H156">
        <v>3</v>
      </c>
      <c r="I156" t="s">
        <v>317</v>
      </c>
      <c r="J156" t="s">
        <v>776</v>
      </c>
      <c r="L156" t="s">
        <v>277</v>
      </c>
      <c r="M156" s="26">
        <v>54332133</v>
      </c>
      <c r="N156" s="26">
        <v>1.01252210999999E+16</v>
      </c>
      <c r="Q156" t="s">
        <v>317</v>
      </c>
      <c r="R156" t="s">
        <v>317</v>
      </c>
    </row>
    <row r="157" spans="1:20" x14ac:dyDescent="0.3">
      <c r="A157">
        <v>156</v>
      </c>
      <c r="B157">
        <v>306</v>
      </c>
      <c r="C157" t="s">
        <v>777</v>
      </c>
      <c r="D157" t="s">
        <v>778</v>
      </c>
      <c r="F157">
        <v>34127</v>
      </c>
      <c r="G157" t="s">
        <v>82</v>
      </c>
      <c r="H157">
        <v>3</v>
      </c>
      <c r="J157" t="s">
        <v>779</v>
      </c>
      <c r="K157" t="s">
        <v>317</v>
      </c>
    </row>
    <row r="158" spans="1:20" x14ac:dyDescent="0.3">
      <c r="A158">
        <v>157</v>
      </c>
      <c r="B158">
        <v>343</v>
      </c>
      <c r="C158" t="s">
        <v>780</v>
      </c>
      <c r="D158" t="s">
        <v>781</v>
      </c>
      <c r="F158">
        <v>34127</v>
      </c>
      <c r="G158" t="s">
        <v>82</v>
      </c>
      <c r="H158">
        <v>1</v>
      </c>
      <c r="J158" t="s">
        <v>782</v>
      </c>
      <c r="K158" t="s">
        <v>317</v>
      </c>
      <c r="L158" t="s">
        <v>110</v>
      </c>
      <c r="M158" s="26">
        <v>513242188</v>
      </c>
      <c r="N158" s="26">
        <v>950542889999997</v>
      </c>
      <c r="P158">
        <v>3</v>
      </c>
    </row>
    <row r="159" spans="1:20" x14ac:dyDescent="0.3">
      <c r="A159">
        <v>158</v>
      </c>
      <c r="B159">
        <v>344</v>
      </c>
      <c r="C159" t="s">
        <v>783</v>
      </c>
      <c r="D159" t="s">
        <v>784</v>
      </c>
      <c r="F159">
        <v>34613</v>
      </c>
      <c r="G159" t="s">
        <v>785</v>
      </c>
      <c r="H159">
        <v>2</v>
      </c>
      <c r="J159" t="s">
        <v>786</v>
      </c>
      <c r="L159" t="s">
        <v>110</v>
      </c>
      <c r="M159" s="26">
        <v>513242188</v>
      </c>
      <c r="N159" s="26">
        <v>950542889999997</v>
      </c>
      <c r="O159">
        <v>2</v>
      </c>
      <c r="P159">
        <v>3</v>
      </c>
    </row>
    <row r="160" spans="1:20" x14ac:dyDescent="0.3">
      <c r="A160">
        <v>159</v>
      </c>
      <c r="B160">
        <v>345</v>
      </c>
      <c r="C160" t="s">
        <v>787</v>
      </c>
      <c r="D160" t="s">
        <v>788</v>
      </c>
      <c r="F160">
        <v>20354</v>
      </c>
      <c r="G160" t="s">
        <v>45</v>
      </c>
      <c r="H160">
        <v>4</v>
      </c>
      <c r="I160" t="s">
        <v>317</v>
      </c>
      <c r="J160" t="s">
        <v>789</v>
      </c>
      <c r="L160" t="s">
        <v>790</v>
      </c>
      <c r="M160" s="26">
        <v>535606648</v>
      </c>
      <c r="N160" s="26">
        <v>999006780000002</v>
      </c>
      <c r="R160" t="s">
        <v>317</v>
      </c>
    </row>
    <row r="161" spans="1:23" x14ac:dyDescent="0.3">
      <c r="A161">
        <v>160</v>
      </c>
      <c r="B161">
        <v>346</v>
      </c>
      <c r="C161" t="s">
        <v>791</v>
      </c>
      <c r="D161" t="s">
        <v>792</v>
      </c>
      <c r="F161">
        <v>48147</v>
      </c>
      <c r="G161" t="s">
        <v>793</v>
      </c>
      <c r="H161">
        <v>2</v>
      </c>
      <c r="I161" t="s">
        <v>317</v>
      </c>
      <c r="J161" t="s">
        <v>794</v>
      </c>
      <c r="L161" t="s">
        <v>90</v>
      </c>
      <c r="M161" s="26">
        <v>5196653999999990</v>
      </c>
      <c r="N161" s="26">
        <v>7642793999999980</v>
      </c>
      <c r="Q161" t="s">
        <v>317</v>
      </c>
    </row>
    <row r="162" spans="1:23" x14ac:dyDescent="0.3">
      <c r="A162">
        <v>161</v>
      </c>
      <c r="B162">
        <v>347</v>
      </c>
      <c r="C162" t="s">
        <v>795</v>
      </c>
      <c r="D162" t="s">
        <v>796</v>
      </c>
      <c r="F162">
        <v>90403</v>
      </c>
      <c r="G162" t="s">
        <v>797</v>
      </c>
      <c r="H162">
        <v>0</v>
      </c>
      <c r="I162" t="s">
        <v>317</v>
      </c>
      <c r="J162" t="s">
        <v>798</v>
      </c>
      <c r="L162" t="s">
        <v>88</v>
      </c>
      <c r="M162" s="26">
        <v>4945706</v>
      </c>
      <c r="N162" s="26">
        <v>1.10766747999999E+16</v>
      </c>
      <c r="Q162" t="s">
        <v>317</v>
      </c>
    </row>
    <row r="163" spans="1:23" x14ac:dyDescent="0.3">
      <c r="A163">
        <v>162</v>
      </c>
      <c r="B163">
        <v>348</v>
      </c>
      <c r="C163" t="s">
        <v>799</v>
      </c>
      <c r="D163" t="s">
        <v>800</v>
      </c>
      <c r="F163">
        <v>80779</v>
      </c>
      <c r="G163" t="s">
        <v>44</v>
      </c>
      <c r="H163">
        <v>2</v>
      </c>
      <c r="I163" t="s">
        <v>317</v>
      </c>
      <c r="J163" t="s">
        <v>801</v>
      </c>
      <c r="L163" t="s">
        <v>85</v>
      </c>
      <c r="M163" s="26">
        <v>481491106</v>
      </c>
      <c r="N163" s="26">
        <v>1.15796715E+16</v>
      </c>
      <c r="Q163" t="s">
        <v>317</v>
      </c>
    </row>
    <row r="164" spans="1:23" x14ac:dyDescent="0.3">
      <c r="A164">
        <v>163</v>
      </c>
      <c r="B164">
        <v>349</v>
      </c>
      <c r="C164" t="s">
        <v>802</v>
      </c>
      <c r="D164" t="s">
        <v>803</v>
      </c>
      <c r="F164">
        <v>91054</v>
      </c>
      <c r="G164" t="s">
        <v>804</v>
      </c>
      <c r="H164">
        <v>0</v>
      </c>
      <c r="J164" t="s">
        <v>805</v>
      </c>
      <c r="L164" t="s">
        <v>98</v>
      </c>
      <c r="M164" s="26">
        <v>496012492</v>
      </c>
      <c r="N164" s="26">
        <v>1.10074769E+16</v>
      </c>
      <c r="O164">
        <v>2</v>
      </c>
    </row>
    <row r="165" spans="1:23" x14ac:dyDescent="0.3">
      <c r="A165">
        <v>164</v>
      </c>
      <c r="B165">
        <v>350</v>
      </c>
      <c r="C165" t="s">
        <v>806</v>
      </c>
      <c r="D165" t="s">
        <v>807</v>
      </c>
      <c r="F165">
        <v>20354</v>
      </c>
      <c r="G165" t="s">
        <v>45</v>
      </c>
      <c r="H165">
        <v>2</v>
      </c>
      <c r="I165" t="s">
        <v>317</v>
      </c>
      <c r="J165" t="s">
        <v>808</v>
      </c>
      <c r="L165" t="s">
        <v>790</v>
      </c>
      <c r="M165" s="26">
        <v>535575832</v>
      </c>
      <c r="N165" s="26">
        <v>9989204900000000</v>
      </c>
      <c r="R165" t="s">
        <v>317</v>
      </c>
    </row>
    <row r="166" spans="1:23" x14ac:dyDescent="0.3">
      <c r="A166">
        <v>165</v>
      </c>
      <c r="B166">
        <v>351</v>
      </c>
      <c r="C166" t="s">
        <v>809</v>
      </c>
      <c r="D166" t="s">
        <v>810</v>
      </c>
      <c r="F166">
        <v>1040</v>
      </c>
      <c r="G166" t="s">
        <v>131</v>
      </c>
      <c r="H166">
        <v>4</v>
      </c>
      <c r="I166" t="s">
        <v>317</v>
      </c>
      <c r="J166" t="s">
        <v>811</v>
      </c>
      <c r="L166" t="s">
        <v>126</v>
      </c>
      <c r="M166" s="26">
        <v>481902119</v>
      </c>
      <c r="N166" s="26">
        <v>1636607809999990</v>
      </c>
      <c r="Q166" t="s">
        <v>317</v>
      </c>
      <c r="S166" t="s">
        <v>317</v>
      </c>
    </row>
    <row r="167" spans="1:23" x14ac:dyDescent="0.3">
      <c r="A167">
        <v>166</v>
      </c>
      <c r="B167">
        <v>352</v>
      </c>
      <c r="C167" t="s">
        <v>812</v>
      </c>
      <c r="D167" t="s">
        <v>813</v>
      </c>
      <c r="F167">
        <v>24105</v>
      </c>
      <c r="G167" t="s">
        <v>83</v>
      </c>
      <c r="H167">
        <v>2</v>
      </c>
      <c r="I167" t="s">
        <v>317</v>
      </c>
      <c r="J167" t="s">
        <v>814</v>
      </c>
      <c r="L167" t="s">
        <v>277</v>
      </c>
      <c r="M167" s="26">
        <v>5434109</v>
      </c>
      <c r="N167" s="26">
        <v>1.01338299999999E+16</v>
      </c>
      <c r="Q167" t="s">
        <v>317</v>
      </c>
    </row>
    <row r="168" spans="1:23" x14ac:dyDescent="0.3">
      <c r="A168">
        <v>167</v>
      </c>
      <c r="B168">
        <v>353</v>
      </c>
      <c r="C168" t="s">
        <v>815</v>
      </c>
      <c r="D168" t="s">
        <v>816</v>
      </c>
      <c r="F168">
        <v>1220</v>
      </c>
      <c r="G168" t="s">
        <v>131</v>
      </c>
      <c r="H168">
        <v>3</v>
      </c>
      <c r="I168" t="s">
        <v>317</v>
      </c>
      <c r="J168" t="s">
        <v>817</v>
      </c>
      <c r="L168" t="s">
        <v>126</v>
      </c>
      <c r="M168" s="26">
        <v>4824212319999990</v>
      </c>
      <c r="N168" s="26">
        <v>1.64335034E+16</v>
      </c>
      <c r="Q168" t="s">
        <v>317</v>
      </c>
    </row>
    <row r="169" spans="1:23" x14ac:dyDescent="0.3">
      <c r="A169">
        <v>168</v>
      </c>
      <c r="B169">
        <v>354</v>
      </c>
      <c r="C169" t="s">
        <v>818</v>
      </c>
      <c r="D169" t="s">
        <v>819</v>
      </c>
      <c r="F169">
        <v>1040</v>
      </c>
      <c r="G169" t="s">
        <v>131</v>
      </c>
      <c r="H169">
        <v>2</v>
      </c>
      <c r="I169" t="s">
        <v>317</v>
      </c>
      <c r="J169" t="s">
        <v>820</v>
      </c>
      <c r="L169" t="s">
        <v>126</v>
      </c>
      <c r="M169" s="26">
        <v>4819002999999990</v>
      </c>
      <c r="N169" s="26">
        <v>1.63664257E+16</v>
      </c>
      <c r="Q169" t="s">
        <v>317</v>
      </c>
    </row>
    <row r="170" spans="1:23" x14ac:dyDescent="0.3">
      <c r="A170">
        <v>169</v>
      </c>
      <c r="B170">
        <v>355</v>
      </c>
      <c r="C170" t="s">
        <v>821</v>
      </c>
      <c r="D170" t="s">
        <v>822</v>
      </c>
      <c r="F170">
        <v>70469</v>
      </c>
      <c r="G170" t="s">
        <v>163</v>
      </c>
      <c r="H170">
        <v>4</v>
      </c>
      <c r="I170" t="s">
        <v>317</v>
      </c>
      <c r="J170" t="s">
        <v>823</v>
      </c>
      <c r="L170" t="s">
        <v>126</v>
      </c>
      <c r="M170" s="26">
        <v>488209765</v>
      </c>
      <c r="N170" s="26">
        <v>9168726500000040</v>
      </c>
      <c r="Q170" t="s">
        <v>317</v>
      </c>
      <c r="S170" t="s">
        <v>317</v>
      </c>
    </row>
    <row r="171" spans="1:23" x14ac:dyDescent="0.3">
      <c r="L171" s="4" t="s">
        <v>84</v>
      </c>
      <c r="W171" s="2" t="s">
        <v>5</v>
      </c>
    </row>
    <row r="172" spans="1:23" x14ac:dyDescent="0.3">
      <c r="L172" t="s">
        <v>85</v>
      </c>
      <c r="W172" s="2" t="s">
        <v>6</v>
      </c>
    </row>
    <row r="173" spans="1:23" x14ac:dyDescent="0.3">
      <c r="L173" t="s">
        <v>86</v>
      </c>
      <c r="W173" s="2" t="s">
        <v>7</v>
      </c>
    </row>
    <row r="174" spans="1:23" x14ac:dyDescent="0.3">
      <c r="L174" s="11" t="s">
        <v>87</v>
      </c>
      <c r="W174" s="11" t="s">
        <v>8</v>
      </c>
    </row>
    <row r="175" spans="1:23" x14ac:dyDescent="0.3">
      <c r="L175" t="s">
        <v>88</v>
      </c>
      <c r="W175" s="2" t="s">
        <v>9</v>
      </c>
    </row>
    <row r="176" spans="1:23" x14ac:dyDescent="0.3">
      <c r="L176" t="s">
        <v>89</v>
      </c>
      <c r="W176" s="2" t="s">
        <v>10</v>
      </c>
    </row>
    <row r="177" spans="12:23" x14ac:dyDescent="0.3">
      <c r="L177" t="s">
        <v>90</v>
      </c>
      <c r="W177" s="2" t="s">
        <v>11</v>
      </c>
    </row>
    <row r="178" spans="12:23" x14ac:dyDescent="0.3">
      <c r="L178" s="5" t="s">
        <v>91</v>
      </c>
      <c r="W178" s="2" t="s">
        <v>12</v>
      </c>
    </row>
    <row r="179" spans="12:23" x14ac:dyDescent="0.3">
      <c r="L179" s="8" t="s">
        <v>92</v>
      </c>
      <c r="W179" s="7" t="s">
        <v>13</v>
      </c>
    </row>
    <row r="180" spans="12:23" x14ac:dyDescent="0.3">
      <c r="L180" s="11" t="s">
        <v>93</v>
      </c>
      <c r="W180" s="11" t="s">
        <v>14</v>
      </c>
    </row>
    <row r="181" spans="12:23" x14ac:dyDescent="0.3">
      <c r="L181" s="5" t="s">
        <v>94</v>
      </c>
      <c r="W181" s="2" t="s">
        <v>15</v>
      </c>
    </row>
    <row r="182" spans="12:23" x14ac:dyDescent="0.3">
      <c r="L182" t="s">
        <v>95</v>
      </c>
      <c r="W182" s="2" t="s">
        <v>16</v>
      </c>
    </row>
    <row r="183" spans="12:23" x14ac:dyDescent="0.3">
      <c r="L183" s="4" t="s">
        <v>619</v>
      </c>
      <c r="W183" s="2" t="s">
        <v>17</v>
      </c>
    </row>
    <row r="184" spans="12:23" x14ac:dyDescent="0.3">
      <c r="L184" s="11" t="s">
        <v>96</v>
      </c>
      <c r="W184" s="11" t="s">
        <v>59</v>
      </c>
    </row>
    <row r="185" spans="12:23" x14ac:dyDescent="0.3">
      <c r="L185" t="s">
        <v>97</v>
      </c>
      <c r="W185" s="2" t="s">
        <v>60</v>
      </c>
    </row>
    <row r="186" spans="12:23" x14ac:dyDescent="0.3">
      <c r="L186" t="s">
        <v>98</v>
      </c>
      <c r="W186" s="2" t="s">
        <v>65</v>
      </c>
    </row>
    <row r="187" spans="12:23" x14ac:dyDescent="0.3">
      <c r="L187" t="s">
        <v>99</v>
      </c>
      <c r="W187" s="2" t="s">
        <v>68</v>
      </c>
    </row>
    <row r="188" spans="12:23" x14ac:dyDescent="0.3">
      <c r="L188" s="11" t="s">
        <v>100</v>
      </c>
      <c r="W188" s="11" t="s">
        <v>71</v>
      </c>
    </row>
    <row r="189" spans="12:23" x14ac:dyDescent="0.3">
      <c r="L189" s="4" t="s">
        <v>101</v>
      </c>
      <c r="W189" s="2" t="s">
        <v>76</v>
      </c>
    </row>
    <row r="190" spans="12:23" x14ac:dyDescent="0.3">
      <c r="L190" s="4" t="s">
        <v>102</v>
      </c>
      <c r="W190" s="2" t="s">
        <v>77</v>
      </c>
    </row>
    <row r="191" spans="12:23" x14ac:dyDescent="0.3">
      <c r="L191" s="4" t="s">
        <v>110</v>
      </c>
      <c r="W191" s="2" t="s">
        <v>103</v>
      </c>
    </row>
    <row r="192" spans="12:23" x14ac:dyDescent="0.3">
      <c r="L192" t="s">
        <v>111</v>
      </c>
      <c r="W192" s="2" t="s">
        <v>106</v>
      </c>
    </row>
    <row r="193" spans="12:23" x14ac:dyDescent="0.3">
      <c r="L193" s="11" t="s">
        <v>116</v>
      </c>
      <c r="W193" s="11" t="s">
        <v>113</v>
      </c>
    </row>
    <row r="194" spans="12:23" x14ac:dyDescent="0.3">
      <c r="L194" t="s">
        <v>120</v>
      </c>
      <c r="W194" s="2" t="s">
        <v>117</v>
      </c>
    </row>
    <row r="195" spans="12:23" x14ac:dyDescent="0.3">
      <c r="L195" t="s">
        <v>126</v>
      </c>
      <c r="W195" s="2" t="s">
        <v>122</v>
      </c>
    </row>
    <row r="196" spans="12:23" x14ac:dyDescent="0.3">
      <c r="L196" t="s">
        <v>128</v>
      </c>
      <c r="W196" s="2" t="s">
        <v>123</v>
      </c>
    </row>
    <row r="197" spans="12:23" x14ac:dyDescent="0.3">
      <c r="L197" s="11" t="s">
        <v>130</v>
      </c>
      <c r="W197" s="11" t="s">
        <v>124</v>
      </c>
    </row>
    <row r="198" spans="12:23" x14ac:dyDescent="0.3">
      <c r="L198" s="8" t="s">
        <v>139</v>
      </c>
      <c r="W198" s="7" t="s">
        <v>135</v>
      </c>
    </row>
    <row r="199" spans="12:23" x14ac:dyDescent="0.3">
      <c r="L199" t="s">
        <v>148</v>
      </c>
      <c r="W199" s="2" t="s">
        <v>140</v>
      </c>
    </row>
    <row r="200" spans="12:23" x14ac:dyDescent="0.3">
      <c r="L200" t="s">
        <v>150</v>
      </c>
      <c r="W200" s="2" t="s">
        <v>141</v>
      </c>
    </row>
    <row r="201" spans="12:23" x14ac:dyDescent="0.3">
      <c r="L201" t="s">
        <v>152</v>
      </c>
      <c r="W201" s="2" t="s">
        <v>142</v>
      </c>
    </row>
    <row r="202" spans="12:23" x14ac:dyDescent="0.3">
      <c r="L202" s="11" t="s">
        <v>154</v>
      </c>
      <c r="W202" s="11" t="s">
        <v>143</v>
      </c>
    </row>
    <row r="203" spans="12:23" x14ac:dyDescent="0.3">
      <c r="L203" t="s">
        <v>156</v>
      </c>
      <c r="W203" s="2" t="s">
        <v>144</v>
      </c>
    </row>
    <row r="204" spans="12:23" x14ac:dyDescent="0.3">
      <c r="L204" t="s">
        <v>158</v>
      </c>
      <c r="W204" s="2" t="s">
        <v>145</v>
      </c>
    </row>
    <row r="205" spans="12:23" x14ac:dyDescent="0.3">
      <c r="L205" t="s">
        <v>160</v>
      </c>
      <c r="W205" s="2" t="s">
        <v>146</v>
      </c>
    </row>
    <row r="206" spans="12:23" x14ac:dyDescent="0.3">
      <c r="L206" t="s">
        <v>200</v>
      </c>
      <c r="W206" s="2" t="s">
        <v>197</v>
      </c>
    </row>
    <row r="207" spans="12:23" x14ac:dyDescent="0.3">
      <c r="L207" s="11" t="s">
        <v>207</v>
      </c>
      <c r="W207" s="11" t="s">
        <v>205</v>
      </c>
    </row>
    <row r="208" spans="12:23" x14ac:dyDescent="0.3">
      <c r="L208" t="s">
        <v>790</v>
      </c>
      <c r="W208" s="3" t="s">
        <v>824</v>
      </c>
    </row>
  </sheetData>
  <autoFilter ref="A1:W208"/>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Supporter</vt:lpstr>
      <vt:lpstr>andere Tester</vt:lpstr>
      <vt:lpstr>Mixpanel Daten</vt:lpstr>
      <vt:lpstr>Angelegte Lokationen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Bonk, Annika Johanne</dc:creator>
  <cp:lastModifiedBy>Bonk, Annika Johanne</cp:lastModifiedBy>
  <cp:lastPrinted>2018-01-24T12:34:40Z</cp:lastPrinted>
  <dcterms:created xsi:type="dcterms:W3CDTF">2017-12-15T07:41:04Z</dcterms:created>
  <dcterms:modified xsi:type="dcterms:W3CDTF">2018-01-29T11:33:48Z</dcterms:modified>
</cp:coreProperties>
</file>