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Ch\Desktop\"/>
    </mc:Choice>
  </mc:AlternateContent>
  <xr:revisionPtr revIDLastSave="0" documentId="13_ncr:1_{394D02D6-A73E-4F40-BD62-D07599B8BD86}" xr6:coauthVersionLast="47" xr6:coauthVersionMax="47" xr10:uidLastSave="{00000000-0000-0000-0000-000000000000}"/>
  <bookViews>
    <workbookView xWindow="-108" yWindow="-108" windowWidth="23256" windowHeight="12576" xr2:uid="{E6AA76F4-3E4B-4B82-BCDC-6C1A329ACC0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E43" i="1"/>
  <c r="D43" i="1"/>
  <c r="C43" i="1"/>
  <c r="F39" i="1"/>
  <c r="F40" i="1"/>
  <c r="F41" i="1"/>
  <c r="F42" i="1"/>
  <c r="E39" i="1"/>
  <c r="E40" i="1"/>
  <c r="E41" i="1"/>
  <c r="E42" i="1"/>
  <c r="D39" i="1"/>
  <c r="D40" i="1"/>
  <c r="D41" i="1"/>
  <c r="D42" i="1"/>
  <c r="C39" i="1"/>
  <c r="C40" i="1"/>
  <c r="C41" i="1"/>
  <c r="C42" i="1"/>
  <c r="D38" i="1"/>
  <c r="E38" i="1"/>
  <c r="F38" i="1"/>
  <c r="C38" i="1"/>
</calcChain>
</file>

<file path=xl/sharedStrings.xml><?xml version="1.0" encoding="utf-8"?>
<sst xmlns="http://schemas.openxmlformats.org/spreadsheetml/2006/main" count="53" uniqueCount="18">
  <si>
    <t>Precision</t>
  </si>
  <si>
    <t>Recall</t>
  </si>
  <si>
    <t>F1-Score</t>
  </si>
  <si>
    <t>mAP50</t>
  </si>
  <si>
    <t>mAP50-95</t>
  </si>
  <si>
    <t>YOLOv8</t>
  </si>
  <si>
    <t>YOLOv9</t>
  </si>
  <si>
    <t>YOLOv10</t>
  </si>
  <si>
    <t>YOLOv11</t>
  </si>
  <si>
    <t>Imbalanced</t>
  </si>
  <si>
    <t>SMOTE</t>
  </si>
  <si>
    <t>ADASYN</t>
  </si>
  <si>
    <t>Augmentation</t>
  </si>
  <si>
    <t>Autoencoder</t>
  </si>
  <si>
    <t>DGAN</t>
  </si>
  <si>
    <t>Total</t>
  </si>
  <si>
    <t>Metric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</si>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</sst>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0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textRotation="90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8F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>
                <a:latin typeface="Times New Roman" panose="02020603050405020304" pitchFamily="18" charset="0"/>
                <a:cs typeface="Times New Roman" panose="02020603050405020304" pitchFamily="18" charset="0"/>
              </a:rPr>
              <a:t>Summed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total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YOLO</a:t>
            </a:r>
            <a:r>
              <a:rPr lang="pl-P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results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46-4504-86F4-B204F211C4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46-4504-86F4-B204F211C46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46-4504-86F4-B204F211C463}"/>
              </c:ext>
            </c:extLst>
          </c:dPt>
          <c:dPt>
            <c:idx val="3"/>
            <c:invertIfNegative val="0"/>
            <c:bubble3D val="0"/>
            <c:spPr>
              <a:solidFill>
                <a:srgbClr val="E8FC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46-4504-86F4-B204F211C4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Arkusz1!$C$37:$F$37</c:f>
              <c:strCache>
                <c:ptCount val="4"/>
                <c:pt idx="0">
                  <c:v>YOLOv8</c:v>
                </c:pt>
                <c:pt idx="1">
                  <c:v>YOLOv9</c:v>
                </c:pt>
                <c:pt idx="2">
                  <c:v>YOLOv10</c:v>
                </c:pt>
                <c:pt idx="3">
                  <c:v>YOLOv11</c:v>
                </c:pt>
              </c:strCache>
            </c:strRef>
          </c:cat>
          <c:val>
            <c:numRef>
              <c:f>Arkusz1!$C$43:$F$43</c:f>
              <c:numCache>
                <c:formatCode>General</c:formatCode>
                <c:ptCount val="4"/>
                <c:pt idx="0">
                  <c:v>428</c:v>
                </c:pt>
                <c:pt idx="1">
                  <c:v>256</c:v>
                </c:pt>
                <c:pt idx="2">
                  <c:v>21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6-4504-86F4-B204F211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66416"/>
        <c:axId val="58464016"/>
      </c:barChart>
      <c:catAx>
        <c:axId val="584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YOLO</a:t>
                </a:r>
                <a:r>
                  <a:rPr lang="pl-P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version</a:t>
                </a:r>
                <a:endParaRPr lang="pl-P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58464016"/>
        <c:crosses val="autoZero"/>
        <c:auto val="1"/>
        <c:lblAlgn val="ctr"/>
        <c:lblOffset val="100"/>
        <c:noMultiLvlLbl val="0"/>
      </c:catAx>
      <c:valAx>
        <c:axId val="584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pl-P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umber of best mterics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17175129068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584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28</xdr:row>
      <xdr:rowOff>69572</xdr:rowOff>
    </xdr:from>
    <xdr:to>
      <xdr:col>14</xdr:col>
      <xdr:colOff>0</xdr:colOff>
      <xdr:row>42</xdr:row>
      <xdr:rowOff>175589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9E6121-8050-D823-889F-F448D4AD3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FE92-4412-44F8-899D-789FE70F2BE2}">
  <dimension ref="A4:F44"/>
  <sheetViews>
    <sheetView tabSelected="1" topLeftCell="A19" zoomScale="130" zoomScaleNormal="130" workbookViewId="0">
      <selection activeCell="I46" sqref="I46"/>
    </sheetView>
  </sheetViews>
  <sheetFormatPr defaultRowHeight="13.8" x14ac:dyDescent="0.25"/>
  <cols>
    <col min="1" max="2" width="10.5546875" style="1" customWidth="1"/>
    <col min="3" max="3" width="8.88671875" style="1"/>
    <col min="4" max="4" width="9.5546875" style="1" customWidth="1"/>
    <col min="5" max="5" width="10.77734375" style="1" customWidth="1"/>
    <col min="6" max="6" width="10.6640625" style="1" customWidth="1"/>
    <col min="7" max="16384" width="8.88671875" style="1"/>
  </cols>
  <sheetData>
    <row r="4" spans="1:6" ht="14.4" thickBot="1" x14ac:dyDescent="0.3"/>
    <row r="5" spans="1:6" ht="14.4" thickBot="1" x14ac:dyDescent="0.3">
      <c r="B5" s="9" t="s">
        <v>16</v>
      </c>
      <c r="C5" s="8" t="s">
        <v>5</v>
      </c>
      <c r="D5" s="9" t="s">
        <v>6</v>
      </c>
      <c r="E5" s="9" t="s">
        <v>7</v>
      </c>
      <c r="F5" s="8" t="s">
        <v>8</v>
      </c>
    </row>
    <row r="6" spans="1:6" x14ac:dyDescent="0.25">
      <c r="A6" s="2" t="s">
        <v>9</v>
      </c>
      <c r="B6" s="23" t="s">
        <v>0</v>
      </c>
      <c r="C6" s="11">
        <v>26</v>
      </c>
      <c r="D6" s="11">
        <v>0</v>
      </c>
      <c r="E6" s="11">
        <v>0</v>
      </c>
      <c r="F6" s="12">
        <v>0</v>
      </c>
    </row>
    <row r="7" spans="1:6" x14ac:dyDescent="0.25">
      <c r="A7" s="3"/>
      <c r="B7" s="24" t="s">
        <v>1</v>
      </c>
      <c r="C7" s="14">
        <v>21</v>
      </c>
      <c r="D7" s="14">
        <v>5</v>
      </c>
      <c r="E7" s="14">
        <v>0</v>
      </c>
      <c r="F7" s="15">
        <v>0</v>
      </c>
    </row>
    <row r="8" spans="1:6" x14ac:dyDescent="0.25">
      <c r="A8" s="3"/>
      <c r="B8" s="24" t="s">
        <v>2</v>
      </c>
      <c r="C8" s="14">
        <v>24</v>
      </c>
      <c r="D8" s="14">
        <v>2</v>
      </c>
      <c r="E8" s="14">
        <v>0</v>
      </c>
      <c r="F8" s="15">
        <v>0</v>
      </c>
    </row>
    <row r="9" spans="1:6" x14ac:dyDescent="0.25">
      <c r="A9" s="3"/>
      <c r="B9" s="24" t="s">
        <v>3</v>
      </c>
      <c r="C9" s="19">
        <v>25</v>
      </c>
      <c r="D9" s="19">
        <v>1</v>
      </c>
      <c r="E9" s="19">
        <v>0</v>
      </c>
      <c r="F9" s="15">
        <v>0</v>
      </c>
    </row>
    <row r="10" spans="1:6" ht="14.4" thickBot="1" x14ac:dyDescent="0.3">
      <c r="A10" s="4"/>
      <c r="B10" s="25" t="s">
        <v>4</v>
      </c>
      <c r="C10" s="17">
        <v>23</v>
      </c>
      <c r="D10" s="17">
        <v>3</v>
      </c>
      <c r="E10" s="17">
        <v>0</v>
      </c>
      <c r="F10" s="18">
        <v>0</v>
      </c>
    </row>
    <row r="11" spans="1:6" x14ac:dyDescent="0.25">
      <c r="A11" s="2" t="s">
        <v>10</v>
      </c>
      <c r="B11" s="23" t="s">
        <v>0</v>
      </c>
      <c r="C11" s="11">
        <v>8</v>
      </c>
      <c r="D11" s="11">
        <v>11</v>
      </c>
      <c r="E11" s="11">
        <v>1</v>
      </c>
      <c r="F11" s="12">
        <v>6</v>
      </c>
    </row>
    <row r="12" spans="1:6" x14ac:dyDescent="0.25">
      <c r="A12" s="3"/>
      <c r="B12" s="24" t="s">
        <v>1</v>
      </c>
      <c r="C12" s="19">
        <v>1</v>
      </c>
      <c r="D12" s="19">
        <v>20</v>
      </c>
      <c r="E12" s="19">
        <v>0</v>
      </c>
      <c r="F12" s="15">
        <v>5</v>
      </c>
    </row>
    <row r="13" spans="1:6" x14ac:dyDescent="0.25">
      <c r="A13" s="3"/>
      <c r="B13" s="24" t="s">
        <v>2</v>
      </c>
      <c r="C13" s="19">
        <v>4</v>
      </c>
      <c r="D13" s="19">
        <v>18</v>
      </c>
      <c r="E13" s="19">
        <v>1</v>
      </c>
      <c r="F13" s="15">
        <v>3</v>
      </c>
    </row>
    <row r="14" spans="1:6" x14ac:dyDescent="0.25">
      <c r="A14" s="3"/>
      <c r="B14" s="24" t="s">
        <v>3</v>
      </c>
      <c r="C14" s="19">
        <v>22</v>
      </c>
      <c r="D14" s="19">
        <v>0</v>
      </c>
      <c r="E14" s="19">
        <v>4</v>
      </c>
      <c r="F14" s="15">
        <v>0</v>
      </c>
    </row>
    <row r="15" spans="1:6" ht="14.4" thickBot="1" x14ac:dyDescent="0.3">
      <c r="A15" s="4"/>
      <c r="B15" s="25" t="s">
        <v>4</v>
      </c>
      <c r="C15" s="17">
        <v>1</v>
      </c>
      <c r="D15" s="17">
        <v>1</v>
      </c>
      <c r="E15" s="17">
        <v>1</v>
      </c>
      <c r="F15" s="18">
        <v>23</v>
      </c>
    </row>
    <row r="16" spans="1:6" x14ac:dyDescent="0.25">
      <c r="A16" s="2" t="s">
        <v>11</v>
      </c>
      <c r="B16" s="23" t="s">
        <v>0</v>
      </c>
      <c r="C16" s="11">
        <v>1</v>
      </c>
      <c r="D16" s="11">
        <v>25</v>
      </c>
      <c r="E16" s="11">
        <v>0</v>
      </c>
      <c r="F16" s="12">
        <v>0</v>
      </c>
    </row>
    <row r="17" spans="1:6" x14ac:dyDescent="0.25">
      <c r="A17" s="3"/>
      <c r="B17" s="24" t="s">
        <v>1</v>
      </c>
      <c r="C17" s="19">
        <v>26</v>
      </c>
      <c r="D17" s="19">
        <v>0</v>
      </c>
      <c r="E17" s="19">
        <v>0</v>
      </c>
      <c r="F17" s="15">
        <v>0</v>
      </c>
    </row>
    <row r="18" spans="1:6" x14ac:dyDescent="0.25">
      <c r="A18" s="3"/>
      <c r="B18" s="24" t="s">
        <v>2</v>
      </c>
      <c r="C18" s="19">
        <v>8</v>
      </c>
      <c r="D18" s="19">
        <v>18</v>
      </c>
      <c r="E18" s="19">
        <v>0</v>
      </c>
      <c r="F18" s="15">
        <v>0</v>
      </c>
    </row>
    <row r="19" spans="1:6" x14ac:dyDescent="0.25">
      <c r="A19" s="3"/>
      <c r="B19" s="24" t="s">
        <v>3</v>
      </c>
      <c r="C19" s="19">
        <v>26</v>
      </c>
      <c r="D19" s="19">
        <v>0</v>
      </c>
      <c r="E19" s="19">
        <v>0</v>
      </c>
      <c r="F19" s="15">
        <v>0</v>
      </c>
    </row>
    <row r="20" spans="1:6" ht="14.4" thickBot="1" x14ac:dyDescent="0.3">
      <c r="A20" s="4"/>
      <c r="B20" s="25" t="s">
        <v>4</v>
      </c>
      <c r="C20" s="17">
        <v>26</v>
      </c>
      <c r="D20" s="17">
        <v>0</v>
      </c>
      <c r="E20" s="17">
        <v>0</v>
      </c>
      <c r="F20" s="18">
        <v>0</v>
      </c>
    </row>
    <row r="21" spans="1:6" x14ac:dyDescent="0.25">
      <c r="A21" s="2" t="s">
        <v>12</v>
      </c>
      <c r="B21" s="23" t="s">
        <v>0</v>
      </c>
      <c r="C21" s="11">
        <v>4</v>
      </c>
      <c r="D21" s="11">
        <v>22</v>
      </c>
      <c r="E21" s="11">
        <v>0</v>
      </c>
      <c r="F21" s="12">
        <v>0</v>
      </c>
    </row>
    <row r="22" spans="1:6" x14ac:dyDescent="0.25">
      <c r="A22" s="3"/>
      <c r="B22" s="24" t="s">
        <v>1</v>
      </c>
      <c r="C22" s="19">
        <v>25</v>
      </c>
      <c r="D22" s="19">
        <v>1</v>
      </c>
      <c r="E22" s="19">
        <v>0</v>
      </c>
      <c r="F22" s="15">
        <v>0</v>
      </c>
    </row>
    <row r="23" spans="1:6" x14ac:dyDescent="0.25">
      <c r="A23" s="3"/>
      <c r="B23" s="24" t="s">
        <v>2</v>
      </c>
      <c r="C23" s="19">
        <v>4</v>
      </c>
      <c r="D23" s="19">
        <v>22</v>
      </c>
      <c r="E23" s="19">
        <v>0</v>
      </c>
      <c r="F23" s="15">
        <v>0</v>
      </c>
    </row>
    <row r="24" spans="1:6" x14ac:dyDescent="0.25">
      <c r="A24" s="3"/>
      <c r="B24" s="24" t="s">
        <v>3</v>
      </c>
      <c r="C24" s="19">
        <v>26</v>
      </c>
      <c r="D24" s="19">
        <v>0</v>
      </c>
      <c r="E24" s="19">
        <v>0</v>
      </c>
      <c r="F24" s="15">
        <v>0</v>
      </c>
    </row>
    <row r="25" spans="1:6" ht="21.6" customHeight="1" thickBot="1" x14ac:dyDescent="0.3">
      <c r="A25" s="4"/>
      <c r="B25" s="25" t="s">
        <v>4</v>
      </c>
      <c r="C25" s="17">
        <v>26</v>
      </c>
      <c r="D25" s="17">
        <v>0</v>
      </c>
      <c r="E25" s="17">
        <v>0</v>
      </c>
      <c r="F25" s="18">
        <v>0</v>
      </c>
    </row>
    <row r="26" spans="1:6" x14ac:dyDescent="0.25">
      <c r="A26" s="2" t="s">
        <v>13</v>
      </c>
      <c r="B26" s="23" t="s">
        <v>0</v>
      </c>
      <c r="C26" s="11">
        <v>16</v>
      </c>
      <c r="D26" s="11">
        <v>5</v>
      </c>
      <c r="E26" s="11">
        <v>3</v>
      </c>
      <c r="F26" s="12">
        <v>2</v>
      </c>
    </row>
    <row r="27" spans="1:6" x14ac:dyDescent="0.25">
      <c r="A27" s="3"/>
      <c r="B27" s="24" t="s">
        <v>1</v>
      </c>
      <c r="C27" s="19">
        <v>2</v>
      </c>
      <c r="D27" s="19">
        <v>22</v>
      </c>
      <c r="E27" s="19">
        <v>2</v>
      </c>
      <c r="F27" s="15">
        <v>0</v>
      </c>
    </row>
    <row r="28" spans="1:6" x14ac:dyDescent="0.25">
      <c r="A28" s="3"/>
      <c r="B28" s="24" t="s">
        <v>2</v>
      </c>
      <c r="C28" s="19">
        <v>16</v>
      </c>
      <c r="D28" s="19">
        <v>5</v>
      </c>
      <c r="E28" s="19">
        <v>2</v>
      </c>
      <c r="F28" s="15">
        <v>3</v>
      </c>
    </row>
    <row r="29" spans="1:6" x14ac:dyDescent="0.25">
      <c r="A29" s="3"/>
      <c r="B29" s="24" t="s">
        <v>3</v>
      </c>
      <c r="C29" s="19">
        <v>3</v>
      </c>
      <c r="D29" s="19">
        <v>23</v>
      </c>
      <c r="E29" s="19">
        <v>0</v>
      </c>
      <c r="F29" s="15">
        <v>0</v>
      </c>
    </row>
    <row r="30" spans="1:6" ht="14.4" thickBot="1" x14ac:dyDescent="0.3">
      <c r="A30" s="4"/>
      <c r="B30" s="25" t="s">
        <v>4</v>
      </c>
      <c r="C30" s="17">
        <v>3</v>
      </c>
      <c r="D30" s="17">
        <v>22</v>
      </c>
      <c r="E30" s="17">
        <v>1</v>
      </c>
      <c r="F30" s="18">
        <v>0</v>
      </c>
    </row>
    <row r="31" spans="1:6" x14ac:dyDescent="0.25">
      <c r="A31" s="2" t="s">
        <v>14</v>
      </c>
      <c r="B31" s="23" t="s">
        <v>0</v>
      </c>
      <c r="C31" s="11">
        <v>26</v>
      </c>
      <c r="D31" s="11">
        <v>0</v>
      </c>
      <c r="E31" s="11">
        <v>0</v>
      </c>
      <c r="F31" s="12">
        <v>0</v>
      </c>
    </row>
    <row r="32" spans="1:6" x14ac:dyDescent="0.25">
      <c r="A32" s="3"/>
      <c r="B32" s="24" t="s">
        <v>1</v>
      </c>
      <c r="C32" s="19">
        <v>0</v>
      </c>
      <c r="D32" s="19">
        <v>26</v>
      </c>
      <c r="E32" s="19">
        <v>0</v>
      </c>
      <c r="F32" s="15">
        <v>0</v>
      </c>
    </row>
    <row r="33" spans="1:6" x14ac:dyDescent="0.25">
      <c r="A33" s="3"/>
      <c r="B33" s="24" t="s">
        <v>2</v>
      </c>
      <c r="C33" s="19">
        <v>19</v>
      </c>
      <c r="D33" s="19">
        <v>4</v>
      </c>
      <c r="E33" s="19">
        <v>2</v>
      </c>
      <c r="F33" s="15">
        <v>1</v>
      </c>
    </row>
    <row r="34" spans="1:6" x14ac:dyDescent="0.25">
      <c r="A34" s="3"/>
      <c r="B34" s="24" t="s">
        <v>3</v>
      </c>
      <c r="C34" s="19">
        <v>16</v>
      </c>
      <c r="D34" s="19">
        <v>0</v>
      </c>
      <c r="E34" s="19">
        <v>4</v>
      </c>
      <c r="F34" s="15">
        <v>6</v>
      </c>
    </row>
    <row r="35" spans="1:6" ht="14.4" thickBot="1" x14ac:dyDescent="0.3">
      <c r="A35" s="4"/>
      <c r="B35" s="25" t="s">
        <v>4</v>
      </c>
      <c r="C35" s="17">
        <v>0</v>
      </c>
      <c r="D35" s="17">
        <v>0</v>
      </c>
      <c r="E35" s="17">
        <v>0</v>
      </c>
      <c r="F35" s="18">
        <v>26</v>
      </c>
    </row>
    <row r="36" spans="1:6" ht="14.4" thickBot="1" x14ac:dyDescent="0.3">
      <c r="A36" s="5"/>
      <c r="B36" s="5"/>
      <c r="C36" s="5"/>
      <c r="D36" s="5"/>
      <c r="E36" s="5"/>
      <c r="F36" s="5"/>
    </row>
    <row r="37" spans="1:6" ht="15" customHeight="1" thickBot="1" x14ac:dyDescent="0.3">
      <c r="A37" s="26" t="s">
        <v>15</v>
      </c>
      <c r="B37" s="9" t="s">
        <v>16</v>
      </c>
      <c r="C37" s="7" t="s">
        <v>5</v>
      </c>
      <c r="D37" s="9" t="s">
        <v>6</v>
      </c>
      <c r="E37" s="9" t="s">
        <v>7</v>
      </c>
      <c r="F37" s="8" t="s">
        <v>8</v>
      </c>
    </row>
    <row r="38" spans="1:6" ht="13.8" customHeight="1" x14ac:dyDescent="0.25">
      <c r="A38" s="26"/>
      <c r="B38" s="10" t="s">
        <v>0</v>
      </c>
      <c r="C38" s="11">
        <f>C6+C11+C16+C21+C26+C31</f>
        <v>81</v>
      </c>
      <c r="D38" s="11">
        <f t="shared" ref="D38:F38" si="0">D6+D11+D16+D21+D26+D31</f>
        <v>63</v>
      </c>
      <c r="E38" s="11">
        <f t="shared" si="0"/>
        <v>4</v>
      </c>
      <c r="F38" s="12">
        <f t="shared" si="0"/>
        <v>8</v>
      </c>
    </row>
    <row r="39" spans="1:6" x14ac:dyDescent="0.25">
      <c r="A39" s="26"/>
      <c r="B39" s="13" t="s">
        <v>1</v>
      </c>
      <c r="C39" s="14">
        <f t="shared" ref="C39:F42" si="1">C7+C12+C17+C22+C27+C32</f>
        <v>75</v>
      </c>
      <c r="D39" s="14">
        <f t="shared" si="1"/>
        <v>74</v>
      </c>
      <c r="E39" s="14">
        <f t="shared" si="1"/>
        <v>2</v>
      </c>
      <c r="F39" s="15">
        <f t="shared" si="1"/>
        <v>5</v>
      </c>
    </row>
    <row r="40" spans="1:6" x14ac:dyDescent="0.25">
      <c r="A40" s="26"/>
      <c r="B40" s="13" t="s">
        <v>2</v>
      </c>
      <c r="C40" s="14">
        <f t="shared" si="1"/>
        <v>75</v>
      </c>
      <c r="D40" s="14">
        <f t="shared" si="1"/>
        <v>69</v>
      </c>
      <c r="E40" s="14">
        <f t="shared" si="1"/>
        <v>5</v>
      </c>
      <c r="F40" s="15">
        <f t="shared" si="1"/>
        <v>7</v>
      </c>
    </row>
    <row r="41" spans="1:6" x14ac:dyDescent="0.25">
      <c r="A41" s="26"/>
      <c r="B41" s="13" t="s">
        <v>3</v>
      </c>
      <c r="C41" s="14">
        <f t="shared" si="1"/>
        <v>118</v>
      </c>
      <c r="D41" s="14">
        <f t="shared" si="1"/>
        <v>24</v>
      </c>
      <c r="E41" s="14">
        <f t="shared" si="1"/>
        <v>8</v>
      </c>
      <c r="F41" s="15">
        <f t="shared" si="1"/>
        <v>6</v>
      </c>
    </row>
    <row r="42" spans="1:6" ht="14.4" thickBot="1" x14ac:dyDescent="0.3">
      <c r="A42" s="26"/>
      <c r="B42" s="16" t="s">
        <v>4</v>
      </c>
      <c r="C42" s="17">
        <f t="shared" si="1"/>
        <v>79</v>
      </c>
      <c r="D42" s="17">
        <f t="shared" si="1"/>
        <v>26</v>
      </c>
      <c r="E42" s="17">
        <f t="shared" si="1"/>
        <v>2</v>
      </c>
      <c r="F42" s="18">
        <f t="shared" si="1"/>
        <v>49</v>
      </c>
    </row>
    <row r="43" spans="1:6" ht="14.4" thickBot="1" x14ac:dyDescent="0.3">
      <c r="A43" s="26"/>
      <c r="B43" s="20" t="s">
        <v>17</v>
      </c>
      <c r="C43" s="21">
        <f>C38+C39+C40+C41+C42</f>
        <v>428</v>
      </c>
      <c r="D43" s="21">
        <f>D38+D39+D40+D41+D42</f>
        <v>256</v>
      </c>
      <c r="E43" s="21">
        <f>E38+E39+E40+E41+E42</f>
        <v>21</v>
      </c>
      <c r="F43" s="22">
        <f>F38+F39+F40+F41+F42</f>
        <v>75</v>
      </c>
    </row>
    <row r="44" spans="1:6" x14ac:dyDescent="0.25">
      <c r="B44" s="6"/>
      <c r="C44" s="6"/>
      <c r="D44" s="6"/>
      <c r="E44" s="6"/>
      <c r="F44" s="6"/>
    </row>
  </sheetData>
  <mergeCells count="8">
    <mergeCell ref="A36:F36"/>
    <mergeCell ref="A37:A43"/>
    <mergeCell ref="A6:A10"/>
    <mergeCell ref="A11:A15"/>
    <mergeCell ref="A16:A20"/>
    <mergeCell ref="A21:A25"/>
    <mergeCell ref="A26:A30"/>
    <mergeCell ref="A31:A35"/>
  </mergeCells>
  <conditionalFormatting sqref="C38:F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F3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F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F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Testowe Konto</dc:creator>
  <cp:lastModifiedBy>Testowe Konto</cp:lastModifiedBy>
  <dcterms:created xsi:type="dcterms:W3CDTF">2025-01-21T08:10:49Z</dcterms:created>
  <dcterms:modified xsi:type="dcterms:W3CDTF">2025-01-21T09:09:46Z</dcterms:modified>
</cp:coreProperties>
</file>