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5_sem\Лабы кванты\8.1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9" i="1"/>
  <c r="L3" i="1"/>
  <c r="L4" i="1"/>
  <c r="L5" i="1"/>
  <c r="L6" i="1"/>
  <c r="L7" i="1"/>
  <c r="L8" i="1"/>
  <c r="L9" i="1"/>
  <c r="L10" i="1"/>
  <c r="L11" i="1"/>
  <c r="L12" i="1"/>
  <c r="L2" i="1"/>
  <c r="H3" i="1"/>
  <c r="I3" i="1" s="1"/>
  <c r="H4" i="1"/>
  <c r="I4" i="1" s="1"/>
  <c r="H5" i="1"/>
  <c r="H6" i="1"/>
  <c r="I6" i="1" s="1"/>
  <c r="H7" i="1"/>
  <c r="I7" i="1" s="1"/>
  <c r="H8" i="1"/>
  <c r="I8" i="1" s="1"/>
  <c r="H9" i="1"/>
  <c r="H10" i="1"/>
  <c r="I10" i="1" s="1"/>
  <c r="H11" i="1"/>
  <c r="I11" i="1" s="1"/>
  <c r="H12" i="1"/>
  <c r="I12" i="1" s="1"/>
  <c r="H2" i="1"/>
  <c r="I2" i="1" s="1"/>
</calcChain>
</file>

<file path=xl/sharedStrings.xml><?xml version="1.0" encoding="utf-8"?>
<sst xmlns="http://schemas.openxmlformats.org/spreadsheetml/2006/main" count="15" uniqueCount="15">
  <si>
    <t>t_ter</t>
  </si>
  <si>
    <t>t_pir</t>
  </si>
  <si>
    <t>t1</t>
  </si>
  <si>
    <t>t2</t>
  </si>
  <si>
    <t>t</t>
  </si>
  <si>
    <t>Тярк, К</t>
  </si>
  <si>
    <t>Ттерм, К</t>
  </si>
  <si>
    <t>sigma1900</t>
  </si>
  <si>
    <t>sigma1710</t>
  </si>
  <si>
    <t>T</t>
  </si>
  <si>
    <t>Et</t>
  </si>
  <si>
    <t>I, А</t>
  </si>
  <si>
    <t>U, В</t>
  </si>
  <si>
    <t>W, Вт</t>
  </si>
  <si>
    <t>Тярк,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</si>
</sst>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F1" workbookViewId="0">
      <selection activeCell="G1" sqref="G1:L12"/>
    </sheetView>
  </sheetViews>
  <sheetFormatPr defaultRowHeight="14.4" x14ac:dyDescent="0.3"/>
  <sheetData>
    <row r="1" spans="1:15" x14ac:dyDescent="0.3">
      <c r="A1" s="1" t="s">
        <v>1</v>
      </c>
      <c r="B1" s="1"/>
      <c r="C1" s="1"/>
      <c r="G1" s="1" t="s">
        <v>14</v>
      </c>
      <c r="H1" s="1" t="s">
        <v>5</v>
      </c>
      <c r="I1" s="1" t="s">
        <v>6</v>
      </c>
      <c r="J1" s="1" t="s">
        <v>11</v>
      </c>
      <c r="K1" s="1" t="s">
        <v>12</v>
      </c>
      <c r="L1" s="2" t="s">
        <v>13</v>
      </c>
      <c r="N1" s="1" t="s">
        <v>9</v>
      </c>
      <c r="O1" s="1" t="s">
        <v>10</v>
      </c>
    </row>
    <row r="2" spans="1:15" x14ac:dyDescent="0.3">
      <c r="A2" s="1" t="s">
        <v>0</v>
      </c>
      <c r="B2" s="1"/>
      <c r="C2" s="1"/>
      <c r="G2" s="1">
        <v>900</v>
      </c>
      <c r="H2" s="1">
        <f>G2+273</f>
        <v>1173</v>
      </c>
      <c r="I2" s="5">
        <f>1.06*H2-33</f>
        <v>1210.3800000000001</v>
      </c>
      <c r="J2" s="1">
        <v>0.52700000000000002</v>
      </c>
      <c r="K2" s="1">
        <v>1.53</v>
      </c>
      <c r="L2" s="4">
        <f>J2*K2</f>
        <v>0.80631000000000008</v>
      </c>
      <c r="N2" s="1">
        <v>800</v>
      </c>
      <c r="O2" s="1">
        <v>6.7000000000000004E-2</v>
      </c>
    </row>
    <row r="3" spans="1:15" x14ac:dyDescent="0.3">
      <c r="G3" s="1">
        <v>1000</v>
      </c>
      <c r="H3" s="1">
        <f t="shared" ref="H3:H12" si="0">G3+273</f>
        <v>1273</v>
      </c>
      <c r="I3" s="5">
        <f t="shared" ref="I3:I12" si="1">1.06*H3-33</f>
        <v>1316.38</v>
      </c>
      <c r="J3" s="1">
        <v>0.57399999999999995</v>
      </c>
      <c r="K3" s="1">
        <v>1.92</v>
      </c>
      <c r="L3" s="4">
        <f t="shared" ref="L3:L12" si="2">J3*K3</f>
        <v>1.1020799999999999</v>
      </c>
      <c r="N3" s="1">
        <v>900</v>
      </c>
      <c r="O3" s="1">
        <v>8.1000000000000003E-2</v>
      </c>
    </row>
    <row r="4" spans="1:15" x14ac:dyDescent="0.3">
      <c r="A4" s="1" t="s">
        <v>4</v>
      </c>
      <c r="B4" s="1">
        <v>860</v>
      </c>
      <c r="G4" s="1">
        <v>1100</v>
      </c>
      <c r="H4" s="1">
        <f t="shared" si="0"/>
        <v>1373</v>
      </c>
      <c r="I4" s="5">
        <f t="shared" si="1"/>
        <v>1422.38</v>
      </c>
      <c r="J4" s="1">
        <v>0.628</v>
      </c>
      <c r="K4" s="1">
        <v>2.42</v>
      </c>
      <c r="L4" s="4">
        <f t="shared" si="2"/>
        <v>1.51976</v>
      </c>
      <c r="N4" s="1">
        <v>1000</v>
      </c>
      <c r="O4" s="1">
        <v>0.105</v>
      </c>
    </row>
    <row r="5" spans="1:15" x14ac:dyDescent="0.3">
      <c r="A5" s="1" t="s">
        <v>2</v>
      </c>
      <c r="B5" s="1">
        <v>812</v>
      </c>
      <c r="G5" s="1">
        <v>1200</v>
      </c>
      <c r="H5" s="1">
        <f t="shared" si="0"/>
        <v>1473</v>
      </c>
      <c r="I5" s="5">
        <f t="shared" si="1"/>
        <v>1528.38</v>
      </c>
      <c r="J5" s="1">
        <v>0.68100000000000005</v>
      </c>
      <c r="K5" s="1">
        <v>2.93</v>
      </c>
      <c r="L5" s="4">
        <f t="shared" si="2"/>
        <v>1.9953300000000003</v>
      </c>
      <c r="N5" s="1">
        <v>1100</v>
      </c>
      <c r="O5" s="1">
        <v>0.11899999999999999</v>
      </c>
    </row>
    <row r="6" spans="1:15" x14ac:dyDescent="0.3">
      <c r="A6" s="1" t="s">
        <v>3</v>
      </c>
      <c r="B6" s="1">
        <v>793</v>
      </c>
      <c r="G6" s="1">
        <v>1300</v>
      </c>
      <c r="H6" s="1">
        <f t="shared" si="0"/>
        <v>1573</v>
      </c>
      <c r="I6" s="5">
        <f t="shared" si="1"/>
        <v>1634.38</v>
      </c>
      <c r="J6" s="1">
        <v>0.75</v>
      </c>
      <c r="K6" s="1">
        <v>3.63</v>
      </c>
      <c r="L6" s="4">
        <f t="shared" si="2"/>
        <v>2.7225000000000001</v>
      </c>
      <c r="N6" s="1">
        <v>1200</v>
      </c>
      <c r="O6" s="1">
        <v>0.13300000000000001</v>
      </c>
    </row>
    <row r="7" spans="1:15" x14ac:dyDescent="0.3">
      <c r="A7" s="3"/>
      <c r="B7" s="3"/>
      <c r="G7" s="1">
        <v>1400</v>
      </c>
      <c r="H7" s="1">
        <f t="shared" si="0"/>
        <v>1673</v>
      </c>
      <c r="I7" s="5">
        <f t="shared" si="1"/>
        <v>1740.38</v>
      </c>
      <c r="J7" s="1">
        <v>0.78700000000000003</v>
      </c>
      <c r="K7" s="1">
        <v>4.03</v>
      </c>
      <c r="L7" s="4">
        <f t="shared" si="2"/>
        <v>3.1716100000000003</v>
      </c>
      <c r="N7" s="1">
        <v>1300</v>
      </c>
      <c r="O7" s="1">
        <v>0.14399999999999999</v>
      </c>
    </row>
    <row r="8" spans="1:15" x14ac:dyDescent="0.3">
      <c r="A8" s="3"/>
      <c r="B8" s="3"/>
      <c r="G8" s="1">
        <v>1500</v>
      </c>
      <c r="H8" s="1">
        <f t="shared" si="0"/>
        <v>1773</v>
      </c>
      <c r="I8" s="5">
        <f t="shared" si="1"/>
        <v>1846.38</v>
      </c>
      <c r="J8" s="1">
        <v>0.85699999999999998</v>
      </c>
      <c r="K8" s="1">
        <v>4.8099999999999996</v>
      </c>
      <c r="L8" s="4">
        <f t="shared" si="2"/>
        <v>4.1221699999999997</v>
      </c>
      <c r="N8" s="1">
        <v>1400</v>
      </c>
      <c r="O8" s="1">
        <v>0.16400000000000001</v>
      </c>
    </row>
    <row r="9" spans="1:15" x14ac:dyDescent="0.3">
      <c r="A9" s="3"/>
      <c r="B9" s="3"/>
      <c r="G9" s="1">
        <v>1600</v>
      </c>
      <c r="H9" s="1">
        <f t="shared" si="0"/>
        <v>1873</v>
      </c>
      <c r="I9" s="5">
        <f t="shared" si="1"/>
        <v>1952.38</v>
      </c>
      <c r="J9" s="1">
        <v>0.90100000000000002</v>
      </c>
      <c r="K9" s="1">
        <v>5.33</v>
      </c>
      <c r="L9" s="4">
        <f t="shared" si="2"/>
        <v>4.8023300000000004</v>
      </c>
      <c r="N9" s="1">
        <v>1500</v>
      </c>
      <c r="O9" s="1">
        <v>0.17899999999999999</v>
      </c>
    </row>
    <row r="10" spans="1:15" x14ac:dyDescent="0.3">
      <c r="G10" s="1">
        <v>1700</v>
      </c>
      <c r="H10" s="1">
        <f t="shared" si="0"/>
        <v>1973</v>
      </c>
      <c r="I10" s="5">
        <f t="shared" si="1"/>
        <v>2058.38</v>
      </c>
      <c r="J10" s="1">
        <v>0.97399999999999998</v>
      </c>
      <c r="K10" s="1">
        <v>6.24</v>
      </c>
      <c r="L10" s="4">
        <f t="shared" si="2"/>
        <v>6.0777600000000005</v>
      </c>
      <c r="N10" s="1">
        <v>1600</v>
      </c>
      <c r="O10" s="1">
        <v>0.19500000000000001</v>
      </c>
    </row>
    <row r="11" spans="1:15" x14ac:dyDescent="0.3">
      <c r="G11" s="1">
        <v>1800</v>
      </c>
      <c r="H11" s="1">
        <f t="shared" si="0"/>
        <v>2073</v>
      </c>
      <c r="I11" s="5">
        <f t="shared" si="1"/>
        <v>2164.38</v>
      </c>
      <c r="J11" s="1">
        <v>1.103</v>
      </c>
      <c r="K11" s="1">
        <v>7.45</v>
      </c>
      <c r="L11" s="4">
        <f t="shared" si="2"/>
        <v>8.2173499999999997</v>
      </c>
      <c r="N11" s="1">
        <v>1700</v>
      </c>
      <c r="O11" s="1">
        <v>0.20899999999999999</v>
      </c>
    </row>
    <row r="12" spans="1:15" x14ac:dyDescent="0.3">
      <c r="G12" s="2">
        <v>1900</v>
      </c>
      <c r="H12" s="1">
        <f t="shared" si="0"/>
        <v>2173</v>
      </c>
      <c r="I12" s="5">
        <f t="shared" si="1"/>
        <v>2270.38</v>
      </c>
      <c r="J12" s="1">
        <v>1.1599999999999999</v>
      </c>
      <c r="K12" s="1">
        <v>8.83</v>
      </c>
      <c r="L12" s="4">
        <f t="shared" si="2"/>
        <v>10.242799999999999</v>
      </c>
      <c r="N12" s="1">
        <v>1800</v>
      </c>
      <c r="O12" s="1">
        <v>0.223</v>
      </c>
    </row>
    <row r="13" spans="1:15" x14ac:dyDescent="0.3">
      <c r="N13" s="1">
        <v>1900</v>
      </c>
      <c r="O13" s="1">
        <v>0.23599999999999999</v>
      </c>
    </row>
    <row r="14" spans="1:15" x14ac:dyDescent="0.3">
      <c r="G14" t="s">
        <v>8</v>
      </c>
      <c r="N14" s="1">
        <v>2000</v>
      </c>
      <c r="O14" s="1">
        <v>0.249</v>
      </c>
    </row>
    <row r="15" spans="1:15" x14ac:dyDescent="0.3">
      <c r="G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2021-11-17T20:25:18Z</dcterms:modified>
</cp:coreProperties>
</file>