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/>
  </bookViews>
  <sheets>
    <sheet name="英雄属性" sheetId="3" r:id="rId1"/>
    <sheet name="英雄技能" sheetId="7" r:id="rId2"/>
    <sheet name="英雄合作技" sheetId="6" r:id="rId3"/>
    <sheet name="矿区数据" sheetId="2" r:id="rId4"/>
    <sheet name="强化数据" sheetId="1" r:id="rId5"/>
    <sheet name="包裹升级" sheetId="4" r:id="rId6"/>
    <sheet name="升级经验一览" sheetId="8" r:id="rId7"/>
    <sheet name="地图数据" sheetId="5" r:id="rId8"/>
  </sheets>
  <definedNames>
    <definedName name="白将技能区域">英雄技能!$A$247</definedName>
    <definedName name="金将技能区域">英雄技能!$A$43</definedName>
    <definedName name="蓝将技能区域">英雄技能!$A$159</definedName>
    <definedName name="绿将技能区域">英雄技能!$A$205</definedName>
    <definedName name="闪金将技能区域">英雄技能!$A$3</definedName>
    <definedName name="紫将技能区域">英雄技能!$A$96</definedName>
  </definedNames>
  <calcPr calcId="144525"/>
</workbook>
</file>

<file path=xl/calcChain.xml><?xml version="1.0" encoding="utf-8"?>
<calcChain xmlns="http://schemas.openxmlformats.org/spreadsheetml/2006/main">
  <c r="Y143" i="3" l="1"/>
  <c r="X143" i="3"/>
  <c r="V143" i="3"/>
  <c r="W143" i="3"/>
  <c r="V111" i="3"/>
  <c r="X111" i="3"/>
  <c r="Y111" i="3"/>
  <c r="W111" i="3"/>
  <c r="Y108" i="3"/>
  <c r="X108" i="3"/>
  <c r="W108" i="3"/>
  <c r="V108" i="3"/>
  <c r="Y81" i="3"/>
  <c r="X81" i="3"/>
  <c r="W81" i="3"/>
  <c r="V81" i="3"/>
  <c r="Y78" i="3"/>
  <c r="X78" i="3"/>
  <c r="W78" i="3"/>
  <c r="V78" i="3"/>
  <c r="Y66" i="3"/>
  <c r="X66" i="3"/>
  <c r="W66" i="3"/>
  <c r="V66" i="3"/>
  <c r="Y21" i="3"/>
  <c r="X21" i="3"/>
  <c r="W21" i="3"/>
  <c r="V21" i="3"/>
  <c r="X19" i="3" l="1"/>
  <c r="W19" i="3"/>
  <c r="V19" i="3"/>
  <c r="Y19" i="3"/>
  <c r="Y241" i="3" l="1"/>
  <c r="X241" i="3"/>
  <c r="W241" i="3"/>
  <c r="V241" i="3"/>
  <c r="Y71" i="3" l="1"/>
  <c r="X71" i="3"/>
  <c r="W71" i="3"/>
  <c r="V71" i="3"/>
  <c r="Y125" i="3"/>
  <c r="X125" i="3"/>
  <c r="W125" i="3"/>
  <c r="V125" i="3"/>
  <c r="Y89" i="3" l="1"/>
  <c r="X89" i="3"/>
  <c r="W89" i="3"/>
  <c r="V89" i="3"/>
  <c r="V38" i="3"/>
  <c r="W38" i="3"/>
  <c r="Y38" i="3"/>
  <c r="X38" i="3"/>
  <c r="Y249" i="3" l="1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2" i="3"/>
  <c r="Y243" i="3"/>
  <c r="Y244" i="3"/>
  <c r="Y245" i="3"/>
  <c r="Y246" i="3"/>
  <c r="Y247" i="3"/>
  <c r="Y248" i="3"/>
  <c r="Y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2" i="3"/>
  <c r="X243" i="3"/>
  <c r="X244" i="3"/>
  <c r="X245" i="3"/>
  <c r="X246" i="3"/>
  <c r="X247" i="3"/>
  <c r="X248" i="3"/>
  <c r="X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2" i="3"/>
  <c r="W243" i="3"/>
  <c r="W244" i="3"/>
  <c r="W245" i="3"/>
  <c r="W246" i="3"/>
  <c r="W247" i="3"/>
  <c r="W248" i="3"/>
  <c r="W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2" i="3"/>
  <c r="V243" i="3"/>
  <c r="V244" i="3"/>
  <c r="V245" i="3"/>
  <c r="V246" i="3"/>
  <c r="V247" i="3"/>
  <c r="V248" i="3"/>
  <c r="V207" i="3"/>
  <c r="Y99" i="3"/>
  <c r="Y100" i="3"/>
  <c r="Y101" i="3"/>
  <c r="Y102" i="3"/>
  <c r="Y103" i="3"/>
  <c r="Y104" i="3"/>
  <c r="Y105" i="3"/>
  <c r="Y106" i="3"/>
  <c r="Y107" i="3"/>
  <c r="Y109" i="3"/>
  <c r="Y110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X99" i="3"/>
  <c r="X100" i="3"/>
  <c r="X101" i="3"/>
  <c r="X102" i="3"/>
  <c r="X103" i="3"/>
  <c r="X104" i="3"/>
  <c r="X105" i="3"/>
  <c r="X106" i="3"/>
  <c r="X107" i="3"/>
  <c r="X109" i="3"/>
  <c r="X110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W99" i="3"/>
  <c r="W100" i="3"/>
  <c r="W101" i="3"/>
  <c r="W102" i="3"/>
  <c r="W103" i="3"/>
  <c r="W104" i="3"/>
  <c r="W105" i="3"/>
  <c r="W106" i="3"/>
  <c r="W107" i="3"/>
  <c r="W109" i="3"/>
  <c r="W110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V99" i="3"/>
  <c r="V100" i="3"/>
  <c r="V101" i="3"/>
  <c r="V102" i="3"/>
  <c r="V103" i="3"/>
  <c r="V104" i="3"/>
  <c r="V105" i="3"/>
  <c r="V106" i="3"/>
  <c r="V107" i="3"/>
  <c r="V109" i="3"/>
  <c r="V110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20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9" i="3"/>
  <c r="Y40" i="3"/>
  <c r="Y41" i="3"/>
  <c r="Y42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20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9" i="3"/>
  <c r="X40" i="3"/>
  <c r="X41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20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9" i="3"/>
  <c r="W40" i="3"/>
  <c r="W41" i="3"/>
  <c r="W42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20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9" i="3"/>
  <c r="V40" i="3"/>
  <c r="V41" i="3"/>
  <c r="V42" i="3"/>
  <c r="Y80" i="3"/>
  <c r="X80" i="3"/>
  <c r="W80" i="3"/>
  <c r="V80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Y161" i="3"/>
  <c r="X161" i="3"/>
  <c r="W161" i="3"/>
  <c r="V161" i="3"/>
  <c r="Y98" i="3" l="1"/>
  <c r="X98" i="3"/>
  <c r="W98" i="3"/>
  <c r="V98" i="3"/>
  <c r="V56" i="3" l="1"/>
  <c r="W56" i="3"/>
  <c r="X56" i="3"/>
  <c r="Y56" i="3"/>
  <c r="Y44" i="3"/>
  <c r="Y45" i="3"/>
  <c r="Y46" i="3"/>
  <c r="Y47" i="3"/>
  <c r="Y48" i="3"/>
  <c r="Y49" i="3"/>
  <c r="Y50" i="3"/>
  <c r="Y51" i="3"/>
  <c r="Y52" i="3"/>
  <c r="Y53" i="3"/>
  <c r="Y54" i="3"/>
  <c r="Y55" i="3"/>
  <c r="Y57" i="3"/>
  <c r="Y58" i="3"/>
  <c r="Y59" i="3"/>
  <c r="Y60" i="3"/>
  <c r="Y61" i="3"/>
  <c r="Y62" i="3"/>
  <c r="Y63" i="3"/>
  <c r="Y64" i="3"/>
  <c r="Y65" i="3"/>
  <c r="Y67" i="3"/>
  <c r="Y68" i="3"/>
  <c r="Y69" i="3"/>
  <c r="Y70" i="3"/>
  <c r="Y72" i="3"/>
  <c r="Y73" i="3"/>
  <c r="Y74" i="3"/>
  <c r="Y75" i="3"/>
  <c r="Y76" i="3"/>
  <c r="Y77" i="3"/>
  <c r="Y79" i="3"/>
  <c r="Y82" i="3"/>
  <c r="Y83" i="3"/>
  <c r="Y84" i="3"/>
  <c r="Y85" i="3"/>
  <c r="Y86" i="3"/>
  <c r="Y87" i="3"/>
  <c r="Y88" i="3"/>
  <c r="Y90" i="3"/>
  <c r="Y91" i="3"/>
  <c r="Y92" i="3"/>
  <c r="Y93" i="3"/>
  <c r="Y94" i="3"/>
  <c r="Y95" i="3"/>
  <c r="Y96" i="3"/>
  <c r="Y97" i="3"/>
  <c r="X44" i="3"/>
  <c r="X45" i="3"/>
  <c r="X46" i="3"/>
  <c r="X47" i="3"/>
  <c r="X48" i="3"/>
  <c r="X49" i="3"/>
  <c r="X50" i="3"/>
  <c r="X51" i="3"/>
  <c r="X52" i="3"/>
  <c r="X53" i="3"/>
  <c r="X54" i="3"/>
  <c r="X55" i="3"/>
  <c r="X57" i="3"/>
  <c r="X58" i="3"/>
  <c r="X59" i="3"/>
  <c r="X60" i="3"/>
  <c r="X61" i="3"/>
  <c r="X62" i="3"/>
  <c r="X63" i="3"/>
  <c r="X64" i="3"/>
  <c r="X65" i="3"/>
  <c r="X67" i="3"/>
  <c r="X68" i="3"/>
  <c r="X69" i="3"/>
  <c r="X70" i="3"/>
  <c r="X72" i="3"/>
  <c r="X73" i="3"/>
  <c r="X74" i="3"/>
  <c r="X75" i="3"/>
  <c r="X76" i="3"/>
  <c r="X77" i="3"/>
  <c r="X79" i="3"/>
  <c r="X82" i="3"/>
  <c r="X83" i="3"/>
  <c r="X84" i="3"/>
  <c r="X85" i="3"/>
  <c r="X86" i="3"/>
  <c r="X87" i="3"/>
  <c r="X88" i="3"/>
  <c r="X90" i="3"/>
  <c r="X91" i="3"/>
  <c r="X92" i="3"/>
  <c r="X93" i="3"/>
  <c r="X94" i="3"/>
  <c r="X95" i="3"/>
  <c r="X96" i="3"/>
  <c r="X97" i="3"/>
  <c r="W44" i="3"/>
  <c r="W45" i="3"/>
  <c r="W46" i="3"/>
  <c r="W47" i="3"/>
  <c r="W48" i="3"/>
  <c r="W49" i="3"/>
  <c r="W50" i="3"/>
  <c r="W51" i="3"/>
  <c r="W52" i="3"/>
  <c r="W53" i="3"/>
  <c r="W54" i="3"/>
  <c r="W55" i="3"/>
  <c r="W57" i="3"/>
  <c r="W58" i="3"/>
  <c r="W59" i="3"/>
  <c r="W60" i="3"/>
  <c r="W61" i="3"/>
  <c r="W62" i="3"/>
  <c r="W63" i="3"/>
  <c r="W64" i="3"/>
  <c r="W65" i="3"/>
  <c r="W67" i="3"/>
  <c r="W68" i="3"/>
  <c r="W69" i="3"/>
  <c r="W70" i="3"/>
  <c r="W72" i="3"/>
  <c r="W73" i="3"/>
  <c r="W74" i="3"/>
  <c r="W75" i="3"/>
  <c r="W76" i="3"/>
  <c r="W77" i="3"/>
  <c r="W79" i="3"/>
  <c r="W82" i="3"/>
  <c r="W83" i="3"/>
  <c r="W84" i="3"/>
  <c r="W85" i="3"/>
  <c r="W86" i="3"/>
  <c r="W87" i="3"/>
  <c r="W88" i="3"/>
  <c r="W90" i="3"/>
  <c r="W91" i="3"/>
  <c r="W92" i="3"/>
  <c r="W93" i="3"/>
  <c r="W94" i="3"/>
  <c r="W95" i="3"/>
  <c r="W96" i="3"/>
  <c r="W97" i="3"/>
  <c r="V44" i="3"/>
  <c r="V45" i="3"/>
  <c r="V46" i="3"/>
  <c r="V47" i="3"/>
  <c r="V48" i="3"/>
  <c r="V49" i="3"/>
  <c r="V50" i="3"/>
  <c r="V51" i="3"/>
  <c r="V52" i="3"/>
  <c r="V53" i="3"/>
  <c r="V54" i="3"/>
  <c r="V55" i="3"/>
  <c r="V57" i="3"/>
  <c r="V58" i="3"/>
  <c r="V59" i="3"/>
  <c r="V60" i="3"/>
  <c r="V61" i="3"/>
  <c r="V62" i="3"/>
  <c r="V63" i="3"/>
  <c r="V64" i="3"/>
  <c r="V65" i="3"/>
  <c r="V67" i="3"/>
  <c r="V68" i="3"/>
  <c r="V69" i="3"/>
  <c r="V70" i="3"/>
  <c r="V72" i="3"/>
  <c r="V73" i="3"/>
  <c r="V74" i="3"/>
  <c r="V75" i="3"/>
  <c r="V76" i="3"/>
  <c r="V77" i="3"/>
  <c r="V79" i="3"/>
  <c r="V82" i="3"/>
  <c r="V83" i="3"/>
  <c r="V84" i="3"/>
  <c r="V85" i="3"/>
  <c r="V86" i="3"/>
  <c r="V87" i="3"/>
  <c r="V88" i="3"/>
  <c r="V90" i="3"/>
  <c r="V91" i="3"/>
  <c r="V92" i="3"/>
  <c r="V93" i="3"/>
  <c r="V94" i="3"/>
  <c r="V95" i="3"/>
  <c r="V96" i="3"/>
  <c r="V97" i="3"/>
  <c r="Y43" i="3"/>
  <c r="X43" i="3"/>
  <c r="W43" i="3"/>
  <c r="V43" i="3"/>
  <c r="Y3" i="3"/>
  <c r="X42" i="3"/>
  <c r="X3" i="3"/>
  <c r="W3" i="3"/>
  <c r="V3" i="3"/>
</calcChain>
</file>

<file path=xl/sharedStrings.xml><?xml version="1.0" encoding="utf-8"?>
<sst xmlns="http://schemas.openxmlformats.org/spreadsheetml/2006/main" count="4936" uniqueCount="1933">
  <si>
    <t>强化等级</t>
    <phoneticPr fontId="1" type="noConversion"/>
  </si>
  <si>
    <t>0-&gt;1</t>
    <phoneticPr fontId="1" type="noConversion"/>
  </si>
  <si>
    <t>默认成功率</t>
    <phoneticPr fontId="1" type="noConversion"/>
  </si>
  <si>
    <t>100%成功率</t>
    <phoneticPr fontId="1" type="noConversion"/>
  </si>
  <si>
    <t>1-&gt;2</t>
    <phoneticPr fontId="1" type="noConversion"/>
  </si>
  <si>
    <t>2-&gt;3</t>
    <phoneticPr fontId="1" type="noConversion"/>
  </si>
  <si>
    <t>3-&gt;4</t>
    <phoneticPr fontId="1" type="noConversion"/>
  </si>
  <si>
    <t>4-&gt;5</t>
    <phoneticPr fontId="1" type="noConversion"/>
  </si>
  <si>
    <t>5-&gt;6</t>
    <phoneticPr fontId="1" type="noConversion"/>
  </si>
  <si>
    <t>6-&gt;7</t>
    <phoneticPr fontId="1" type="noConversion"/>
  </si>
  <si>
    <t>7-&gt;8</t>
    <phoneticPr fontId="1" type="noConversion"/>
  </si>
  <si>
    <t>8-&gt;9</t>
    <phoneticPr fontId="1" type="noConversion"/>
  </si>
  <si>
    <t>9-&gt;10</t>
    <phoneticPr fontId="1" type="noConversion"/>
  </si>
  <si>
    <t>10-&gt;11</t>
    <phoneticPr fontId="1" type="noConversion"/>
  </si>
  <si>
    <t>11-&gt;12</t>
    <phoneticPr fontId="1" type="noConversion"/>
  </si>
  <si>
    <t>12-&gt;13</t>
    <phoneticPr fontId="1" type="noConversion"/>
  </si>
  <si>
    <t>13-&gt;14</t>
    <phoneticPr fontId="1" type="noConversion"/>
  </si>
  <si>
    <t>14-&gt;15</t>
    <phoneticPr fontId="1" type="noConversion"/>
  </si>
  <si>
    <t>15-&gt;16</t>
    <phoneticPr fontId="1" type="noConversion"/>
  </si>
  <si>
    <t>16-&gt;17</t>
    <phoneticPr fontId="1" type="noConversion"/>
  </si>
  <si>
    <t>17-&gt;18</t>
    <phoneticPr fontId="1" type="noConversion"/>
  </si>
  <si>
    <t>18-&gt;19</t>
    <phoneticPr fontId="1" type="noConversion"/>
  </si>
  <si>
    <t>19-&gt;20</t>
    <phoneticPr fontId="1" type="noConversion"/>
  </si>
  <si>
    <t>20-&gt;21</t>
    <phoneticPr fontId="1" type="noConversion"/>
  </si>
  <si>
    <t>21-&gt;22</t>
    <phoneticPr fontId="1" type="noConversion"/>
  </si>
  <si>
    <t>22-&gt;23</t>
    <phoneticPr fontId="1" type="noConversion"/>
  </si>
  <si>
    <t>23-&gt;24</t>
    <phoneticPr fontId="1" type="noConversion"/>
  </si>
  <si>
    <t>24-&gt;25</t>
    <phoneticPr fontId="1" type="noConversion"/>
  </si>
  <si>
    <t>25-&gt;26</t>
    <phoneticPr fontId="1" type="noConversion"/>
  </si>
  <si>
    <t>26-&gt;27</t>
    <phoneticPr fontId="1" type="noConversion"/>
  </si>
  <si>
    <t>27-&gt;28</t>
    <phoneticPr fontId="1" type="noConversion"/>
  </si>
  <si>
    <t>28-&gt;29</t>
    <phoneticPr fontId="1" type="noConversion"/>
  </si>
  <si>
    <t>29-&gt;30</t>
    <phoneticPr fontId="1" type="noConversion"/>
  </si>
  <si>
    <t>备注</t>
    <phoneticPr fontId="1" type="noConversion"/>
  </si>
  <si>
    <t>到20级即可开启宝具</t>
    <phoneticPr fontId="1" type="noConversion"/>
  </si>
  <si>
    <t>70%成功率</t>
    <phoneticPr fontId="1" type="noConversion"/>
  </si>
  <si>
    <t>宝箱图样</t>
    <phoneticPr fontId="1" type="noConversion"/>
  </si>
  <si>
    <t>宝箱名称</t>
    <phoneticPr fontId="1" type="noConversion"/>
  </si>
  <si>
    <t>开启条件</t>
    <phoneticPr fontId="1" type="noConversion"/>
  </si>
  <si>
    <t>出现条件</t>
    <phoneticPr fontId="1" type="noConversion"/>
  </si>
  <si>
    <t>分布范围</t>
    <phoneticPr fontId="1" type="noConversion"/>
  </si>
  <si>
    <t>掉落物品1</t>
    <phoneticPr fontId="1" type="noConversion"/>
  </si>
  <si>
    <t>掉落物品2</t>
    <phoneticPr fontId="1" type="noConversion"/>
  </si>
  <si>
    <t>掉落物品3</t>
    <phoneticPr fontId="1" type="noConversion"/>
  </si>
  <si>
    <t>掉落物品4</t>
    <phoneticPr fontId="1" type="noConversion"/>
  </si>
  <si>
    <t>掉落物品5</t>
    <phoneticPr fontId="1" type="noConversion"/>
  </si>
  <si>
    <t>掉落物品6</t>
    <phoneticPr fontId="1" type="noConversion"/>
  </si>
  <si>
    <t>掉落物品7</t>
    <phoneticPr fontId="1" type="noConversion"/>
  </si>
  <si>
    <t>掉落物品8</t>
    <phoneticPr fontId="1" type="noConversion"/>
  </si>
  <si>
    <t>掉落物品9</t>
    <phoneticPr fontId="1" type="noConversion"/>
  </si>
  <si>
    <t>掉落物品10</t>
    <phoneticPr fontId="1" type="noConversion"/>
  </si>
  <si>
    <t>开口的箱子</t>
    <phoneticPr fontId="1" type="noConversion"/>
  </si>
  <si>
    <t>直接开启</t>
    <phoneticPr fontId="1" type="noConversion"/>
  </si>
  <si>
    <t>无</t>
    <phoneticPr fontId="1" type="noConversion"/>
  </si>
  <si>
    <t>50~120米纵深</t>
    <phoneticPr fontId="1" type="noConversion"/>
  </si>
  <si>
    <t>初级矿石</t>
    <phoneticPr fontId="1" type="noConversion"/>
  </si>
  <si>
    <t>钻石</t>
    <phoneticPr fontId="1" type="noConversion"/>
  </si>
  <si>
    <t>金币</t>
    <phoneticPr fontId="1" type="noConversion"/>
  </si>
  <si>
    <t>宝箱钥匙</t>
    <phoneticPr fontId="1" type="noConversion"/>
  </si>
  <si>
    <t>尘封宝箱</t>
    <phoneticPr fontId="1" type="noConversion"/>
  </si>
  <si>
    <t>宝箱钥匙*1</t>
    <phoneticPr fontId="1" type="noConversion"/>
  </si>
  <si>
    <t>魔铁巨像击杀等级超过60级</t>
    <phoneticPr fontId="1" type="noConversion"/>
  </si>
  <si>
    <t>90~160米纵深</t>
    <phoneticPr fontId="1" type="noConversion"/>
  </si>
  <si>
    <t>尘封之页</t>
    <phoneticPr fontId="1" type="noConversion"/>
  </si>
  <si>
    <t>自然之页</t>
    <phoneticPr fontId="1" type="noConversion"/>
  </si>
  <si>
    <t>绯红之页</t>
    <phoneticPr fontId="1" type="noConversion"/>
  </si>
  <si>
    <t>漆黑之页</t>
    <phoneticPr fontId="1" type="noConversion"/>
  </si>
  <si>
    <t>秘密钥匙宝箱</t>
    <phoneticPr fontId="1" type="noConversion"/>
  </si>
  <si>
    <t>宝箱钥匙*3</t>
    <phoneticPr fontId="1" type="noConversion"/>
  </si>
  <si>
    <t>130~200米纵深</t>
    <phoneticPr fontId="1" type="noConversion"/>
  </si>
  <si>
    <t>秘银宝箱</t>
    <phoneticPr fontId="1" type="noConversion"/>
  </si>
  <si>
    <t>秘银钥匙</t>
    <phoneticPr fontId="1" type="noConversion"/>
  </si>
  <si>
    <t>秘银钥匙*1</t>
    <phoneticPr fontId="1" type="noConversion"/>
  </si>
  <si>
    <t>170~240米纵深</t>
    <phoneticPr fontId="1" type="noConversion"/>
  </si>
  <si>
    <t>魔铁巨像击杀等级超过120级</t>
    <phoneticPr fontId="1" type="noConversion"/>
  </si>
  <si>
    <t>闪耀之页</t>
    <phoneticPr fontId="1" type="noConversion"/>
  </si>
  <si>
    <t>泰坦铁</t>
    <phoneticPr fontId="1" type="noConversion"/>
  </si>
  <si>
    <t>烈焰金宝箱</t>
    <phoneticPr fontId="1" type="noConversion"/>
  </si>
  <si>
    <t>烈焰金钥匙</t>
    <phoneticPr fontId="1" type="noConversion"/>
  </si>
  <si>
    <t>魔铁巨像击杀等级超过180级</t>
    <phoneticPr fontId="1" type="noConversion"/>
  </si>
  <si>
    <t>魔铁巨像击杀等级超过240级</t>
    <phoneticPr fontId="1" type="noConversion"/>
  </si>
  <si>
    <t>210~280米纵深</t>
    <phoneticPr fontId="1" type="noConversion"/>
  </si>
  <si>
    <t>地狱硫磺</t>
    <phoneticPr fontId="1" type="noConversion"/>
  </si>
  <si>
    <t>契约石</t>
    <phoneticPr fontId="1" type="noConversion"/>
  </si>
  <si>
    <t>特殊机关宝箱</t>
    <phoneticPr fontId="1" type="noConversion"/>
  </si>
  <si>
    <t>烈焰金钥匙*1</t>
    <phoneticPr fontId="1" type="noConversion"/>
  </si>
  <si>
    <t>烈焰金钥匙*3</t>
    <phoneticPr fontId="1" type="noConversion"/>
  </si>
  <si>
    <t>250~280米纵深</t>
    <phoneticPr fontId="1" type="noConversion"/>
  </si>
  <si>
    <t>英雄</t>
    <phoneticPr fontId="1" type="noConversion"/>
  </si>
  <si>
    <t>宝具属性</t>
    <phoneticPr fontId="1" type="noConversion"/>
  </si>
  <si>
    <t>先攻</t>
    <phoneticPr fontId="1" type="noConversion"/>
  </si>
  <si>
    <t>防御</t>
    <phoneticPr fontId="1" type="noConversion"/>
  </si>
  <si>
    <t>闪避</t>
    <phoneticPr fontId="1" type="noConversion"/>
  </si>
  <si>
    <t>王者</t>
    <phoneticPr fontId="1" type="noConversion"/>
  </si>
  <si>
    <t>宝具+精通+附加属性合计</t>
    <phoneticPr fontId="1" type="noConversion"/>
  </si>
  <si>
    <t>觉醒圣诞老人</t>
    <phoneticPr fontId="1" type="noConversion"/>
  </si>
  <si>
    <t>领袖</t>
    <phoneticPr fontId="1" type="noConversion"/>
  </si>
  <si>
    <t>圣诞杂耍者X</t>
    <phoneticPr fontId="1" type="noConversion"/>
  </si>
  <si>
    <t>圣诞老人X</t>
    <phoneticPr fontId="1" type="noConversion"/>
  </si>
  <si>
    <t>圣诞驯鹿X</t>
    <phoneticPr fontId="1" type="noConversion"/>
  </si>
  <si>
    <t>魔化吕布</t>
    <phoneticPr fontId="1" type="noConversion"/>
  </si>
  <si>
    <t>Saber</t>
    <phoneticPr fontId="1" type="noConversion"/>
  </si>
  <si>
    <t>贝尔菲高尔</t>
    <phoneticPr fontId="1" type="noConversion"/>
  </si>
  <si>
    <t>领袖+</t>
  </si>
  <si>
    <t>领袖+</t>
    <phoneticPr fontId="1" type="noConversion"/>
  </si>
  <si>
    <t>兵长利威尔</t>
    <phoneticPr fontId="1" type="noConversion"/>
  </si>
  <si>
    <t>曹操</t>
    <phoneticPr fontId="1" type="noConversion"/>
  </si>
  <si>
    <t>草泥马</t>
    <phoneticPr fontId="1" type="noConversion"/>
  </si>
  <si>
    <t>丰臣秀吉</t>
    <phoneticPr fontId="1" type="noConversion"/>
  </si>
  <si>
    <t>夫子</t>
    <phoneticPr fontId="1" type="noConversion"/>
  </si>
  <si>
    <t>福小咩</t>
    <phoneticPr fontId="1" type="noConversion"/>
  </si>
  <si>
    <t>哈迪斯</t>
    <phoneticPr fontId="1" type="noConversion"/>
  </si>
  <si>
    <t>猴子</t>
    <phoneticPr fontId="1" type="noConversion"/>
  </si>
  <si>
    <t>戒灵王</t>
    <phoneticPr fontId="1" type="noConversion"/>
  </si>
  <si>
    <t>金身泰坦</t>
    <phoneticPr fontId="1" type="noConversion"/>
  </si>
  <si>
    <t>老子</t>
    <phoneticPr fontId="1" type="noConversion"/>
  </si>
  <si>
    <t>李奥尼达</t>
    <phoneticPr fontId="1" type="noConversion"/>
  </si>
  <si>
    <t>莉娜因巴斯</t>
    <phoneticPr fontId="1" type="noConversion"/>
  </si>
  <si>
    <t>两仪式</t>
    <phoneticPr fontId="1" type="noConversion"/>
  </si>
  <si>
    <t>魔化信长</t>
    <phoneticPr fontId="1" type="noConversion"/>
  </si>
  <si>
    <t>怒首领鸡</t>
    <phoneticPr fontId="1" type="noConversion"/>
  </si>
  <si>
    <t>庞麦郎</t>
    <phoneticPr fontId="1" type="noConversion"/>
  </si>
  <si>
    <t>普京</t>
    <phoneticPr fontId="1" type="noConversion"/>
  </si>
  <si>
    <t>扫地僧</t>
    <phoneticPr fontId="1" type="noConversion"/>
  </si>
  <si>
    <t>神关羽</t>
    <phoneticPr fontId="1" type="noConversion"/>
  </si>
  <si>
    <t>神张飞</t>
    <phoneticPr fontId="1" type="noConversion"/>
  </si>
  <si>
    <t>蜀王刘备</t>
    <phoneticPr fontId="1" type="noConversion"/>
  </si>
  <si>
    <t>斯巴达精英</t>
    <phoneticPr fontId="1" type="noConversion"/>
  </si>
  <si>
    <t>鹿目圆香</t>
    <phoneticPr fontId="1" type="noConversion"/>
  </si>
  <si>
    <t>宝箱分布及掉落</t>
    <phoneticPr fontId="1" type="noConversion"/>
  </si>
  <si>
    <t>BOSS名称</t>
    <phoneticPr fontId="1" type="noConversion"/>
  </si>
  <si>
    <t>BOSS图标</t>
    <phoneticPr fontId="1" type="noConversion"/>
  </si>
  <si>
    <t>出现条件</t>
    <phoneticPr fontId="1" type="noConversion"/>
  </si>
  <si>
    <t>真以太狩猎团</t>
    <phoneticPr fontId="1" type="noConversion"/>
  </si>
  <si>
    <t>赤之王</t>
    <phoneticPr fontId="1" type="noConversion"/>
  </si>
  <si>
    <t>碧之王</t>
    <phoneticPr fontId="1" type="noConversion"/>
  </si>
  <si>
    <t>光之王</t>
    <phoneticPr fontId="1" type="noConversion"/>
  </si>
  <si>
    <t>影之王</t>
    <phoneticPr fontId="1" type="noConversion"/>
  </si>
  <si>
    <t>大地天使</t>
    <phoneticPr fontId="1" type="noConversion"/>
  </si>
  <si>
    <t>时间使者</t>
    <phoneticPr fontId="1" type="noConversion"/>
  </si>
  <si>
    <t>末日之主</t>
    <phoneticPr fontId="1" type="noConversion"/>
  </si>
  <si>
    <t>烬之泉神</t>
    <phoneticPr fontId="1" type="noConversion"/>
  </si>
  <si>
    <t>森文督姆</t>
    <phoneticPr fontId="1" type="noConversion"/>
  </si>
  <si>
    <t>魇魔Lv30</t>
    <phoneticPr fontId="1" type="noConversion"/>
  </si>
  <si>
    <t>魔铁巨像Lv500</t>
    <phoneticPr fontId="1" type="noConversion"/>
  </si>
  <si>
    <t>分布范围</t>
    <phoneticPr fontId="1" type="noConversion"/>
  </si>
  <si>
    <t>随机</t>
    <phoneticPr fontId="1" type="noConversion"/>
  </si>
  <si>
    <t>100~225米纵深范围</t>
    <phoneticPr fontId="1" type="noConversion"/>
  </si>
  <si>
    <t>先攻</t>
    <phoneticPr fontId="1" type="noConversion"/>
  </si>
  <si>
    <t>防御</t>
    <phoneticPr fontId="1" type="noConversion"/>
  </si>
  <si>
    <t>闪避</t>
    <phoneticPr fontId="1" type="noConversion"/>
  </si>
  <si>
    <t>王者</t>
    <phoneticPr fontId="1" type="noConversion"/>
  </si>
  <si>
    <t>战力</t>
    <phoneticPr fontId="1" type="noConversion"/>
  </si>
  <si>
    <t>39986000</t>
    <phoneticPr fontId="1" type="noConversion"/>
  </si>
  <si>
    <t>850000</t>
    <phoneticPr fontId="1" type="noConversion"/>
  </si>
  <si>
    <t>1450000</t>
    <phoneticPr fontId="1" type="noConversion"/>
  </si>
  <si>
    <t>2500000</t>
    <phoneticPr fontId="1" type="noConversion"/>
  </si>
  <si>
    <t>3000000</t>
    <phoneticPr fontId="1" type="noConversion"/>
  </si>
  <si>
    <t>4200000</t>
    <phoneticPr fontId="1" type="noConversion"/>
  </si>
  <si>
    <t>5500000</t>
    <phoneticPr fontId="1" type="noConversion"/>
  </si>
  <si>
    <t>800000(+)</t>
    <phoneticPr fontId="1" type="noConversion"/>
  </si>
  <si>
    <t>15000000</t>
    <phoneticPr fontId="1" type="noConversion"/>
  </si>
  <si>
    <t>25000000</t>
    <phoneticPr fontId="1" type="noConversion"/>
  </si>
  <si>
    <t>掉落物品1</t>
    <phoneticPr fontId="1" type="noConversion"/>
  </si>
  <si>
    <t>掉落物品2</t>
    <phoneticPr fontId="1" type="noConversion"/>
  </si>
  <si>
    <t>掉落物品3</t>
    <phoneticPr fontId="1" type="noConversion"/>
  </si>
  <si>
    <t>掉落物品4</t>
    <phoneticPr fontId="1" type="noConversion"/>
  </si>
  <si>
    <t>掉落物品5</t>
    <phoneticPr fontId="1" type="noConversion"/>
  </si>
  <si>
    <t>随机徽记</t>
    <phoneticPr fontId="1" type="noConversion"/>
  </si>
  <si>
    <t>地狱硫磺</t>
    <phoneticPr fontId="1" type="noConversion"/>
  </si>
  <si>
    <t>基础战力</t>
    <phoneticPr fontId="1" type="noConversion"/>
  </si>
  <si>
    <t>随机一种魂晶3~4个</t>
    <phoneticPr fontId="1" type="noConversion"/>
  </si>
  <si>
    <t>随机一种魂晶8~9个</t>
    <phoneticPr fontId="1" type="noConversion"/>
  </si>
  <si>
    <t>BOSS级怪物数据</t>
    <phoneticPr fontId="1" type="noConversion"/>
  </si>
  <si>
    <t>随机三种宝箱钥匙数个</t>
    <phoneticPr fontId="1" type="noConversion"/>
  </si>
  <si>
    <t>随机上古之书材料数个</t>
    <phoneticPr fontId="1" type="noConversion"/>
  </si>
  <si>
    <t>80000000</t>
    <phoneticPr fontId="1" type="noConversion"/>
  </si>
  <si>
    <t>随机一种魂晶1~2个</t>
    <phoneticPr fontId="1" type="noConversion"/>
  </si>
  <si>
    <t>四种魂晶各2个(固定)</t>
    <phoneticPr fontId="1" type="noConversion"/>
  </si>
  <si>
    <t>四种魂晶各4个(固定)</t>
    <phoneticPr fontId="1" type="noConversion"/>
  </si>
  <si>
    <t>巨魔雕像2个(固定)</t>
    <phoneticPr fontId="1" type="noConversion"/>
  </si>
  <si>
    <t>时间之种</t>
    <phoneticPr fontId="1" type="noConversion"/>
  </si>
  <si>
    <t>巨魔雕像</t>
    <phoneticPr fontId="1" type="noConversion"/>
  </si>
  <si>
    <t>四种魂晶随机各N个</t>
    <phoneticPr fontId="1" type="noConversion"/>
  </si>
  <si>
    <t>人品、看脸、、、</t>
    <phoneticPr fontId="1" type="noConversion"/>
  </si>
  <si>
    <t>魔铁巨像击杀等级超过180级出现1级魇魔</t>
    <phoneticPr fontId="1" type="noConversion"/>
  </si>
  <si>
    <t>维多利加</t>
    <phoneticPr fontId="1" type="noConversion"/>
  </si>
  <si>
    <t>御坂美琴</t>
    <phoneticPr fontId="1" type="noConversion"/>
  </si>
  <si>
    <t>领袖</t>
  </si>
  <si>
    <t>领袖</t>
    <phoneticPr fontId="1" type="noConversion"/>
  </si>
  <si>
    <t>阿鲁克迪斯</t>
    <phoneticPr fontId="1" type="noConversion"/>
  </si>
  <si>
    <t>奥丁</t>
    <phoneticPr fontId="1" type="noConversion"/>
  </si>
  <si>
    <t>巴麻美</t>
    <phoneticPr fontId="1" type="noConversion"/>
  </si>
  <si>
    <t>坂田银时</t>
    <phoneticPr fontId="1" type="noConversion"/>
  </si>
  <si>
    <t>初音未来</t>
  </si>
  <si>
    <t>大刑天</t>
  </si>
  <si>
    <t>德川家康</t>
  </si>
  <si>
    <t>逗13</t>
  </si>
  <si>
    <t>该亚</t>
  </si>
  <si>
    <t>高里</t>
  </si>
  <si>
    <t>黑哨</t>
  </si>
  <si>
    <t>黑岩射手</t>
  </si>
  <si>
    <t>吉尔伽美什</t>
  </si>
  <si>
    <t>觉醒的薰</t>
  </si>
  <si>
    <t>戒灵</t>
  </si>
  <si>
    <t>奎托斯</t>
  </si>
  <si>
    <t>鲁路修</t>
  </si>
  <si>
    <t>魔化西德列</t>
  </si>
  <si>
    <t>魔山格雷果</t>
  </si>
  <si>
    <t>魔神撒旦</t>
  </si>
  <si>
    <t>三笠</t>
  </si>
  <si>
    <t>圣龙纳多</t>
  </si>
  <si>
    <t>圣女贞德</t>
  </si>
  <si>
    <t>死亡主宰</t>
  </si>
  <si>
    <t>唐三</t>
  </si>
  <si>
    <t>武田信玄</t>
  </si>
  <si>
    <t>夏娜</t>
  </si>
  <si>
    <t>晓美焰</t>
  </si>
  <si>
    <t>星美451</t>
  </si>
  <si>
    <t>亚瑟</t>
    <phoneticPr fontId="1" type="noConversion"/>
  </si>
  <si>
    <t>伊斯力</t>
  </si>
  <si>
    <t>元宵王</t>
  </si>
  <si>
    <t>织田信长</t>
  </si>
  <si>
    <t>众神之王宙斯</t>
  </si>
  <si>
    <t>紫霞仙子</t>
  </si>
  <si>
    <t>佐助</t>
  </si>
  <si>
    <t>SaberLily</t>
    <phoneticPr fontId="1" type="noConversion"/>
  </si>
  <si>
    <t>领袖</t>
    <phoneticPr fontId="1" type="noConversion"/>
  </si>
  <si>
    <t>75000000</t>
    <phoneticPr fontId="1" type="noConversion"/>
  </si>
  <si>
    <t>魔铁巨像最低击杀等级超过30(+)级</t>
    <phoneticPr fontId="1" type="noConversion"/>
  </si>
  <si>
    <t>魔铁巨像最低击杀等级超过50(+)级</t>
    <phoneticPr fontId="1" type="noConversion"/>
  </si>
  <si>
    <t>魔铁巨像最低击杀等级超过70(+)级</t>
    <phoneticPr fontId="1" type="noConversion"/>
  </si>
  <si>
    <t>魔铁巨像最低击杀等级超过90(+)级</t>
    <phoneticPr fontId="1" type="noConversion"/>
  </si>
  <si>
    <t>魔铁巨像最低击杀等级超过120(+)级</t>
    <phoneticPr fontId="1" type="noConversion"/>
  </si>
  <si>
    <t>魔铁巨像最低击杀等级超过200(+)级</t>
    <phoneticPr fontId="1" type="noConversion"/>
  </si>
  <si>
    <t>魔铁巨像最低击杀等级超过250(+)级</t>
    <phoneticPr fontId="1" type="noConversion"/>
  </si>
  <si>
    <t>魔铁巨像最低击杀等级超过340(+)级</t>
    <phoneticPr fontId="1" type="noConversion"/>
  </si>
  <si>
    <t>魔铁巨像最低击杀等级超过440(+)级</t>
    <phoneticPr fontId="1" type="noConversion"/>
  </si>
  <si>
    <t>黑色魔铁巨像</t>
    <phoneticPr fontId="1" type="noConversion"/>
  </si>
  <si>
    <t>铜</t>
  </si>
  <si>
    <t>锡</t>
  </si>
  <si>
    <t>铁</t>
  </si>
  <si>
    <t>银</t>
  </si>
  <si>
    <t>黄金</t>
  </si>
  <si>
    <t>钻石</t>
  </si>
  <si>
    <t>红宝石</t>
  </si>
  <si>
    <t>紫宝石</t>
  </si>
  <si>
    <t>绿宝石</t>
  </si>
  <si>
    <t>黄宝石</t>
  </si>
  <si>
    <t>总计</t>
  </si>
  <si>
    <t>包裹等级</t>
    <phoneticPr fontId="1" type="noConversion"/>
  </si>
  <si>
    <t>包裹格数</t>
    <phoneticPr fontId="1" type="noConversion"/>
  </si>
  <si>
    <t>地图序号</t>
    <phoneticPr fontId="1" type="noConversion"/>
  </si>
  <si>
    <t>地图名称</t>
    <phoneticPr fontId="1" type="noConversion"/>
  </si>
  <si>
    <t>金币/秒</t>
    <phoneticPr fontId="1" type="noConversion"/>
  </si>
  <si>
    <t>经验/秒</t>
    <phoneticPr fontId="1" type="noConversion"/>
  </si>
  <si>
    <t>战力要求</t>
    <phoneticPr fontId="1" type="noConversion"/>
  </si>
  <si>
    <t>人数限制</t>
    <phoneticPr fontId="1" type="noConversion"/>
  </si>
  <si>
    <t>狩猎之森</t>
  </si>
  <si>
    <t>巨铁山脉</t>
  </si>
  <si>
    <t>密语森林</t>
  </si>
  <si>
    <t>平安城</t>
  </si>
  <si>
    <t>荒废遗迹</t>
  </si>
  <si>
    <t>遗迹深处</t>
  </si>
  <si>
    <t>丰硕平原</t>
  </si>
  <si>
    <t>丰硕之城</t>
  </si>
  <si>
    <t>黑云山</t>
  </si>
  <si>
    <t>黑云山遗迹</t>
  </si>
  <si>
    <t>黑云山宝库</t>
  </si>
  <si>
    <t>达里小径</t>
  </si>
  <si>
    <t>黑雾猎场</t>
  </si>
  <si>
    <t>小吉村</t>
  </si>
  <si>
    <t>混乱之路</t>
  </si>
  <si>
    <t>疯王城堡</t>
  </si>
  <si>
    <t>疯王城堡顶端</t>
  </si>
  <si>
    <t>城堡密室</t>
  </si>
  <si>
    <t>城堡密洞</t>
  </si>
  <si>
    <t>森之小道</t>
  </si>
  <si>
    <t>世界之森</t>
  </si>
  <si>
    <t>世界之森的村庄</t>
  </si>
  <si>
    <t>污染的月神泉</t>
  </si>
  <si>
    <t>静怡之殿</t>
  </si>
  <si>
    <t>试炼之殿</t>
  </si>
  <si>
    <t>月神神殿</t>
  </si>
  <si>
    <t>月之港口</t>
  </si>
  <si>
    <t>北方平原</t>
  </si>
  <si>
    <t>魔变都市</t>
  </si>
  <si>
    <t>魔变御道</t>
  </si>
  <si>
    <t>王都萨拉诺尔</t>
  </si>
  <si>
    <t>王之间</t>
  </si>
  <si>
    <t>魔变御道II</t>
  </si>
  <si>
    <t>魔变核心</t>
  </si>
  <si>
    <t>魔变之间</t>
  </si>
  <si>
    <t>东之古道</t>
  </si>
  <si>
    <t>古道绿洲</t>
  </si>
  <si>
    <t>商业城柯龙</t>
  </si>
  <si>
    <t>洛伦山脊</t>
  </si>
  <si>
    <t>山脊密洞</t>
  </si>
  <si>
    <t>洛伦步道</t>
  </si>
  <si>
    <t>亡者雪山</t>
  </si>
  <si>
    <t>亡者雪山之巅</t>
  </si>
  <si>
    <t>雪山遗迹</t>
  </si>
  <si>
    <t>天使之殿</t>
  </si>
  <si>
    <t>遗迹宝库</t>
  </si>
  <si>
    <t>火焰平原</t>
  </si>
  <si>
    <t>火焰矿洞</t>
  </si>
  <si>
    <t>东方秘泉</t>
  </si>
  <si>
    <t>末日山脉</t>
  </si>
  <si>
    <t>末日火泉</t>
  </si>
  <si>
    <t>以太秘境</t>
  </si>
  <si>
    <t>以太平原</t>
  </si>
  <si>
    <t>以太城堡</t>
  </si>
  <si>
    <t>以太大教堂</t>
  </si>
  <si>
    <t>以太之核</t>
  </si>
  <si>
    <t>时间漩涡</t>
  </si>
  <si>
    <t>宿命的决战</t>
  </si>
  <si>
    <t>平和的未来</t>
  </si>
  <si>
    <t>暴乱的未来</t>
  </si>
  <si>
    <t>F狩猎之森</t>
  </si>
  <si>
    <t>F巨铁山脉</t>
  </si>
  <si>
    <t>F密语森林</t>
  </si>
  <si>
    <t>F平安城</t>
  </si>
  <si>
    <t>F荒废遗迹</t>
  </si>
  <si>
    <t>F遗迹深处</t>
  </si>
  <si>
    <t>F丰硕平原</t>
  </si>
  <si>
    <t>F丰硕之城</t>
  </si>
  <si>
    <t>F黑云山</t>
  </si>
  <si>
    <t>F黑云山遗迹</t>
  </si>
  <si>
    <t>F黑云山宝库</t>
  </si>
  <si>
    <t>F达里小径</t>
  </si>
  <si>
    <t>F黑雾猎场</t>
  </si>
  <si>
    <t>F小吉村</t>
  </si>
  <si>
    <t>F混乱之路</t>
  </si>
  <si>
    <t>F疯王城堡</t>
  </si>
  <si>
    <t>F疯王城堡顶端</t>
  </si>
  <si>
    <t>F城堡密室</t>
  </si>
  <si>
    <t>F城堡密洞</t>
  </si>
  <si>
    <t>F森之小道</t>
  </si>
  <si>
    <t>F世界之森</t>
  </si>
  <si>
    <t>F世界之森的村庄</t>
  </si>
  <si>
    <t>F污染的月神泉</t>
  </si>
  <si>
    <t>F静怡之殿</t>
  </si>
  <si>
    <t>F试炼之殿</t>
  </si>
  <si>
    <t>F月神神殿</t>
  </si>
  <si>
    <t>F月之港口</t>
  </si>
  <si>
    <t>F北方平原</t>
  </si>
  <si>
    <t>F魔变都市</t>
  </si>
  <si>
    <t>F魔变御道</t>
  </si>
  <si>
    <t>F王都萨拉诺尔</t>
  </si>
  <si>
    <t>F王之间</t>
  </si>
  <si>
    <t>F魔变御道II</t>
  </si>
  <si>
    <t>F魔变核心</t>
  </si>
  <si>
    <t>F魔变之间</t>
  </si>
  <si>
    <t>F东之古道</t>
  </si>
  <si>
    <t>F古道绿洲</t>
  </si>
  <si>
    <t>F商业城柯龙</t>
  </si>
  <si>
    <t>F洛伦山脊</t>
  </si>
  <si>
    <t>F山脊密洞</t>
  </si>
  <si>
    <t>F洛伦步道</t>
  </si>
  <si>
    <t>F亡者雪山</t>
  </si>
  <si>
    <t>F亡者雪山之巅</t>
  </si>
  <si>
    <t>F雪山遗迹</t>
  </si>
  <si>
    <t>F天使之殿</t>
  </si>
  <si>
    <t>F遗迹宝库</t>
  </si>
  <si>
    <t>F火焰平原</t>
  </si>
  <si>
    <t>F火焰矿洞</t>
  </si>
  <si>
    <t>F东方秘泉</t>
  </si>
  <si>
    <t>F末日山脉</t>
  </si>
  <si>
    <t>F末日火泉</t>
  </si>
  <si>
    <t>F以太秘境</t>
  </si>
  <si>
    <t>F以太平原</t>
  </si>
  <si>
    <t>F以太城堡</t>
  </si>
  <si>
    <t>F以太大教堂</t>
  </si>
  <si>
    <t>F以太之核</t>
  </si>
  <si>
    <t>F时间漩涡</t>
  </si>
  <si>
    <t>F宿命的决战</t>
  </si>
  <si>
    <t>F平和的未来</t>
  </si>
  <si>
    <t>F暴乱的未来</t>
  </si>
  <si>
    <t>C狩猎之森</t>
  </si>
  <si>
    <t>C巨铁山脉</t>
  </si>
  <si>
    <t>C密语森林</t>
  </si>
  <si>
    <t>C平安城</t>
  </si>
  <si>
    <t>C荒废遗迹</t>
  </si>
  <si>
    <t>C遗迹深处</t>
  </si>
  <si>
    <t>C丰硕平原</t>
  </si>
  <si>
    <t>C丰硕之城</t>
  </si>
  <si>
    <t>C黑云山</t>
  </si>
  <si>
    <t>C黑云山遗迹</t>
  </si>
  <si>
    <t>C黑云山宝库</t>
  </si>
  <si>
    <t>C达里小径</t>
  </si>
  <si>
    <t>C黑雾猎场</t>
  </si>
  <si>
    <t>C小吉村</t>
  </si>
  <si>
    <t>C混乱之路</t>
  </si>
  <si>
    <t>C疯王城堡</t>
  </si>
  <si>
    <t>C疯王城堡顶端</t>
  </si>
  <si>
    <t>C城堡密室</t>
  </si>
  <si>
    <t>C城堡密洞</t>
  </si>
  <si>
    <t>C森之小道</t>
  </si>
  <si>
    <t>C世界之森</t>
  </si>
  <si>
    <t>C世界之森的村庄</t>
  </si>
  <si>
    <t>C污染的月神泉</t>
  </si>
  <si>
    <t>C静怡之殿</t>
  </si>
  <si>
    <t>C试炼之殿</t>
  </si>
  <si>
    <t>C月神神殿</t>
  </si>
  <si>
    <t>C月之港口</t>
  </si>
  <si>
    <t>C北方平原</t>
  </si>
  <si>
    <t>C魔变都市</t>
  </si>
  <si>
    <t>C魔变御道</t>
  </si>
  <si>
    <t>C王都萨拉诺尔</t>
  </si>
  <si>
    <t>C王之间</t>
  </si>
  <si>
    <t>C魔变御道II</t>
  </si>
  <si>
    <t>C魔变核心</t>
  </si>
  <si>
    <t>C魔变之间</t>
  </si>
  <si>
    <t>C东之古道</t>
  </si>
  <si>
    <t>C古道绿洲</t>
  </si>
  <si>
    <t>C商业城柯龙</t>
  </si>
  <si>
    <t>C洛伦山脊</t>
  </si>
  <si>
    <t>C山脊密洞</t>
  </si>
  <si>
    <t>C洛伦步道</t>
  </si>
  <si>
    <t>C亡者雪山</t>
  </si>
  <si>
    <t>C亡者雪山之巅</t>
  </si>
  <si>
    <t>C雪山遗迹</t>
  </si>
  <si>
    <t>C天使之殿</t>
  </si>
  <si>
    <t>C遗迹宝库</t>
  </si>
  <si>
    <t>C火焰平原</t>
  </si>
  <si>
    <t>C火焰矿洞</t>
  </si>
  <si>
    <t>C东方秘泉</t>
  </si>
  <si>
    <t>C末日山脉</t>
  </si>
  <si>
    <t>C末日火泉</t>
  </si>
  <si>
    <t>C以太秘境</t>
  </si>
  <si>
    <t>C以太平原</t>
  </si>
  <si>
    <t>C以太城堡</t>
  </si>
  <si>
    <t>C以太大教堂</t>
  </si>
  <si>
    <t>C以太之核</t>
  </si>
  <si>
    <t>C时间漩涡</t>
  </si>
  <si>
    <t>C宿命的决战</t>
  </si>
  <si>
    <t>C平和的未来</t>
  </si>
  <si>
    <t>C暴乱的未来</t>
  </si>
  <si>
    <t>特殊物品掉落1</t>
    <phoneticPr fontId="1" type="noConversion"/>
  </si>
  <si>
    <t>特殊物品掉落2</t>
    <phoneticPr fontId="1" type="noConversion"/>
  </si>
  <si>
    <t>特殊物品掉落3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</si>
  <si>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</si>
  <si>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</si>
  <si>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</si>
  <si>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1-4</t>
    <phoneticPr fontId="1" type="noConversion"/>
  </si>
  <si>
    <t>1-5</t>
    <phoneticPr fontId="1" type="noConversion"/>
  </si>
  <si>
    <t>1-6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</si>
  <si>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</si>
  <si>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</si>
  <si>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</si>
  <si>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2-4</t>
    <phoneticPr fontId="1" type="noConversion"/>
  </si>
  <si>
    <t>2-5</t>
    <phoneticPr fontId="1" type="noConversion"/>
  </si>
  <si>
    <t>2-6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</si>
  <si>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</si>
  <si>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</si>
  <si>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</si>
  <si>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3-4</t>
    <phoneticPr fontId="1" type="noConversion"/>
  </si>
  <si>
    <t>3-5</t>
    <phoneticPr fontId="1" type="noConversion"/>
  </si>
  <si>
    <t>3-6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</si>
  <si>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</si>
  <si>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</si>
  <si>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</si>
  <si>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</si>
  <si>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4-5</t>
    <phoneticPr fontId="1" type="noConversion"/>
  </si>
  <si>
    <t>4-6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</si>
  <si>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</si>
  <si>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</si>
  <si>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</si>
  <si>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</si>
  <si>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</si>
  <si>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5-6</t>
    <phoneticPr fontId="1" type="noConversion"/>
  </si>
  <si>
    <t>6-1</t>
    <phoneticPr fontId="1" type="noConversion"/>
  </si>
  <si>
    <t>6-2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</si>
  <si>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</si>
  <si>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</si>
  <si>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</si>
  <si>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</si>
  <si>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</si>
  <si>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</si>
  <si>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</si>
  <si>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  <phoneticPr fontId="1" type="noConversion"/>
  </si>
  <si>
    <t>7-5</t>
    <phoneticPr fontId="1" type="noConversion"/>
  </si>
  <si>
    <t>7-6</t>
    <phoneticPr fontId="1" type="noConversion"/>
  </si>
  <si>
    <t>8-1</t>
    <phoneticPr fontId="1" type="noConversion"/>
  </si>
  <si>
    <t>8-2</t>
    <phoneticPr fontId="1" type="noConversion"/>
  </si>
  <si>
    <t>8-3</t>
    <phoneticPr fontId="1" type="noConversion"/>
  </si>
  <si>
    <t>8-4</t>
    <phoneticPr fontId="1" type="noConversion"/>
  </si>
  <si>
    <t>8-5</t>
    <phoneticPr fontId="1" type="noConversion"/>
  </si>
  <si>
    <t>8-6</t>
    <phoneticPr fontId="1" type="noConversion"/>
  </si>
  <si>
    <t>9-1</t>
    <phoneticPr fontId="1" type="noConversion"/>
  </si>
  <si>
    <t>9-2</t>
    <phoneticPr fontId="1" type="noConversion"/>
  </si>
  <si>
    <t>9-3</t>
    <phoneticPr fontId="1" type="noConversion"/>
  </si>
  <si>
    <t>9-4</t>
    <phoneticPr fontId="1" type="noConversion"/>
  </si>
  <si>
    <t>9-5</t>
    <phoneticPr fontId="1" type="noConversion"/>
  </si>
  <si>
    <t>9-6</t>
    <phoneticPr fontId="1" type="noConversion"/>
  </si>
  <si>
    <t>10-1</t>
    <phoneticPr fontId="1" type="noConversion"/>
  </si>
  <si>
    <t>10-2</t>
    <phoneticPr fontId="1" type="noConversion"/>
  </si>
  <si>
    <t>10-3</t>
    <phoneticPr fontId="1" type="noConversion"/>
  </si>
  <si>
    <t>10-4</t>
    <phoneticPr fontId="1" type="noConversion"/>
  </si>
  <si>
    <t>10-5</t>
    <phoneticPr fontId="1" type="noConversion"/>
  </si>
  <si>
    <t>10-6</t>
    <phoneticPr fontId="1" type="noConversion"/>
  </si>
  <si>
    <t>11-1</t>
    <phoneticPr fontId="1" type="noConversion"/>
  </si>
  <si>
    <t>11-2</t>
    <phoneticPr fontId="1" type="noConversion"/>
  </si>
  <si>
    <t>11-3</t>
    <phoneticPr fontId="1" type="noConversion"/>
  </si>
  <si>
    <t>11-4</t>
    <phoneticPr fontId="1" type="noConversion"/>
  </si>
  <si>
    <t>11-5</t>
    <phoneticPr fontId="1" type="noConversion"/>
  </si>
  <si>
    <t>11-6</t>
    <phoneticPr fontId="1" type="noConversion"/>
  </si>
  <si>
    <t>12-1</t>
    <phoneticPr fontId="1" type="noConversion"/>
  </si>
  <si>
    <t>12-2</t>
    <phoneticPr fontId="1" type="noConversion"/>
  </si>
  <si>
    <t>12-3</t>
    <phoneticPr fontId="1" type="noConversion"/>
  </si>
  <si>
    <t>12-4</t>
    <phoneticPr fontId="1" type="noConversion"/>
  </si>
  <si>
    <t>12-5</t>
    <phoneticPr fontId="1" type="noConversion"/>
  </si>
  <si>
    <t>12-6</t>
    <phoneticPr fontId="1" type="noConversion"/>
  </si>
  <si>
    <t>13-1</t>
    <phoneticPr fontId="1" type="noConversion"/>
  </si>
  <si>
    <t>13-2</t>
    <phoneticPr fontId="1" type="noConversion"/>
  </si>
  <si>
    <t>13-3</t>
    <phoneticPr fontId="1" type="noConversion"/>
  </si>
  <si>
    <t>13-4</t>
    <phoneticPr fontId="1" type="noConversion"/>
  </si>
  <si>
    <t>13-5</t>
    <phoneticPr fontId="1" type="noConversion"/>
  </si>
  <si>
    <t>13-6</t>
    <phoneticPr fontId="1" type="noConversion"/>
  </si>
  <si>
    <t>14-1</t>
    <phoneticPr fontId="1" type="noConversion"/>
  </si>
  <si>
    <t>14-2</t>
    <phoneticPr fontId="1" type="noConversion"/>
  </si>
  <si>
    <t>14-3</t>
    <phoneticPr fontId="1" type="noConversion"/>
  </si>
  <si>
    <t>14-4</t>
    <phoneticPr fontId="1" type="noConversion"/>
  </si>
  <si>
    <t>14-5</t>
    <phoneticPr fontId="1" type="noConversion"/>
  </si>
  <si>
    <t>14-6</t>
    <phoneticPr fontId="1" type="noConversion"/>
  </si>
  <si>
    <t>20-1</t>
    <phoneticPr fontId="1" type="noConversion"/>
  </si>
  <si>
    <t>20-2</t>
    <phoneticPr fontId="1" type="noConversion"/>
  </si>
  <si>
    <t>20-3</t>
    <phoneticPr fontId="1" type="noConversion"/>
  </si>
  <si>
    <t>20-4</t>
    <phoneticPr fontId="1" type="noConversion"/>
  </si>
  <si>
    <t>20-5</t>
    <phoneticPr fontId="1" type="noConversion"/>
  </si>
  <si>
    <t>20-6</t>
    <phoneticPr fontId="1" type="noConversion"/>
  </si>
  <si>
    <t>15-1</t>
    <phoneticPr fontId="1" type="noConversion"/>
  </si>
  <si>
    <t>15-2</t>
    <phoneticPr fontId="1" type="noConversion"/>
  </si>
  <si>
    <t>15-3</t>
    <phoneticPr fontId="1" type="noConversion"/>
  </si>
  <si>
    <t>15-4</t>
    <phoneticPr fontId="1" type="noConversion"/>
  </si>
  <si>
    <t>15-5</t>
    <phoneticPr fontId="1" type="noConversion"/>
  </si>
  <si>
    <t>15-6</t>
    <phoneticPr fontId="1" type="noConversion"/>
  </si>
  <si>
    <t>30-1</t>
    <phoneticPr fontId="1" type="noConversion"/>
  </si>
  <si>
    <t>30-2</t>
    <phoneticPr fontId="1" type="noConversion"/>
  </si>
  <si>
    <t>30-3</t>
    <phoneticPr fontId="1" type="noConversion"/>
  </si>
  <si>
    <t>30-4</t>
    <phoneticPr fontId="1" type="noConversion"/>
  </si>
  <si>
    <t>30-5</t>
    <phoneticPr fontId="1" type="noConversion"/>
  </si>
  <si>
    <t>30-6</t>
    <phoneticPr fontId="1" type="noConversion"/>
  </si>
  <si>
    <t>21-1</t>
    <phoneticPr fontId="1" type="noConversion"/>
  </si>
  <si>
    <t>21-2</t>
    <phoneticPr fontId="1" type="noConversion"/>
  </si>
  <si>
    <t>21-3</t>
    <phoneticPr fontId="1" type="noConversion"/>
  </si>
  <si>
    <t>21-4</t>
    <phoneticPr fontId="1" type="noConversion"/>
  </si>
  <si>
    <t>21-5</t>
    <phoneticPr fontId="1" type="noConversion"/>
  </si>
  <si>
    <t>21-6</t>
    <phoneticPr fontId="1" type="noConversion"/>
  </si>
  <si>
    <t>16-1</t>
    <phoneticPr fontId="1" type="noConversion"/>
  </si>
  <si>
    <t>16-2</t>
    <phoneticPr fontId="1" type="noConversion"/>
  </si>
  <si>
    <t>16-3</t>
    <phoneticPr fontId="1" type="noConversion"/>
  </si>
  <si>
    <t>16-4</t>
    <phoneticPr fontId="1" type="noConversion"/>
  </si>
  <si>
    <t>16-5</t>
    <phoneticPr fontId="1" type="noConversion"/>
  </si>
  <si>
    <t>16-6</t>
    <phoneticPr fontId="1" type="noConversion"/>
  </si>
  <si>
    <t>17-1</t>
    <phoneticPr fontId="1" type="noConversion"/>
  </si>
  <si>
    <t>17-2</t>
    <phoneticPr fontId="1" type="noConversion"/>
  </si>
  <si>
    <t>17-3</t>
    <phoneticPr fontId="1" type="noConversion"/>
  </si>
  <si>
    <t>17-4</t>
    <phoneticPr fontId="1" type="noConversion"/>
  </si>
  <si>
    <t>17-5</t>
    <phoneticPr fontId="1" type="noConversion"/>
  </si>
  <si>
    <t>17-6</t>
    <phoneticPr fontId="1" type="noConversion"/>
  </si>
  <si>
    <t>18-1</t>
    <phoneticPr fontId="1" type="noConversion"/>
  </si>
  <si>
    <t>18-2</t>
    <phoneticPr fontId="1" type="noConversion"/>
  </si>
  <si>
    <t>18-3</t>
    <phoneticPr fontId="1" type="noConversion"/>
  </si>
  <si>
    <t>18-4</t>
    <phoneticPr fontId="1" type="noConversion"/>
  </si>
  <si>
    <t>18-5</t>
    <phoneticPr fontId="1" type="noConversion"/>
  </si>
  <si>
    <t>18-6</t>
    <phoneticPr fontId="1" type="noConversion"/>
  </si>
  <si>
    <t>19-1</t>
    <phoneticPr fontId="1" type="noConversion"/>
  </si>
  <si>
    <t>19-2</t>
    <phoneticPr fontId="1" type="noConversion"/>
  </si>
  <si>
    <t>19-3</t>
    <phoneticPr fontId="1" type="noConversion"/>
  </si>
  <si>
    <t>19-4</t>
    <phoneticPr fontId="1" type="noConversion"/>
  </si>
  <si>
    <t>19-5</t>
    <phoneticPr fontId="1" type="noConversion"/>
  </si>
  <si>
    <t>19-6</t>
    <phoneticPr fontId="1" type="noConversion"/>
  </si>
  <si>
    <t>22-1</t>
    <phoneticPr fontId="1" type="noConversion"/>
  </si>
  <si>
    <t>22-2</t>
    <phoneticPr fontId="1" type="noConversion"/>
  </si>
  <si>
    <t>22-3</t>
    <phoneticPr fontId="1" type="noConversion"/>
  </si>
  <si>
    <t>22-4</t>
    <phoneticPr fontId="1" type="noConversion"/>
  </si>
  <si>
    <t>22-5</t>
    <phoneticPr fontId="1" type="noConversion"/>
  </si>
  <si>
    <t>22-6</t>
    <phoneticPr fontId="1" type="noConversion"/>
  </si>
  <si>
    <t>23-1</t>
    <phoneticPr fontId="1" type="noConversion"/>
  </si>
  <si>
    <t>23-2</t>
    <phoneticPr fontId="1" type="noConversion"/>
  </si>
  <si>
    <t>23-3</t>
    <phoneticPr fontId="1" type="noConversion"/>
  </si>
  <si>
    <t>23-4</t>
    <phoneticPr fontId="1" type="noConversion"/>
  </si>
  <si>
    <t>23-5</t>
    <phoneticPr fontId="1" type="noConversion"/>
  </si>
  <si>
    <t>23-6</t>
    <phoneticPr fontId="1" type="noConversion"/>
  </si>
  <si>
    <t>24-1</t>
    <phoneticPr fontId="1" type="noConversion"/>
  </si>
  <si>
    <t>24-2</t>
    <phoneticPr fontId="1" type="noConversion"/>
  </si>
  <si>
    <t>24-3</t>
    <phoneticPr fontId="1" type="noConversion"/>
  </si>
  <si>
    <t>24-4</t>
    <phoneticPr fontId="1" type="noConversion"/>
  </si>
  <si>
    <t>24-5</t>
    <phoneticPr fontId="1" type="noConversion"/>
  </si>
  <si>
    <t>24-6</t>
    <phoneticPr fontId="1" type="noConversion"/>
  </si>
  <si>
    <t>25-1</t>
    <phoneticPr fontId="1" type="noConversion"/>
  </si>
  <si>
    <t>25-2</t>
    <phoneticPr fontId="1" type="noConversion"/>
  </si>
  <si>
    <t>25-3</t>
    <phoneticPr fontId="1" type="noConversion"/>
  </si>
  <si>
    <t>25-4</t>
    <phoneticPr fontId="1" type="noConversion"/>
  </si>
  <si>
    <t>25-5</t>
    <phoneticPr fontId="1" type="noConversion"/>
  </si>
  <si>
    <t>25-6</t>
    <phoneticPr fontId="1" type="noConversion"/>
  </si>
  <si>
    <t>26-1</t>
    <phoneticPr fontId="1" type="noConversion"/>
  </si>
  <si>
    <t>26-2</t>
    <phoneticPr fontId="1" type="noConversion"/>
  </si>
  <si>
    <t>26-3</t>
    <phoneticPr fontId="1" type="noConversion"/>
  </si>
  <si>
    <t>26-4</t>
    <phoneticPr fontId="1" type="noConversion"/>
  </si>
  <si>
    <t>26-5</t>
    <phoneticPr fontId="1" type="noConversion"/>
  </si>
  <si>
    <t>26-6</t>
    <phoneticPr fontId="1" type="noConversion"/>
  </si>
  <si>
    <t>27-1</t>
    <phoneticPr fontId="1" type="noConversion"/>
  </si>
  <si>
    <t>27-2</t>
    <phoneticPr fontId="1" type="noConversion"/>
  </si>
  <si>
    <t>27-3</t>
    <phoneticPr fontId="1" type="noConversion"/>
  </si>
  <si>
    <t>27-4</t>
    <phoneticPr fontId="1" type="noConversion"/>
  </si>
  <si>
    <t>27-5</t>
    <phoneticPr fontId="1" type="noConversion"/>
  </si>
  <si>
    <t>27-6</t>
    <phoneticPr fontId="1" type="noConversion"/>
  </si>
  <si>
    <t>28-1</t>
    <phoneticPr fontId="1" type="noConversion"/>
  </si>
  <si>
    <t>28-2</t>
    <phoneticPr fontId="1" type="noConversion"/>
  </si>
  <si>
    <t>28-3</t>
    <phoneticPr fontId="1" type="noConversion"/>
  </si>
  <si>
    <t>28-4</t>
    <phoneticPr fontId="1" type="noConversion"/>
  </si>
  <si>
    <t>28-5</t>
    <phoneticPr fontId="1" type="noConversion"/>
  </si>
  <si>
    <t>28-6</t>
    <phoneticPr fontId="1" type="noConversion"/>
  </si>
  <si>
    <t>29-1</t>
    <phoneticPr fontId="1" type="noConversion"/>
  </si>
  <si>
    <t>29-2</t>
    <phoneticPr fontId="1" type="noConversion"/>
  </si>
  <si>
    <t>29-3</t>
    <phoneticPr fontId="1" type="noConversion"/>
  </si>
  <si>
    <t>29-4</t>
    <phoneticPr fontId="1" type="noConversion"/>
  </si>
  <si>
    <t>29-5</t>
    <phoneticPr fontId="1" type="noConversion"/>
  </si>
  <si>
    <t>29-6</t>
    <phoneticPr fontId="1" type="noConversion"/>
  </si>
  <si>
    <t>巨人之力药水（15战力）</t>
  </si>
  <si>
    <t>巨人之力药水（15战力）</t>
    <phoneticPr fontId="1" type="noConversion"/>
  </si>
  <si>
    <t>挖矿技巧指南书（1-2次挖矿次数or矿石）</t>
    <phoneticPr fontId="1" type="noConversion"/>
  </si>
  <si>
    <t>小餐盒（低级食物）</t>
  </si>
  <si>
    <t>小餐盒（低级食物）</t>
    <phoneticPr fontId="1" type="noConversion"/>
  </si>
  <si>
    <t>东方的秘药（45战力）</t>
  </si>
  <si>
    <t>东方的秘药（45战力）</t>
    <phoneticPr fontId="1" type="noConversion"/>
  </si>
  <si>
    <t>食物包裹（什么都能开到）</t>
  </si>
  <si>
    <t>以太蘑菇（85战力）</t>
  </si>
  <si>
    <t>大地的秘宝（5-6次挖矿次数or矿石）</t>
  </si>
  <si>
    <t>大餐盒（棒棒糖，章鱼小丸子）</t>
  </si>
  <si>
    <t>世界之秘藏宝图（8-10次挖矿次数or矿石）</t>
  </si>
  <si>
    <t>甜蜜蜂巢（4000饱足度）</t>
  </si>
  <si>
    <t>大师挖矿指南（3-5次挖矿次数or矿石）</t>
  </si>
  <si>
    <t>城市蜜酒（2000饱食度）</t>
    <phoneticPr fontId="1" type="noConversion"/>
  </si>
  <si>
    <t>一小块糖（2000饱足度）</t>
    <phoneticPr fontId="1" type="noConversion"/>
  </si>
  <si>
    <t>泰坦之种（220战力）</t>
  </si>
  <si>
    <t>大物语之汤（120战力）</t>
  </si>
  <si>
    <t>野菜包（梅子便当，饱食草）</t>
  </si>
  <si>
    <t>野菜包（梅子便当）</t>
    <phoneticPr fontId="1" type="noConversion"/>
  </si>
  <si>
    <t>高杉晋助</t>
    <phoneticPr fontId="1" type="noConversion"/>
  </si>
  <si>
    <t>光滑的弟</t>
    <phoneticPr fontId="1" type="noConversion"/>
  </si>
  <si>
    <t>金龙阿雷撒</t>
    <phoneticPr fontId="1" type="noConversion"/>
  </si>
  <si>
    <t>尼基塔米亚</t>
    <phoneticPr fontId="1" type="noConversion"/>
  </si>
  <si>
    <t>卓戈卡奥</t>
    <phoneticPr fontId="1" type="noConversion"/>
  </si>
  <si>
    <t>品质</t>
    <phoneticPr fontId="1" type="noConversion"/>
  </si>
  <si>
    <t>先攻</t>
    <phoneticPr fontId="1" type="noConversion"/>
  </si>
  <si>
    <t>防御</t>
    <phoneticPr fontId="1" type="noConversion"/>
  </si>
  <si>
    <t>闪避</t>
    <phoneticPr fontId="1" type="noConversion"/>
  </si>
  <si>
    <t>王者</t>
    <phoneticPr fontId="1" type="noConversion"/>
  </si>
  <si>
    <t>精通(or签约)加成</t>
    <phoneticPr fontId="1" type="noConversion"/>
  </si>
  <si>
    <t>初始战力</t>
    <phoneticPr fontId="1" type="noConversion"/>
  </si>
  <si>
    <t>性别</t>
    <phoneticPr fontId="1" type="noConversion"/>
  </si>
  <si>
    <t>身份职业</t>
    <phoneticPr fontId="1" type="noConversion"/>
  </si>
  <si>
    <t>英雄技能</t>
    <phoneticPr fontId="1" type="noConversion"/>
  </si>
  <si>
    <t>女</t>
    <phoneticPr fontId="1" type="noConversion"/>
  </si>
  <si>
    <t>大领主</t>
    <phoneticPr fontId="1" type="noConversion"/>
  </si>
  <si>
    <t>地狱魔神</t>
    <phoneticPr fontId="1" type="noConversion"/>
  </si>
  <si>
    <t>男</t>
    <phoneticPr fontId="1" type="noConversion"/>
  </si>
  <si>
    <t>战士</t>
    <phoneticPr fontId="1" type="noConversion"/>
  </si>
  <si>
    <t>枭雄</t>
    <phoneticPr fontId="1" type="noConversion"/>
  </si>
  <si>
    <t>坐骑</t>
    <phoneticPr fontId="1" type="noConversion"/>
  </si>
  <si>
    <t>男</t>
    <phoneticPr fontId="1" type="noConversion"/>
  </si>
  <si>
    <t>圣人</t>
    <phoneticPr fontId="1" type="noConversion"/>
  </si>
  <si>
    <t>女</t>
    <phoneticPr fontId="1" type="noConversion"/>
  </si>
  <si>
    <t>节日使者</t>
    <phoneticPr fontId="1" type="noConversion"/>
  </si>
  <si>
    <t>冥王</t>
    <phoneticPr fontId="1" type="noConversion"/>
  </si>
  <si>
    <t>行者</t>
    <phoneticPr fontId="1" type="noConversion"/>
  </si>
  <si>
    <t>虚无</t>
    <phoneticPr fontId="1" type="noConversion"/>
  </si>
  <si>
    <t>大领主</t>
    <phoneticPr fontId="1" type="noConversion"/>
  </si>
  <si>
    <t>无</t>
    <phoneticPr fontId="1" type="noConversion"/>
  </si>
  <si>
    <t>圣界守卫</t>
    <phoneticPr fontId="1" type="noConversion"/>
  </si>
  <si>
    <t>女</t>
    <phoneticPr fontId="1" type="noConversion"/>
  </si>
  <si>
    <t>法师</t>
    <phoneticPr fontId="1" type="noConversion"/>
  </si>
  <si>
    <t>魔女</t>
    <phoneticPr fontId="1" type="noConversion"/>
  </si>
  <si>
    <t>学生</t>
    <phoneticPr fontId="1" type="noConversion"/>
  </si>
  <si>
    <t>男</t>
    <phoneticPr fontId="1" type="noConversion"/>
  </si>
  <si>
    <t>狂战士</t>
    <phoneticPr fontId="1" type="noConversion"/>
  </si>
  <si>
    <t>大领主</t>
    <phoneticPr fontId="1" type="noConversion"/>
  </si>
  <si>
    <t>鸡星人</t>
    <phoneticPr fontId="1" type="noConversion"/>
  </si>
  <si>
    <t>歌手</t>
    <phoneticPr fontId="1" type="noConversion"/>
  </si>
  <si>
    <t>克格勃</t>
    <phoneticPr fontId="1" type="noConversion"/>
  </si>
  <si>
    <t>保洁员</t>
    <phoneticPr fontId="1" type="noConversion"/>
  </si>
  <si>
    <t>狂战士</t>
  </si>
  <si>
    <t>狂战士</t>
    <phoneticPr fontId="1" type="noConversion"/>
  </si>
  <si>
    <t>神战士</t>
    <phoneticPr fontId="1" type="noConversion"/>
  </si>
  <si>
    <t>女</t>
    <phoneticPr fontId="1" type="noConversion"/>
  </si>
  <si>
    <t>刺客</t>
    <phoneticPr fontId="1" type="noConversion"/>
  </si>
  <si>
    <t>男</t>
    <phoneticPr fontId="1" type="noConversion"/>
  </si>
  <si>
    <t>斯巴达</t>
    <phoneticPr fontId="1" type="noConversion"/>
  </si>
  <si>
    <t>侦探</t>
    <phoneticPr fontId="1" type="noConversion"/>
  </si>
  <si>
    <t>游侠</t>
    <phoneticPr fontId="1" type="noConversion"/>
  </si>
  <si>
    <t>忍者</t>
    <phoneticPr fontId="1" type="noConversion"/>
  </si>
  <si>
    <t>学生</t>
    <phoneticPr fontId="1" type="noConversion"/>
  </si>
  <si>
    <t>女</t>
  </si>
  <si>
    <t>女</t>
    <phoneticPr fontId="1" type="noConversion"/>
  </si>
  <si>
    <t>魔女</t>
    <phoneticPr fontId="1" type="noConversion"/>
  </si>
  <si>
    <t>大领主</t>
    <phoneticPr fontId="1" type="noConversion"/>
  </si>
  <si>
    <t>精灵</t>
    <phoneticPr fontId="1" type="noConversion"/>
  </si>
  <si>
    <t>生命统帅</t>
    <phoneticPr fontId="1" type="noConversion"/>
  </si>
  <si>
    <t>废柴</t>
  </si>
  <si>
    <t>废柴</t>
    <phoneticPr fontId="1" type="noConversion"/>
  </si>
  <si>
    <t>虚无</t>
    <phoneticPr fontId="1" type="noConversion"/>
  </si>
  <si>
    <t>明星</t>
    <phoneticPr fontId="1" type="noConversion"/>
  </si>
  <si>
    <t>无</t>
    <phoneticPr fontId="1" type="noConversion"/>
  </si>
  <si>
    <t>战士</t>
    <phoneticPr fontId="1" type="noConversion"/>
  </si>
  <si>
    <t>恐怖份子</t>
    <phoneticPr fontId="1" type="noConversion"/>
  </si>
  <si>
    <t>光滑的弟</t>
    <phoneticPr fontId="1" type="noConversion"/>
  </si>
  <si>
    <t>裁判</t>
    <phoneticPr fontId="1" type="noConversion"/>
  </si>
  <si>
    <t>心灵战士</t>
    <phoneticPr fontId="1" type="noConversion"/>
  </si>
  <si>
    <t>英雄王</t>
    <phoneticPr fontId="1" type="noConversion"/>
  </si>
  <si>
    <t>叛军领袖</t>
    <phoneticPr fontId="1" type="noConversion"/>
  </si>
  <si>
    <t>副团长</t>
    <phoneticPr fontId="1" type="noConversion"/>
  </si>
  <si>
    <t>领主</t>
    <phoneticPr fontId="1" type="noConversion"/>
  </si>
  <si>
    <t>上龙领主</t>
    <phoneticPr fontId="1" type="noConversion"/>
  </si>
  <si>
    <t>皇子</t>
    <phoneticPr fontId="1" type="noConversion"/>
  </si>
  <si>
    <t>罪犯</t>
    <phoneticPr fontId="1" type="noConversion"/>
  </si>
  <si>
    <t>魔神</t>
    <phoneticPr fontId="1" type="noConversion"/>
  </si>
  <si>
    <t>元素领主</t>
    <phoneticPr fontId="1" type="noConversion"/>
  </si>
  <si>
    <t>节日使者</t>
    <phoneticPr fontId="1" type="noConversion"/>
  </si>
  <si>
    <t>斯巴达</t>
    <phoneticPr fontId="1" type="noConversion"/>
  </si>
  <si>
    <t>心像战士</t>
    <phoneticPr fontId="1" type="noConversion"/>
  </si>
  <si>
    <t>和尚</t>
    <phoneticPr fontId="1" type="noConversion"/>
  </si>
  <si>
    <t>军事家</t>
    <phoneticPr fontId="1" type="noConversion"/>
  </si>
  <si>
    <t>革命者</t>
    <phoneticPr fontId="1" type="noConversion"/>
  </si>
  <si>
    <t>神仙</t>
    <phoneticPr fontId="1" type="noConversion"/>
  </si>
  <si>
    <t>忍者</t>
    <phoneticPr fontId="1" type="noConversion"/>
  </si>
  <si>
    <t>无</t>
  </si>
  <si>
    <t>奥村磷</t>
    <phoneticPr fontId="1" type="noConversion"/>
  </si>
  <si>
    <t>传奇</t>
    <phoneticPr fontId="1" type="noConversion"/>
  </si>
  <si>
    <t>男</t>
  </si>
  <si>
    <t>男</t>
    <phoneticPr fontId="1" type="noConversion"/>
  </si>
  <si>
    <t>驱魔师</t>
    <phoneticPr fontId="1" type="noConversion"/>
  </si>
  <si>
    <t>艾伦</t>
    <phoneticPr fontId="1" type="noConversion"/>
  </si>
  <si>
    <t>奥巴马</t>
    <phoneticPr fontId="1" type="noConversion"/>
  </si>
  <si>
    <t>战士</t>
  </si>
  <si>
    <t>战士</t>
    <phoneticPr fontId="1" type="noConversion"/>
  </si>
  <si>
    <t>政客</t>
    <phoneticPr fontId="1" type="noConversion"/>
  </si>
  <si>
    <t>坂本辰马</t>
    <phoneticPr fontId="1" type="noConversion"/>
  </si>
  <si>
    <t>比尔博巴金斯</t>
    <phoneticPr fontId="1" type="noConversion"/>
  </si>
  <si>
    <t>冰封怒龙</t>
    <phoneticPr fontId="1" type="noConversion"/>
  </si>
  <si>
    <t>苍老师</t>
    <phoneticPr fontId="1" type="noConversion"/>
  </si>
  <si>
    <t>大天使米色尔</t>
    <phoneticPr fontId="1" type="noConversion"/>
  </si>
  <si>
    <t>丹妮莉丝</t>
    <phoneticPr fontId="1" type="noConversion"/>
  </si>
  <si>
    <t>貂蝉</t>
    <phoneticPr fontId="1" type="noConversion"/>
  </si>
  <si>
    <t>都敏俊</t>
    <phoneticPr fontId="1" type="noConversion"/>
  </si>
  <si>
    <t>高文</t>
    <phoneticPr fontId="1" type="noConversion"/>
  </si>
  <si>
    <t>宫本武藏</t>
    <phoneticPr fontId="1" type="noConversion"/>
  </si>
  <si>
    <t>关云长</t>
    <phoneticPr fontId="1" type="noConversion"/>
  </si>
  <si>
    <t>桂小太郎</t>
    <phoneticPr fontId="1" type="noConversion"/>
  </si>
  <si>
    <t>郭嘉</t>
    <phoneticPr fontId="1" type="noConversion"/>
  </si>
  <si>
    <t>哈桑萨巴赫</t>
    <phoneticPr fontId="1" type="noConversion"/>
  </si>
  <si>
    <t>海格利斯</t>
    <phoneticPr fontId="1" type="noConversion"/>
  </si>
  <si>
    <t>黑龙奥萨拉</t>
    <phoneticPr fontId="1" type="noConversion"/>
  </si>
  <si>
    <t>花和尚鲁智深</t>
    <phoneticPr fontId="1" type="noConversion"/>
  </si>
  <si>
    <t>黄忠</t>
    <phoneticPr fontId="1" type="noConversion"/>
  </si>
  <si>
    <t>机器猫</t>
    <phoneticPr fontId="1" type="noConversion"/>
  </si>
  <si>
    <t>焦作仁</t>
    <phoneticPr fontId="1" type="noConversion"/>
  </si>
  <si>
    <t>金三胖</t>
    <phoneticPr fontId="1" type="noConversion"/>
  </si>
  <si>
    <t>柯南</t>
    <phoneticPr fontId="1" type="noConversion"/>
  </si>
  <si>
    <t>兰斯洛特</t>
    <phoneticPr fontId="1" type="noConversion"/>
  </si>
  <si>
    <t>柳生十兵卫</t>
    <phoneticPr fontId="1" type="noConversion"/>
  </si>
  <si>
    <t>路西法</t>
    <phoneticPr fontId="1" type="noConversion"/>
  </si>
  <si>
    <t>吕奉先</t>
    <phoneticPr fontId="1" type="noConversion"/>
  </si>
  <si>
    <t>马超</t>
    <phoneticPr fontId="1" type="noConversion"/>
  </si>
  <si>
    <t>美杜莎</t>
    <phoneticPr fontId="1" type="noConversion"/>
  </si>
  <si>
    <t>奶茶妹</t>
    <phoneticPr fontId="1" type="noConversion"/>
  </si>
  <si>
    <t>宁宁</t>
    <phoneticPr fontId="1" type="noConversion"/>
  </si>
  <si>
    <t>快乐的羔羊</t>
    <phoneticPr fontId="1" type="noConversion"/>
  </si>
  <si>
    <t>三师弟</t>
    <phoneticPr fontId="1" type="noConversion"/>
  </si>
  <si>
    <t>神乐</t>
    <phoneticPr fontId="1" type="noConversion"/>
  </si>
  <si>
    <t>特里斯坦</t>
    <phoneticPr fontId="1" type="noConversion"/>
  </si>
  <si>
    <t>托尔</t>
    <phoneticPr fontId="1" type="noConversion"/>
  </si>
  <si>
    <t>响良牙</t>
    <phoneticPr fontId="1" type="noConversion"/>
  </si>
  <si>
    <t>行者武松</t>
    <phoneticPr fontId="1" type="noConversion"/>
  </si>
  <si>
    <t>张翼德</t>
    <phoneticPr fontId="1" type="noConversion"/>
  </si>
  <si>
    <t>赵子龙</t>
    <phoneticPr fontId="1" type="noConversion"/>
  </si>
  <si>
    <t>甄姬</t>
    <phoneticPr fontId="1" type="noConversion"/>
  </si>
  <si>
    <t>至尊宝</t>
  </si>
  <si>
    <t>雷震子</t>
    <phoneticPr fontId="1" type="noConversion"/>
  </si>
  <si>
    <t>黑田官兵卫</t>
    <phoneticPr fontId="1" type="noConversion"/>
  </si>
  <si>
    <t>挖掘鸡</t>
    <phoneticPr fontId="1" type="noConversion"/>
  </si>
  <si>
    <t>竹中半兵卫</t>
    <phoneticPr fontId="1" type="noConversion"/>
  </si>
  <si>
    <t>鸣人</t>
    <phoneticPr fontId="1" type="noConversion"/>
  </si>
  <si>
    <t>卫宫士郎</t>
    <phoneticPr fontId="1" type="noConversion"/>
  </si>
  <si>
    <t>乱马·男</t>
    <phoneticPr fontId="1" type="noConversion"/>
  </si>
  <si>
    <t>真·亚瑟</t>
    <phoneticPr fontId="1" type="noConversion"/>
  </si>
  <si>
    <t>C.C</t>
    <phoneticPr fontId="1" type="noConversion"/>
  </si>
  <si>
    <t>宇智波·鼬</t>
    <phoneticPr fontId="1" type="noConversion"/>
  </si>
  <si>
    <t>时崎·狂三</t>
    <phoneticPr fontId="1" type="noConversion"/>
  </si>
  <si>
    <t>结城·明日奈</t>
    <phoneticPr fontId="1" type="noConversion"/>
  </si>
  <si>
    <t>亚瑟·戴恩</t>
    <phoneticPr fontId="1" type="noConversion"/>
  </si>
  <si>
    <t>艾丽娜</t>
    <phoneticPr fontId="14" type="noConversion"/>
  </si>
  <si>
    <t>艾锐尔米亚</t>
    <phoneticPr fontId="14" type="noConversion"/>
  </si>
  <si>
    <t>超能力小孩</t>
    <phoneticPr fontId="14" type="noConversion"/>
  </si>
  <si>
    <t>持镰执行者</t>
    <phoneticPr fontId="14" type="noConversion"/>
  </si>
  <si>
    <t>大乔</t>
    <phoneticPr fontId="14" type="noConversion"/>
  </si>
  <si>
    <t>德川茂茂</t>
    <phoneticPr fontId="14" type="noConversion"/>
  </si>
  <si>
    <t>迪卢木多</t>
    <phoneticPr fontId="14" type="noConversion"/>
  </si>
  <si>
    <t>范海辛</t>
    <phoneticPr fontId="14" type="noConversion"/>
  </si>
  <si>
    <t>服部半藏</t>
    <phoneticPr fontId="14" type="noConversion"/>
  </si>
  <si>
    <t>钢锻精英卫士</t>
    <phoneticPr fontId="14" type="noConversion"/>
  </si>
  <si>
    <t>光之教父</t>
    <phoneticPr fontId="14" type="noConversion"/>
  </si>
  <si>
    <t>黑色屠杀者</t>
    <phoneticPr fontId="14" type="noConversion"/>
  </si>
  <si>
    <t>皇家女仆</t>
    <phoneticPr fontId="14" type="noConversion"/>
  </si>
  <si>
    <t>黄月英</t>
    <phoneticPr fontId="14" type="noConversion"/>
  </si>
  <si>
    <t>火山怒龙</t>
    <phoneticPr fontId="14" type="noConversion"/>
  </si>
  <si>
    <t>机械工程兵A</t>
    <phoneticPr fontId="14" type="noConversion"/>
  </si>
  <si>
    <t>机械工程兵B</t>
    <phoneticPr fontId="14" type="noConversion"/>
  </si>
  <si>
    <t>疾风怒龙</t>
    <phoneticPr fontId="14" type="noConversion"/>
  </si>
  <si>
    <t>九能带刀</t>
    <phoneticPr fontId="14" type="noConversion"/>
  </si>
  <si>
    <t>爵士凯</t>
    <phoneticPr fontId="14" type="noConversion"/>
  </si>
  <si>
    <t>恐怖毒尾蝎</t>
    <phoneticPr fontId="14" type="noConversion"/>
  </si>
  <si>
    <t>蕾见不二子</t>
    <phoneticPr fontId="14" type="noConversion"/>
  </si>
  <si>
    <t>历来米亚</t>
    <phoneticPr fontId="14" type="noConversion"/>
  </si>
  <si>
    <t>乱马·女</t>
    <phoneticPr fontId="14" type="noConversion"/>
  </si>
  <si>
    <t>洛基</t>
    <phoneticPr fontId="14" type="noConversion"/>
  </si>
  <si>
    <t>马忠</t>
    <phoneticPr fontId="14" type="noConversion"/>
  </si>
  <si>
    <t>梅林</t>
    <phoneticPr fontId="14" type="noConversion"/>
  </si>
  <si>
    <t>美狄亚</t>
    <phoneticPr fontId="14" type="noConversion"/>
  </si>
  <si>
    <t>沐丝</t>
    <phoneticPr fontId="14" type="noConversion"/>
  </si>
  <si>
    <t>千颂伊</t>
    <phoneticPr fontId="14" type="noConversion"/>
  </si>
  <si>
    <t>热焰火精灵</t>
    <phoneticPr fontId="14" type="noConversion"/>
  </si>
  <si>
    <t>珊璞</t>
    <phoneticPr fontId="14" type="noConversion"/>
  </si>
  <si>
    <t>天道茜</t>
    <phoneticPr fontId="14" type="noConversion"/>
  </si>
  <si>
    <t>土方十四郎</t>
    <phoneticPr fontId="14" type="noConversion"/>
  </si>
  <si>
    <t>托比·托普兰</t>
    <phoneticPr fontId="14" type="noConversion"/>
  </si>
  <si>
    <t>小乔</t>
    <phoneticPr fontId="14" type="noConversion"/>
  </si>
  <si>
    <t>佐佐木小次郎</t>
    <phoneticPr fontId="14" type="noConversion"/>
  </si>
  <si>
    <t>大型元宵汤圆</t>
    <phoneticPr fontId="1" type="noConversion"/>
  </si>
  <si>
    <t>阿江</t>
    <phoneticPr fontId="1" type="noConversion"/>
  </si>
  <si>
    <t>超级元宵汤圆</t>
    <phoneticPr fontId="1" type="noConversion"/>
  </si>
  <si>
    <t>英雄+</t>
    <phoneticPr fontId="1" type="noConversion"/>
  </si>
  <si>
    <t>茶茶</t>
    <phoneticPr fontId="1" type="noConversion"/>
  </si>
  <si>
    <t>破甲者比亚</t>
    <phoneticPr fontId="14" type="noConversion"/>
  </si>
  <si>
    <t>斯巴达</t>
    <phoneticPr fontId="1" type="noConversion"/>
  </si>
  <si>
    <t>龙</t>
  </si>
  <si>
    <t>大剑豪</t>
  </si>
  <si>
    <t>刺客</t>
  </si>
  <si>
    <t>诅咒师</t>
  </si>
  <si>
    <t>骑士</t>
  </si>
  <si>
    <t>游侠</t>
  </si>
  <si>
    <t>流民</t>
  </si>
  <si>
    <t>大天使</t>
  </si>
  <si>
    <t>武道家</t>
  </si>
  <si>
    <t>学生</t>
  </si>
  <si>
    <t>名侦探</t>
  </si>
  <si>
    <t>剑豪</t>
  </si>
  <si>
    <t>恶魔</t>
  </si>
  <si>
    <t>革命家</t>
  </si>
  <si>
    <t>龙之母</t>
  </si>
  <si>
    <t>宇宙商人</t>
  </si>
  <si>
    <t>舞者</t>
  </si>
  <si>
    <t>神射手</t>
  </si>
  <si>
    <t>游荡者</t>
  </si>
  <si>
    <t>讲师</t>
  </si>
  <si>
    <t>万能</t>
  </si>
  <si>
    <t>谋士</t>
  </si>
  <si>
    <t>演员</t>
    <phoneticPr fontId="1" type="noConversion"/>
  </si>
  <si>
    <t>法师</t>
  </si>
  <si>
    <t>法师</t>
    <phoneticPr fontId="1" type="noConversion"/>
  </si>
  <si>
    <t>家臣</t>
    <phoneticPr fontId="1" type="noConversion"/>
  </si>
  <si>
    <t>贤妻</t>
    <phoneticPr fontId="1" type="noConversion"/>
  </si>
  <si>
    <t>忍者</t>
  </si>
  <si>
    <t>忍者</t>
    <phoneticPr fontId="1" type="noConversion"/>
  </si>
  <si>
    <t>卷帘大将</t>
    <phoneticPr fontId="1" type="noConversion"/>
  </si>
  <si>
    <t>学生</t>
    <phoneticPr fontId="1" type="noConversion"/>
  </si>
  <si>
    <t>山贼</t>
    <phoneticPr fontId="1" type="noConversion"/>
  </si>
  <si>
    <t>英雄</t>
    <phoneticPr fontId="1" type="noConversion"/>
  </si>
  <si>
    <t>剑客</t>
  </si>
  <si>
    <t>陪酒女</t>
  </si>
  <si>
    <t>女仆</t>
  </si>
  <si>
    <t>昆虫</t>
  </si>
  <si>
    <t>熊孩子</t>
  </si>
  <si>
    <t>虚无</t>
  </si>
  <si>
    <t>执行者</t>
  </si>
  <si>
    <t>祭司</t>
  </si>
  <si>
    <t>教父</t>
  </si>
  <si>
    <t>工程机器人</t>
  </si>
  <si>
    <t>贤者</t>
  </si>
  <si>
    <t>幻术师</t>
  </si>
  <si>
    <t>名人</t>
  </si>
  <si>
    <t>猎魔人</t>
  </si>
  <si>
    <t>真选组</t>
  </si>
  <si>
    <t>勇者</t>
  </si>
  <si>
    <t>超能力者</t>
  </si>
  <si>
    <t>征夷大将军</t>
  </si>
  <si>
    <t>乐师</t>
  </si>
  <si>
    <t>村人</t>
  </si>
  <si>
    <t>全民偶像</t>
  </si>
  <si>
    <t>公主</t>
    <phoneticPr fontId="1" type="noConversion"/>
  </si>
  <si>
    <t>迪菲亚头目</t>
  </si>
  <si>
    <t>光之祭司</t>
  </si>
  <si>
    <t>黑盾武士</t>
  </si>
  <si>
    <t>鸡群首领</t>
  </si>
  <si>
    <t>激流水妖</t>
  </si>
  <si>
    <t>坚冰魅魔</t>
  </si>
  <si>
    <t>京阶</t>
  </si>
  <si>
    <t>静怡水精灵</t>
  </si>
  <si>
    <t>剧毒食人花</t>
  </si>
  <si>
    <t>恐惧影魔</t>
  </si>
  <si>
    <t>利刃狂战士</t>
  </si>
  <si>
    <t>莉莉</t>
  </si>
  <si>
    <t>魔化女祭司</t>
  </si>
  <si>
    <t>魔化人凯</t>
  </si>
  <si>
    <t>魔化人柯西</t>
  </si>
  <si>
    <t>魔化罪恶铁匠</t>
  </si>
  <si>
    <t>魔人亚非德</t>
  </si>
  <si>
    <t>尼薇尔</t>
  </si>
  <si>
    <t>森林座狼</t>
  </si>
  <si>
    <t>圣诞老人</t>
  </si>
  <si>
    <t>松平片栗虎</t>
  </si>
  <si>
    <t>苏罗斯</t>
  </si>
  <si>
    <t>无垢者</t>
  </si>
  <si>
    <t>异国传教士</t>
  </si>
  <si>
    <t>易碎的史莱姆</t>
  </si>
  <si>
    <t>猿飞菖蒲</t>
  </si>
  <si>
    <t>志村妙</t>
  </si>
  <si>
    <t>志村新八</t>
  </si>
  <si>
    <t>中型元宵汤圆</t>
  </si>
  <si>
    <t>自然同步者</t>
  </si>
  <si>
    <t>暴力迪卡</t>
  </si>
  <si>
    <t>暴躁的火元素</t>
  </si>
  <si>
    <t>残破骷髅人</t>
  </si>
  <si>
    <t>赤炎特工</t>
  </si>
  <si>
    <t>赤眼阿菲德</t>
  </si>
  <si>
    <t>丛林密语者</t>
  </si>
  <si>
    <t>黑衣巫师</t>
    <phoneticPr fontId="15" type="noConversion"/>
  </si>
  <si>
    <t>克罗达斯</t>
    <phoneticPr fontId="15" type="noConversion"/>
  </si>
  <si>
    <t>罪犯</t>
  </si>
  <si>
    <t>未知</t>
  </si>
  <si>
    <t>士兵</t>
  </si>
  <si>
    <t>特工</t>
  </si>
  <si>
    <t>斥候</t>
  </si>
  <si>
    <t>奴隶</t>
  </si>
  <si>
    <t>无性</t>
  </si>
  <si>
    <t>渔夫</t>
  </si>
  <si>
    <t>军官</t>
  </si>
  <si>
    <t>音乐家</t>
  </si>
  <si>
    <t>影魔</t>
  </si>
  <si>
    <t>炼金术士</t>
  </si>
  <si>
    <t>牧师</t>
  </si>
  <si>
    <t>铁匠</t>
  </si>
  <si>
    <t>坐骑</t>
  </si>
  <si>
    <t>商场职员</t>
  </si>
  <si>
    <t>警视厅</t>
  </si>
  <si>
    <t>商人</t>
  </si>
  <si>
    <t>送经验</t>
  </si>
  <si>
    <r>
      <t>酒馆兔女郎</t>
    </r>
    <r>
      <rPr>
        <sz val="10"/>
        <color indexed="8"/>
        <rFont val="宋体"/>
        <family val="3"/>
        <charset val="134"/>
        <scheme val="minor"/>
      </rPr>
      <t>B</t>
    </r>
  </si>
  <si>
    <r>
      <t>酒馆兔女郎</t>
    </r>
    <r>
      <rPr>
        <sz val="10"/>
        <color indexed="8"/>
        <rFont val="宋体"/>
        <family val="3"/>
        <charset val="134"/>
        <scheme val="minor"/>
      </rPr>
      <t>D</t>
    </r>
  </si>
  <si>
    <t>精英</t>
    <phoneticPr fontId="1" type="noConversion"/>
  </si>
  <si>
    <t>暴力打手</t>
  </si>
  <si>
    <t>冰艳魅魔</t>
  </si>
  <si>
    <t>冰元素</t>
  </si>
  <si>
    <t>不起眼的青年</t>
  </si>
  <si>
    <t>查托夫</t>
  </si>
  <si>
    <t>沉默的羔羊</t>
  </si>
  <si>
    <t>迟钝奶牛</t>
  </si>
  <si>
    <t>持刀护卫</t>
  </si>
  <si>
    <t>脆弱的史莱姆</t>
    <phoneticPr fontId="15" type="noConversion"/>
  </si>
  <si>
    <t>堕落护卫</t>
  </si>
  <si>
    <t>恶魔食人花</t>
  </si>
  <si>
    <t>噩梦召唤者</t>
  </si>
  <si>
    <t>拐杖老者</t>
  </si>
  <si>
    <t>光之子</t>
  </si>
  <si>
    <t>褐色老马</t>
  </si>
  <si>
    <t>滑稽小丑</t>
  </si>
  <si>
    <t>火元素</t>
  </si>
  <si>
    <t>静怡守卫</t>
  </si>
  <si>
    <t>可爱的小男孩</t>
    <phoneticPr fontId="15" type="noConversion"/>
  </si>
  <si>
    <t>路边的小女孩</t>
  </si>
  <si>
    <t>蒙面刺客</t>
  </si>
  <si>
    <t>喵喵猫</t>
  </si>
  <si>
    <t>魔法学徒</t>
    <phoneticPr fontId="15" type="noConversion"/>
  </si>
  <si>
    <t>魔化商人</t>
  </si>
  <si>
    <t>魔化市民</t>
  </si>
  <si>
    <t>魔化小男孩</t>
  </si>
  <si>
    <t>魔化小女孩</t>
  </si>
  <si>
    <t>努力的平凡人</t>
  </si>
  <si>
    <t>怒火地精</t>
  </si>
  <si>
    <t>女佣</t>
  </si>
  <si>
    <t>群居老鼠</t>
  </si>
  <si>
    <t>热情魅魔</t>
  </si>
  <si>
    <t>认真的小女孩</t>
  </si>
  <si>
    <t>商店街屠夫</t>
  </si>
  <si>
    <t>圣诞驯鹿</t>
  </si>
  <si>
    <t>圣诞杂耍者</t>
  </si>
  <si>
    <t>守护士兵</t>
  </si>
  <si>
    <t>水元素</t>
  </si>
  <si>
    <t>撕咬蜘蛛</t>
  </si>
  <si>
    <t>天才少年凯</t>
  </si>
  <si>
    <t>土豪</t>
  </si>
  <si>
    <t>汪汪犬</t>
  </si>
  <si>
    <t>闲逛婆婆</t>
  </si>
  <si>
    <t>小型元宵汤圆</t>
  </si>
  <si>
    <t>长弓射手</t>
  </si>
  <si>
    <t>流氓</t>
  </si>
  <si>
    <t>歌手</t>
  </si>
  <si>
    <t>猎户</t>
  </si>
  <si>
    <t>动物</t>
  </si>
  <si>
    <t>产奶牛</t>
  </si>
  <si>
    <t>忘记了</t>
  </si>
  <si>
    <t>杂耍者</t>
  </si>
  <si>
    <t>卖萌</t>
  </si>
  <si>
    <t>学徒</t>
  </si>
  <si>
    <t>职员</t>
  </si>
  <si>
    <t>小屁孩</t>
  </si>
  <si>
    <t>打工族</t>
  </si>
  <si>
    <t>矿工</t>
  </si>
  <si>
    <t>早熟小鬼</t>
  </si>
  <si>
    <t>屠夫</t>
  </si>
  <si>
    <t>猎人</t>
  </si>
  <si>
    <t>看门</t>
  </si>
  <si>
    <t>弓兵</t>
  </si>
  <si>
    <t>平凡</t>
    <phoneticPr fontId="1" type="noConversion"/>
  </si>
  <si>
    <t>地母</t>
    <phoneticPr fontId="1" type="noConversion"/>
  </si>
  <si>
    <t>大妖精</t>
    <phoneticPr fontId="1" type="noConversion"/>
  </si>
  <si>
    <t>杂鱼</t>
    <phoneticPr fontId="1" type="noConversion"/>
  </si>
  <si>
    <t>技能被动附加属性</t>
    <phoneticPr fontId="1" type="noConversion"/>
  </si>
  <si>
    <t>随机三种宝箱钥匙数个</t>
    <phoneticPr fontId="1" type="noConversion"/>
  </si>
  <si>
    <t>铜</t>
    <phoneticPr fontId="1" type="noConversion"/>
  </si>
  <si>
    <t>锡</t>
    <phoneticPr fontId="1" type="noConversion"/>
  </si>
  <si>
    <t>铁</t>
    <phoneticPr fontId="1" type="noConversion"/>
  </si>
  <si>
    <t>银</t>
    <phoneticPr fontId="1" type="noConversion"/>
  </si>
  <si>
    <t>黄金</t>
    <phoneticPr fontId="1" type="noConversion"/>
  </si>
  <si>
    <t>泰坦铁石</t>
    <phoneticPr fontId="1" type="noConversion"/>
  </si>
  <si>
    <t>红宝石</t>
    <phoneticPr fontId="1" type="noConversion"/>
  </si>
  <si>
    <t>紫宝石</t>
    <phoneticPr fontId="1" type="noConversion"/>
  </si>
  <si>
    <t>绿宝石</t>
    <phoneticPr fontId="1" type="noConversion"/>
  </si>
  <si>
    <t>黄宝石</t>
    <phoneticPr fontId="1" type="noConversion"/>
  </si>
  <si>
    <t>时间之种</t>
    <phoneticPr fontId="1" type="noConversion"/>
  </si>
  <si>
    <t>-</t>
    <phoneticPr fontId="1" type="noConversion"/>
  </si>
  <si>
    <t>-</t>
    <phoneticPr fontId="1" type="noConversion"/>
  </si>
  <si>
    <t>5血钻</t>
    <phoneticPr fontId="1" type="noConversion"/>
  </si>
  <si>
    <t>10血钻</t>
    <phoneticPr fontId="1" type="noConversion"/>
  </si>
  <si>
    <t>20血钻</t>
    <phoneticPr fontId="1" type="noConversion"/>
  </si>
  <si>
    <t>30血钻</t>
    <phoneticPr fontId="1" type="noConversion"/>
  </si>
  <si>
    <t>60血钻</t>
    <phoneticPr fontId="1" type="noConversion"/>
  </si>
  <si>
    <t>150血钻</t>
    <phoneticPr fontId="1" type="noConversion"/>
  </si>
  <si>
    <t>300血钻</t>
    <phoneticPr fontId="1" type="noConversion"/>
  </si>
  <si>
    <t>45血钻</t>
    <phoneticPr fontId="1" type="noConversion"/>
  </si>
  <si>
    <t>375血钻</t>
    <phoneticPr fontId="1" type="noConversion"/>
  </si>
  <si>
    <t>450血钻</t>
    <phoneticPr fontId="1" type="noConversion"/>
  </si>
  <si>
    <t>钻石</t>
    <phoneticPr fontId="1" type="noConversion"/>
  </si>
  <si>
    <t>地狱硫磺</t>
    <phoneticPr fontId="1" type="noConversion"/>
  </si>
  <si>
    <t>前20级各材料合计</t>
    <phoneticPr fontId="1" type="noConversion"/>
  </si>
  <si>
    <t>-</t>
  </si>
  <si>
    <t>-</t>
    <phoneticPr fontId="1" type="noConversion"/>
  </si>
  <si>
    <t>20~30级各材料合计</t>
    <phoneticPr fontId="1" type="noConversion"/>
  </si>
  <si>
    <t>1~30级各材料合计</t>
    <phoneticPr fontId="1" type="noConversion"/>
  </si>
  <si>
    <t>斯巴达战士(枪盾)</t>
    <phoneticPr fontId="1" type="noConversion"/>
  </si>
  <si>
    <t>斯巴达守卫者(长枪)</t>
    <phoneticPr fontId="1" type="noConversion"/>
  </si>
  <si>
    <t>斯巴达战士(长枪)</t>
    <phoneticPr fontId="1" type="noConversion"/>
  </si>
  <si>
    <t>斯巴达守卫者(空手)</t>
    <phoneticPr fontId="1" type="noConversion"/>
  </si>
  <si>
    <t>斯巴达战士(空手)</t>
    <phoneticPr fontId="1" type="noConversion"/>
  </si>
  <si>
    <t>斯巴达战士(盾牌)</t>
    <phoneticPr fontId="1" type="noConversion"/>
  </si>
  <si>
    <t>八神</t>
    <phoneticPr fontId="1" type="noConversion"/>
  </si>
  <si>
    <t>格斗家</t>
    <phoneticPr fontId="1" type="noConversion"/>
  </si>
  <si>
    <t>草薙</t>
    <phoneticPr fontId="1" type="noConversion"/>
  </si>
  <si>
    <t>库拉</t>
    <phoneticPr fontId="1" type="noConversion"/>
  </si>
  <si>
    <t>暴走八神</t>
    <phoneticPr fontId="1" type="noConversion"/>
  </si>
  <si>
    <t>暴走莉安娜</t>
    <phoneticPr fontId="1" type="noConversion"/>
  </si>
  <si>
    <t>堕格斗家</t>
    <phoneticPr fontId="1" type="noConversion"/>
  </si>
  <si>
    <t>大蛇</t>
    <phoneticPr fontId="1" type="noConversion"/>
  </si>
  <si>
    <t>热斗草薙</t>
    <phoneticPr fontId="1" type="noConversion"/>
  </si>
  <si>
    <t>伊斯坎达尔</t>
    <phoneticPr fontId="1" type="noConversion"/>
  </si>
  <si>
    <t>无</t>
    <phoneticPr fontId="1" type="noConversion"/>
  </si>
  <si>
    <t>纵坐标范围在200到300米；横坐标则根据当前挖到的最小和最大横坐标取其一再加上50到100左右，偏移范围在8*8以内</t>
    <phoneticPr fontId="1" type="noConversion"/>
  </si>
  <si>
    <t>触发率</t>
    <phoneticPr fontId="1" type="noConversion"/>
  </si>
  <si>
    <t>誓约胜利之剑</t>
    <phoneticPr fontId="1" type="noConversion"/>
  </si>
  <si>
    <t>效果倍率</t>
    <phoneticPr fontId="1" type="noConversion"/>
  </si>
  <si>
    <t>技能效果</t>
    <phoneticPr fontId="1" type="noConversion"/>
  </si>
  <si>
    <t>纯粹伤害</t>
    <phoneticPr fontId="1" type="noConversion"/>
  </si>
  <si>
    <t>无视防御</t>
    <phoneticPr fontId="1" type="noConversion"/>
  </si>
  <si>
    <t>必中</t>
    <phoneticPr fontId="1" type="noConversion"/>
  </si>
  <si>
    <t>○</t>
    <phoneticPr fontId="1" type="noConversion"/>
  </si>
  <si>
    <t>八稚女</t>
    <phoneticPr fontId="1" type="noConversion"/>
  </si>
  <si>
    <t>普通伤害</t>
    <phoneticPr fontId="1" type="noConversion"/>
  </si>
  <si>
    <t>×</t>
    <phoneticPr fontId="1" type="noConversion"/>
  </si>
  <si>
    <t>蛇之血契</t>
    <phoneticPr fontId="1" type="noConversion"/>
  </si>
  <si>
    <t>魔幻之瞳</t>
    <phoneticPr fontId="1" type="noConversion"/>
  </si>
  <si>
    <t>立体机动大师</t>
    <phoneticPr fontId="1" type="noConversion"/>
  </si>
  <si>
    <t>心疑无常</t>
    <phoneticPr fontId="1" type="noConversion"/>
  </si>
  <si>
    <t>臂上走</t>
    <phoneticPr fontId="1" type="noConversion"/>
  </si>
  <si>
    <t>刀狩令</t>
    <phoneticPr fontId="1" type="noConversion"/>
  </si>
  <si>
    <t>门徒遍地</t>
    <phoneticPr fontId="1" type="noConversion"/>
  </si>
  <si>
    <t>金羊送福</t>
    <phoneticPr fontId="1" type="noConversion"/>
  </si>
  <si>
    <t>真理田园</t>
    <phoneticPr fontId="1" type="noConversion"/>
  </si>
  <si>
    <t>斗战胜佛</t>
    <phoneticPr fontId="1" type="noConversion"/>
  </si>
  <si>
    <t>魔古尔之剑</t>
    <phoneticPr fontId="1" type="noConversion"/>
  </si>
  <si>
    <t>上古神秘之力</t>
    <phoneticPr fontId="1" type="noConversion"/>
  </si>
  <si>
    <t>上帝呢喃</t>
    <phoneticPr fontId="1" type="noConversion"/>
  </si>
  <si>
    <t>化身亿万</t>
    <phoneticPr fontId="1" type="noConversion"/>
  </si>
  <si>
    <t>斯巴达狂热</t>
    <phoneticPr fontId="1" type="noConversion"/>
  </si>
  <si>
    <t>龙破斩</t>
    <phoneticPr fontId="1" type="noConversion"/>
  </si>
  <si>
    <t>直死之魔眼</t>
    <phoneticPr fontId="1" type="noConversion"/>
  </si>
  <si>
    <t>萌射长弓</t>
    <phoneticPr fontId="1" type="noConversion"/>
  </si>
  <si>
    <t>真大神无双</t>
    <phoneticPr fontId="1" type="noConversion"/>
  </si>
  <si>
    <t>大炎法华</t>
    <phoneticPr fontId="1" type="noConversion"/>
  </si>
  <si>
    <t>领袖庇护</t>
    <phoneticPr fontId="1" type="noConversion"/>
  </si>
  <si>
    <t>魔鬼步伐</t>
    <phoneticPr fontId="1" type="noConversion"/>
  </si>
  <si>
    <t>王霸之气</t>
    <phoneticPr fontId="1" type="noConversion"/>
  </si>
  <si>
    <t>神武血刃斩</t>
    <phoneticPr fontId="1" type="noConversion"/>
  </si>
  <si>
    <t>虎手龙卷</t>
    <phoneticPr fontId="1" type="noConversion"/>
  </si>
  <si>
    <t>无</t>
    <phoneticPr fontId="1" type="noConversion"/>
  </si>
  <si>
    <t>时间溯行</t>
    <phoneticPr fontId="1" type="noConversion"/>
  </si>
  <si>
    <t>斯巴达盾列</t>
    <phoneticPr fontId="1" type="noConversion"/>
  </si>
  <si>
    <t>智慧之泉</t>
    <phoneticPr fontId="1" type="noConversion"/>
  </si>
  <si>
    <t>拂晓神剑</t>
    <phoneticPr fontId="1" type="noConversion"/>
  </si>
  <si>
    <t>万花筒写轮眼</t>
    <phoneticPr fontId="1" type="noConversion"/>
  </si>
  <si>
    <t>电磁炮</t>
    <phoneticPr fontId="1" type="noConversion"/>
  </si>
  <si>
    <t>被动</t>
    <phoneticPr fontId="1" type="noConversion"/>
  </si>
  <si>
    <t>大蛇之灭</t>
    <phoneticPr fontId="1" type="noConversion"/>
  </si>
  <si>
    <t>王之军势</t>
    <phoneticPr fontId="1" type="noConversion"/>
  </si>
  <si>
    <t>战力恢复</t>
    <phoneticPr fontId="1" type="noConversion"/>
  </si>
  <si>
    <t>触发条件</t>
    <phoneticPr fontId="1" type="noConversion"/>
  </si>
  <si>
    <t>技能名称</t>
    <phoneticPr fontId="1" type="noConversion"/>
  </si>
  <si>
    <t>小龙女</t>
    <phoneticPr fontId="1" type="noConversion"/>
  </si>
  <si>
    <t>武术家</t>
    <phoneticPr fontId="1" type="noConversion"/>
  </si>
  <si>
    <t>杨过</t>
    <phoneticPr fontId="1" type="noConversion"/>
  </si>
  <si>
    <t>剑豪</t>
    <phoneticPr fontId="1" type="noConversion"/>
  </si>
  <si>
    <t>魔铁巨像最低击杀等级超过170(+)级</t>
    <phoneticPr fontId="1" type="noConversion"/>
  </si>
  <si>
    <t>魔铁巨像最低击杀等级超过100(+)级</t>
    <phoneticPr fontId="1" type="noConversion"/>
  </si>
  <si>
    <t>黄色顽石</t>
    <phoneticPr fontId="1" type="noConversion"/>
  </si>
  <si>
    <t>虚无</t>
    <phoneticPr fontId="1" type="noConversion"/>
  </si>
  <si>
    <t>虚无</t>
    <phoneticPr fontId="1" type="noConversion"/>
  </si>
  <si>
    <t>漆黑顽石</t>
    <phoneticPr fontId="1" type="noConversion"/>
  </si>
  <si>
    <t>小苹果</t>
    <phoneticPr fontId="1" type="noConversion"/>
  </si>
  <si>
    <t>阿初</t>
    <phoneticPr fontId="1" type="noConversion"/>
  </si>
  <si>
    <t>主技能(前置技能)</t>
    <phoneticPr fontId="1" type="noConversion"/>
  </si>
  <si>
    <t>第二技能(接续技能)</t>
    <phoneticPr fontId="1" type="noConversion"/>
  </si>
  <si>
    <t>闪避+13</t>
    <phoneticPr fontId="1" type="noConversion"/>
  </si>
  <si>
    <t>无</t>
    <phoneticPr fontId="1" type="noConversion"/>
  </si>
  <si>
    <t>○</t>
  </si>
  <si>
    <t>效果依存对象</t>
    <phoneticPr fontId="1" type="noConversion"/>
  </si>
  <si>
    <t>我方当前战力</t>
    <phoneticPr fontId="1" type="noConversion"/>
  </si>
  <si>
    <t>闪避+8</t>
    <phoneticPr fontId="1" type="noConversion"/>
  </si>
  <si>
    <t>被动</t>
    <phoneticPr fontId="1" type="noConversion"/>
  </si>
  <si>
    <t>闪避+25</t>
    <phoneticPr fontId="1" type="noConversion"/>
  </si>
  <si>
    <t>闪避+8</t>
    <phoneticPr fontId="1" type="noConversion"/>
  </si>
  <si>
    <t>先攻+13</t>
    <phoneticPr fontId="1" type="noConversion"/>
  </si>
  <si>
    <t>大蛇之荒</t>
    <phoneticPr fontId="1" type="noConversion"/>
  </si>
  <si>
    <t>我方战力低于30%</t>
    <phoneticPr fontId="1" type="noConversion"/>
  </si>
  <si>
    <t>真八稚女</t>
    <phoneticPr fontId="1" type="noConversion"/>
  </si>
  <si>
    <t>纯粹伤害</t>
    <phoneticPr fontId="1" type="noConversion"/>
  </si>
  <si>
    <t>○</t>
    <phoneticPr fontId="1" type="noConversion"/>
  </si>
  <si>
    <t>队伍里每有一个其他堕格斗家，王者+2，最多+7</t>
    <phoneticPr fontId="1" type="noConversion"/>
  </si>
  <si>
    <t>附加效果</t>
    <phoneticPr fontId="1" type="noConversion"/>
  </si>
  <si>
    <t>附加效果</t>
    <phoneticPr fontId="1" type="noConversion"/>
  </si>
  <si>
    <t>攻击后恢复120%当前战力</t>
    <phoneticPr fontId="1" type="noConversion"/>
  </si>
  <si>
    <t>王者+2</t>
    <phoneticPr fontId="1" type="noConversion"/>
  </si>
  <si>
    <t>敌方战力低于80%</t>
    <phoneticPr fontId="1" type="noConversion"/>
  </si>
  <si>
    <t>敌方战力低于75%</t>
    <phoneticPr fontId="1" type="noConversion"/>
  </si>
  <si>
    <t>暴击伤害</t>
    <phoneticPr fontId="1" type="noConversion"/>
  </si>
  <si>
    <t>×</t>
    <phoneticPr fontId="1" type="noConversion"/>
  </si>
  <si>
    <t>前置技能击中敌人</t>
    <phoneticPr fontId="1" type="noConversion"/>
  </si>
  <si>
    <t>敌人下一次攻击只会造成1点伤害</t>
    <phoneticPr fontId="1" type="noConversion"/>
  </si>
  <si>
    <t>王者+3</t>
    <phoneticPr fontId="1" type="noConversion"/>
  </si>
  <si>
    <t>王者+3</t>
    <phoneticPr fontId="1" type="noConversion"/>
  </si>
  <si>
    <t>???</t>
    <phoneticPr fontId="1" type="noConversion"/>
  </si>
  <si>
    <t>闪避+10</t>
    <phoneticPr fontId="1" type="noConversion"/>
  </si>
  <si>
    <t>每拥有40闪避，则王者+1</t>
    <phoneticPr fontId="1" type="noConversion"/>
  </si>
  <si>
    <t>我方战力低于60%</t>
    <phoneticPr fontId="1" type="noConversion"/>
  </si>
  <si>
    <t>敌方已损失战力</t>
    <phoneticPr fontId="1" type="noConversion"/>
  </si>
  <si>
    <t>我方已损失战力</t>
    <phoneticPr fontId="1" type="noConversion"/>
  </si>
  <si>
    <t>敌方战力低于40%</t>
    <phoneticPr fontId="1" type="noConversion"/>
  </si>
  <si>
    <t>我方战力低于25%</t>
    <phoneticPr fontId="1" type="noConversion"/>
  </si>
  <si>
    <t>我方总战力</t>
    <phoneticPr fontId="1" type="noConversion"/>
  </si>
  <si>
    <t>敌方总战力</t>
    <phoneticPr fontId="1" type="noConversion"/>
  </si>
  <si>
    <t>每拥有25先攻，则王者+1，最多+6</t>
    <phoneticPr fontId="1" type="noConversion"/>
  </si>
  <si>
    <t>王者+10</t>
    <phoneticPr fontId="1" type="noConversion"/>
  </si>
  <si>
    <t>队伍里每有一个鸡星人，防御+2，最多+22</t>
    <phoneticPr fontId="1" type="noConversion"/>
  </si>
  <si>
    <t>先攻+6，王者+3</t>
    <phoneticPr fontId="1" type="noConversion"/>
  </si>
  <si>
    <t>王者+6</t>
    <phoneticPr fontId="1" type="noConversion"/>
  </si>
  <si>
    <t>防御+6</t>
    <phoneticPr fontId="1" type="noConversion"/>
  </si>
  <si>
    <t>大蛇薙</t>
    <phoneticPr fontId="1" type="noConversion"/>
  </si>
  <si>
    <t>真大蛇薙</t>
    <phoneticPr fontId="1" type="noConversion"/>
  </si>
  <si>
    <t>闪避+9</t>
    <phoneticPr fontId="1" type="noConversion"/>
  </si>
  <si>
    <t>队伍里每有一个斯巴达，防御+3，最多+25</t>
    <phoneticPr fontId="1" type="noConversion"/>
  </si>
  <si>
    <t>敌人触发率高于7%的技能被封印1回合</t>
    <phoneticPr fontId="1" type="noConversion"/>
  </si>
  <si>
    <t>先攻+12</t>
    <phoneticPr fontId="1" type="noConversion"/>
  </si>
  <si>
    <t>我方战力低于80%</t>
    <phoneticPr fontId="1" type="noConversion"/>
  </si>
  <si>
    <t>我方战力低于99%</t>
    <phoneticPr fontId="1" type="noConversion"/>
  </si>
  <si>
    <t>复制并发动敌方上一次的攻击方式</t>
    <phoneticPr fontId="1" type="noConversion"/>
  </si>
  <si>
    <t>不死魔女</t>
  </si>
  <si>
    <t>生命之雨</t>
    <phoneticPr fontId="1" type="noConversion"/>
  </si>
  <si>
    <t>奥丁铁剑</t>
    <phoneticPr fontId="1" type="noConversion"/>
  </si>
  <si>
    <t>魔法束缚</t>
    <phoneticPr fontId="1" type="noConversion"/>
  </si>
  <si>
    <t>永远的万事屋</t>
  </si>
  <si>
    <t>镇魂曲</t>
    <phoneticPr fontId="1" type="noConversion"/>
  </si>
  <si>
    <t>神之重击</t>
    <phoneticPr fontId="1" type="noConversion"/>
  </si>
  <si>
    <t>三河魂</t>
    <phoneticPr fontId="1" type="noConversion"/>
  </si>
  <si>
    <t>无敌救兵</t>
    <phoneticPr fontId="1" type="noConversion"/>
  </si>
  <si>
    <t>光之剑</t>
    <phoneticPr fontId="1" type="noConversion"/>
  </si>
  <si>
    <t>鬼兵队</t>
    <phoneticPr fontId="1" type="noConversion"/>
  </si>
  <si>
    <t>爪牙之击</t>
    <phoneticPr fontId="1" type="noConversion"/>
  </si>
  <si>
    <t>一哨定音</t>
    <phoneticPr fontId="1" type="noConversion"/>
  </si>
  <si>
    <t>三连旋转机枪</t>
    <phoneticPr fontId="1" type="noConversion"/>
  </si>
  <si>
    <t>赫格尼之剑</t>
    <phoneticPr fontId="1" type="noConversion"/>
  </si>
  <si>
    <t>暴乱念动力</t>
    <phoneticPr fontId="1" type="noConversion"/>
  </si>
  <si>
    <t>闪烁之光</t>
    <phoneticPr fontId="1" type="noConversion"/>
  </si>
  <si>
    <t>黑之吹息</t>
    <phoneticPr fontId="1" type="noConversion"/>
  </si>
  <si>
    <t>坚钢护甲</t>
    <phoneticPr fontId="1" type="noConversion"/>
  </si>
  <si>
    <t>落日之击</t>
    <phoneticPr fontId="1" type="noConversion"/>
  </si>
  <si>
    <t>王之力</t>
    <phoneticPr fontId="1" type="noConversion"/>
  </si>
  <si>
    <t>帝国之握</t>
    <phoneticPr fontId="1" type="noConversion"/>
  </si>
  <si>
    <t>时代的怪兽</t>
    <phoneticPr fontId="1" type="noConversion"/>
  </si>
  <si>
    <t>堕落黑潮</t>
    <phoneticPr fontId="1" type="noConversion"/>
  </si>
  <si>
    <t>元素风暴</t>
    <phoneticPr fontId="1" type="noConversion"/>
  </si>
  <si>
    <t>后颈肉猛击</t>
    <phoneticPr fontId="1" type="noConversion"/>
  </si>
  <si>
    <t>烟囱王</t>
    <phoneticPr fontId="1" type="noConversion"/>
  </si>
  <si>
    <t>祝福之铃</t>
    <phoneticPr fontId="1" type="noConversion"/>
  </si>
  <si>
    <t>敏捷躲闪者</t>
    <phoneticPr fontId="1" type="noConversion"/>
  </si>
  <si>
    <t>闪耀加护</t>
    <phoneticPr fontId="1" type="noConversion"/>
  </si>
  <si>
    <t>大略暴风雨</t>
    <phoneticPr fontId="1" type="noConversion"/>
  </si>
  <si>
    <t>斯巴达强击</t>
    <phoneticPr fontId="1" type="noConversion"/>
  </si>
  <si>
    <t>死神镰刀</t>
    <phoneticPr fontId="1" type="noConversion"/>
  </si>
  <si>
    <t>紧箍咒</t>
    <phoneticPr fontId="1" type="noConversion"/>
  </si>
  <si>
    <t>风林火山</t>
    <phoneticPr fontId="1" type="noConversion"/>
  </si>
  <si>
    <t>逆转红莲</t>
    <phoneticPr fontId="1" type="noConversion"/>
  </si>
  <si>
    <t>时沙漏的守护</t>
    <phoneticPr fontId="1" type="noConversion"/>
  </si>
  <si>
    <t>星之云图</t>
    <phoneticPr fontId="1" type="noConversion"/>
  </si>
  <si>
    <t>风王之铠</t>
  </si>
  <si>
    <t>无常之手</t>
    <phoneticPr fontId="1" type="noConversion"/>
  </si>
  <si>
    <t>王选之刃</t>
    <phoneticPr fontId="1" type="noConversion"/>
  </si>
  <si>
    <t>天下布武</t>
    <phoneticPr fontId="1" type="noConversion"/>
  </si>
  <si>
    <t>天之怒雷</t>
    <phoneticPr fontId="1" type="noConversion"/>
  </si>
  <si>
    <t>怒马践踏</t>
    <phoneticPr fontId="1" type="noConversion"/>
  </si>
  <si>
    <t>紫青剑气</t>
    <phoneticPr fontId="1" type="noConversion"/>
  </si>
  <si>
    <t>写轮眼</t>
    <phoneticPr fontId="1" type="noConversion"/>
  </si>
  <si>
    <t>迟缓</t>
    <phoneticPr fontId="1" type="noConversion"/>
  </si>
  <si>
    <t>石中剑</t>
    <phoneticPr fontId="1" type="noConversion"/>
  </si>
  <si>
    <t>战斗回合高于4</t>
    <phoneticPr fontId="1" type="noConversion"/>
  </si>
  <si>
    <t>上一回合未命中敌方</t>
    <phoneticPr fontId="1" type="noConversion"/>
  </si>
  <si>
    <t>上一回合未被命中</t>
    <phoneticPr fontId="1" type="noConversion"/>
  </si>
  <si>
    <t>敌方战力低于40%</t>
    <phoneticPr fontId="1" type="noConversion"/>
  </si>
  <si>
    <t>我方战力低于40%</t>
    <phoneticPr fontId="1" type="noConversion"/>
  </si>
  <si>
    <t>我方已损失战力</t>
    <phoneticPr fontId="1" type="noConversion"/>
  </si>
  <si>
    <t>敌方已损失战力</t>
    <phoneticPr fontId="1" type="noConversion"/>
  </si>
  <si>
    <t>闪避-3</t>
    <phoneticPr fontId="1" type="noConversion"/>
  </si>
  <si>
    <t>本次伤害</t>
    <phoneticPr fontId="1" type="noConversion"/>
  </si>
  <si>
    <t>战力吸取</t>
    <phoneticPr fontId="1" type="noConversion"/>
  </si>
  <si>
    <t>防御+11</t>
    <phoneticPr fontId="1" type="noConversion"/>
  </si>
  <si>
    <t>我方战力低于35%</t>
    <phoneticPr fontId="1" type="noConversion"/>
  </si>
  <si>
    <t>防御+5</t>
    <phoneticPr fontId="1" type="noConversion"/>
  </si>
  <si>
    <t>敌方当前战力</t>
    <phoneticPr fontId="1" type="noConversion"/>
  </si>
  <si>
    <t>敌方战力低于50%</t>
    <phoneticPr fontId="1" type="noConversion"/>
  </si>
  <si>
    <t>防御+3</t>
    <phoneticPr fontId="1" type="noConversion"/>
  </si>
  <si>
    <t>先攻-4，闪避+15</t>
    <phoneticPr fontId="1" type="noConversion"/>
  </si>
  <si>
    <t>我方战力低于20%</t>
    <phoneticPr fontId="1" type="noConversion"/>
  </si>
  <si>
    <t>上一回合被敌方击中</t>
    <phoneticPr fontId="1" type="noConversion"/>
  </si>
  <si>
    <t>吸收本次伤害170%的战力</t>
    <phoneticPr fontId="1" type="noConversion"/>
  </si>
  <si>
    <t>防御+16</t>
    <phoneticPr fontId="1" type="noConversion"/>
  </si>
  <si>
    <t>战斗回合高于8</t>
    <phoneticPr fontId="1" type="noConversion"/>
  </si>
  <si>
    <t>60血钻</t>
    <phoneticPr fontId="1" type="noConversion"/>
  </si>
  <si>
    <t>左右互搏</t>
    <phoneticPr fontId="1" type="noConversion"/>
  </si>
  <si>
    <t>防御-15，闪避+15，王者+6</t>
    <phoneticPr fontId="1" type="noConversion"/>
  </si>
  <si>
    <t>敌方战力高于200%</t>
    <phoneticPr fontId="1" type="noConversion"/>
  </si>
  <si>
    <t>杨过</t>
    <phoneticPr fontId="1" type="noConversion"/>
  </si>
  <si>
    <t>黯然销魂掌</t>
    <phoneticPr fontId="1" type="noConversion"/>
  </si>
  <si>
    <t>小苹果</t>
    <phoneticPr fontId="1" type="noConversion"/>
  </si>
  <si>
    <t>等级</t>
    <phoneticPr fontId="15" type="noConversion"/>
  </si>
  <si>
    <t>觉醒1级</t>
    <phoneticPr fontId="15" type="noConversion"/>
  </si>
  <si>
    <t>觉醒2级</t>
    <phoneticPr fontId="15" type="noConversion"/>
  </si>
  <si>
    <t>觉醒3级</t>
    <phoneticPr fontId="15" type="noConversion"/>
  </si>
  <si>
    <t>觉醒4级</t>
    <phoneticPr fontId="15" type="noConversion"/>
  </si>
  <si>
    <t>觉醒5级</t>
    <phoneticPr fontId="15" type="noConversion"/>
  </si>
  <si>
    <t>1~2</t>
    <phoneticPr fontId="14" type="noConversion"/>
  </si>
  <si>
    <t>2~3</t>
    <phoneticPr fontId="14" type="noConversion"/>
  </si>
  <si>
    <t>3~4</t>
    <phoneticPr fontId="14" type="noConversion"/>
  </si>
  <si>
    <t>4~5</t>
    <phoneticPr fontId="14" type="noConversion"/>
  </si>
  <si>
    <t>5~6</t>
    <phoneticPr fontId="14" type="noConversion"/>
  </si>
  <si>
    <t>6~7</t>
    <phoneticPr fontId="14" type="noConversion"/>
  </si>
  <si>
    <t>7~8</t>
    <phoneticPr fontId="14" type="noConversion"/>
  </si>
  <si>
    <t>8~9</t>
    <phoneticPr fontId="14" type="noConversion"/>
  </si>
  <si>
    <t>9~10</t>
    <phoneticPr fontId="14" type="noConversion"/>
  </si>
  <si>
    <t>10~11</t>
    <phoneticPr fontId="14" type="noConversion"/>
  </si>
  <si>
    <t>11~12</t>
    <phoneticPr fontId="14" type="noConversion"/>
  </si>
  <si>
    <t>12~13</t>
    <phoneticPr fontId="14" type="noConversion"/>
  </si>
  <si>
    <t>13~14</t>
    <phoneticPr fontId="14" type="noConversion"/>
  </si>
  <si>
    <t>14~15</t>
    <phoneticPr fontId="14" type="noConversion"/>
  </si>
  <si>
    <t>15~16</t>
    <phoneticPr fontId="14" type="noConversion"/>
  </si>
  <si>
    <t>16~17</t>
    <phoneticPr fontId="14" type="noConversion"/>
  </si>
  <si>
    <t>17~18</t>
    <phoneticPr fontId="14" type="noConversion"/>
  </si>
  <si>
    <t>18~19</t>
    <phoneticPr fontId="14" type="noConversion"/>
  </si>
  <si>
    <t>19~20</t>
    <phoneticPr fontId="14" type="noConversion"/>
  </si>
  <si>
    <t>20~21</t>
    <phoneticPr fontId="14" type="noConversion"/>
  </si>
  <si>
    <t>21~22</t>
    <phoneticPr fontId="14" type="noConversion"/>
  </si>
  <si>
    <t>22~23</t>
    <phoneticPr fontId="14" type="noConversion"/>
  </si>
  <si>
    <t>23~24</t>
    <phoneticPr fontId="14" type="noConversion"/>
  </si>
  <si>
    <t>24~25</t>
    <phoneticPr fontId="14" type="noConversion"/>
  </si>
  <si>
    <t>25~26</t>
    <phoneticPr fontId="14" type="noConversion"/>
  </si>
  <si>
    <t>26~27</t>
    <phoneticPr fontId="14" type="noConversion"/>
  </si>
  <si>
    <t>27~28</t>
    <phoneticPr fontId="14" type="noConversion"/>
  </si>
  <si>
    <t>28~29</t>
    <phoneticPr fontId="14" type="noConversion"/>
  </si>
  <si>
    <t>29~30</t>
    <phoneticPr fontId="14" type="noConversion"/>
  </si>
  <si>
    <t>30~31</t>
    <phoneticPr fontId="14" type="noConversion"/>
  </si>
  <si>
    <t>31~32</t>
    <phoneticPr fontId="14" type="noConversion"/>
  </si>
  <si>
    <t>32~33</t>
    <phoneticPr fontId="14" type="noConversion"/>
  </si>
  <si>
    <t>33~34</t>
    <phoneticPr fontId="14" type="noConversion"/>
  </si>
  <si>
    <t>34~35</t>
    <phoneticPr fontId="14" type="noConversion"/>
  </si>
  <si>
    <t>35~36</t>
    <phoneticPr fontId="14" type="noConversion"/>
  </si>
  <si>
    <t>36~37</t>
    <phoneticPr fontId="14" type="noConversion"/>
  </si>
  <si>
    <t>37~38</t>
    <phoneticPr fontId="14" type="noConversion"/>
  </si>
  <si>
    <t>38~39</t>
    <phoneticPr fontId="14" type="noConversion"/>
  </si>
  <si>
    <t>39~40</t>
    <phoneticPr fontId="14" type="noConversion"/>
  </si>
  <si>
    <t>40~41</t>
    <phoneticPr fontId="14" type="noConversion"/>
  </si>
  <si>
    <t>41~42</t>
    <phoneticPr fontId="14" type="noConversion"/>
  </si>
  <si>
    <t>42~43</t>
    <phoneticPr fontId="14" type="noConversion"/>
  </si>
  <si>
    <t>43~44</t>
    <phoneticPr fontId="14" type="noConversion"/>
  </si>
  <si>
    <t>44~45</t>
    <phoneticPr fontId="14" type="noConversion"/>
  </si>
  <si>
    <t>45~46</t>
    <phoneticPr fontId="14" type="noConversion"/>
  </si>
  <si>
    <t>46~47</t>
    <phoneticPr fontId="14" type="noConversion"/>
  </si>
  <si>
    <t>47~48</t>
    <phoneticPr fontId="14" type="noConversion"/>
  </si>
  <si>
    <t>48~49</t>
    <phoneticPr fontId="14" type="noConversion"/>
  </si>
  <si>
    <t>49~50</t>
    <phoneticPr fontId="14" type="noConversion"/>
  </si>
  <si>
    <t>50~51</t>
    <phoneticPr fontId="14" type="noConversion"/>
  </si>
  <si>
    <t>51~52</t>
    <phoneticPr fontId="14" type="noConversion"/>
  </si>
  <si>
    <t>52~53</t>
    <phoneticPr fontId="14" type="noConversion"/>
  </si>
  <si>
    <t>53~54</t>
    <phoneticPr fontId="14" type="noConversion"/>
  </si>
  <si>
    <t>54~55</t>
    <phoneticPr fontId="14" type="noConversion"/>
  </si>
  <si>
    <t>55~56</t>
    <phoneticPr fontId="14" type="noConversion"/>
  </si>
  <si>
    <t>56~57</t>
    <phoneticPr fontId="14" type="noConversion"/>
  </si>
  <si>
    <t>57~58</t>
    <phoneticPr fontId="14" type="noConversion"/>
  </si>
  <si>
    <t>58~59</t>
    <phoneticPr fontId="14" type="noConversion"/>
  </si>
  <si>
    <t>59~60</t>
    <phoneticPr fontId="14" type="noConversion"/>
  </si>
  <si>
    <t>60~61</t>
    <phoneticPr fontId="14" type="noConversion"/>
  </si>
  <si>
    <t>61~62</t>
    <phoneticPr fontId="14" type="noConversion"/>
  </si>
  <si>
    <t>62~63</t>
    <phoneticPr fontId="14" type="noConversion"/>
  </si>
  <si>
    <t>63~64</t>
    <phoneticPr fontId="14" type="noConversion"/>
  </si>
  <si>
    <t>64~65</t>
    <phoneticPr fontId="14" type="noConversion"/>
  </si>
  <si>
    <t>65~66</t>
    <phoneticPr fontId="14" type="noConversion"/>
  </si>
  <si>
    <t>66~67</t>
    <phoneticPr fontId="14" type="noConversion"/>
  </si>
  <si>
    <t>67~68</t>
    <phoneticPr fontId="14" type="noConversion"/>
  </si>
  <si>
    <t>68~69</t>
    <phoneticPr fontId="14" type="noConversion"/>
  </si>
  <si>
    <t>69~70</t>
    <phoneticPr fontId="14" type="noConversion"/>
  </si>
  <si>
    <t>70~71</t>
    <phoneticPr fontId="14" type="noConversion"/>
  </si>
  <si>
    <t>71~72</t>
    <phoneticPr fontId="14" type="noConversion"/>
  </si>
  <si>
    <t>72~73</t>
    <phoneticPr fontId="14" type="noConversion"/>
  </si>
  <si>
    <t>73~74</t>
    <phoneticPr fontId="14" type="noConversion"/>
  </si>
  <si>
    <t>74~75</t>
    <phoneticPr fontId="14" type="noConversion"/>
  </si>
  <si>
    <t>75~76</t>
    <phoneticPr fontId="14" type="noConversion"/>
  </si>
  <si>
    <t>76~77</t>
    <phoneticPr fontId="14" type="noConversion"/>
  </si>
  <si>
    <t>77~78</t>
    <phoneticPr fontId="14" type="noConversion"/>
  </si>
  <si>
    <t>78~79</t>
    <phoneticPr fontId="14" type="noConversion"/>
  </si>
  <si>
    <t>79~80</t>
    <phoneticPr fontId="14" type="noConversion"/>
  </si>
  <si>
    <t>80~81</t>
    <phoneticPr fontId="14" type="noConversion"/>
  </si>
  <si>
    <t>81~82</t>
    <phoneticPr fontId="14" type="noConversion"/>
  </si>
  <si>
    <t>82~83</t>
    <phoneticPr fontId="14" type="noConversion"/>
  </si>
  <si>
    <t>83~84</t>
    <phoneticPr fontId="14" type="noConversion"/>
  </si>
  <si>
    <t>84~85</t>
    <phoneticPr fontId="14" type="noConversion"/>
  </si>
  <si>
    <t>85~86</t>
    <phoneticPr fontId="14" type="noConversion"/>
  </si>
  <si>
    <t>86~87</t>
    <phoneticPr fontId="14" type="noConversion"/>
  </si>
  <si>
    <t>87~88</t>
    <phoneticPr fontId="14" type="noConversion"/>
  </si>
  <si>
    <t>88~89</t>
    <phoneticPr fontId="14" type="noConversion"/>
  </si>
  <si>
    <t>89~90</t>
    <phoneticPr fontId="14" type="noConversion"/>
  </si>
  <si>
    <t>90~91</t>
    <phoneticPr fontId="14" type="noConversion"/>
  </si>
  <si>
    <t>91~92</t>
    <phoneticPr fontId="14" type="noConversion"/>
  </si>
  <si>
    <t>92~93</t>
    <phoneticPr fontId="14" type="noConversion"/>
  </si>
  <si>
    <t>93~94</t>
    <phoneticPr fontId="14" type="noConversion"/>
  </si>
  <si>
    <t>94~95</t>
    <phoneticPr fontId="14" type="noConversion"/>
  </si>
  <si>
    <t>95~96</t>
    <phoneticPr fontId="14" type="noConversion"/>
  </si>
  <si>
    <t>96~97</t>
    <phoneticPr fontId="14" type="noConversion"/>
  </si>
  <si>
    <t>97~98</t>
    <phoneticPr fontId="14" type="noConversion"/>
  </si>
  <si>
    <t>98~99</t>
    <phoneticPr fontId="14" type="noConversion"/>
  </si>
  <si>
    <t>99~100</t>
    <phoneticPr fontId="14" type="noConversion"/>
  </si>
  <si>
    <t>巨人之力</t>
    <phoneticPr fontId="1" type="noConversion"/>
  </si>
  <si>
    <t>打你咋的</t>
    <phoneticPr fontId="1" type="noConversion"/>
  </si>
  <si>
    <t>撒旦之火</t>
    <phoneticPr fontId="1" type="noConversion"/>
  </si>
  <si>
    <t>深呼吸</t>
    <phoneticPr fontId="1" type="noConversion"/>
  </si>
  <si>
    <t>我方战力低于30%</t>
    <phoneticPr fontId="1" type="noConversion"/>
  </si>
  <si>
    <t>我方已损失战力</t>
  </si>
  <si>
    <t>我方已损失战力</t>
    <phoneticPr fontId="1" type="noConversion"/>
  </si>
  <si>
    <t>葵花三连</t>
    <phoneticPr fontId="1" type="noConversion"/>
  </si>
  <si>
    <t>无</t>
    <phoneticPr fontId="1" type="noConversion"/>
  </si>
  <si>
    <t>上回合我方命中敌人</t>
    <phoneticPr fontId="1" type="noConversion"/>
  </si>
  <si>
    <t>星辰征服者</t>
    <phoneticPr fontId="1" type="noConversion"/>
  </si>
  <si>
    <t>敌方当前战力</t>
    <phoneticPr fontId="1" type="noConversion"/>
  </si>
  <si>
    <t>葵花三连(强)</t>
    <phoneticPr fontId="1" type="noConversion"/>
  </si>
  <si>
    <t>英勇的隐藏者</t>
    <phoneticPr fontId="1" type="noConversion"/>
  </si>
  <si>
    <t>闪避+5</t>
    <phoneticPr fontId="1" type="noConversion"/>
  </si>
  <si>
    <t>防御+9</t>
    <phoneticPr fontId="1" type="noConversion"/>
  </si>
  <si>
    <t>防御+9</t>
    <phoneticPr fontId="1" type="noConversion"/>
  </si>
  <si>
    <t>闪避+5</t>
    <phoneticPr fontId="1" type="noConversion"/>
  </si>
  <si>
    <t>冰封防御</t>
    <phoneticPr fontId="1" type="noConversion"/>
  </si>
  <si>
    <t>教会我长大</t>
    <phoneticPr fontId="1" type="noConversion"/>
  </si>
  <si>
    <t>我方当前战力</t>
    <phoneticPr fontId="1" type="noConversion"/>
  </si>
  <si>
    <t>天使一闪</t>
    <phoneticPr fontId="1" type="noConversion"/>
  </si>
  <si>
    <t>真龙召唤</t>
    <phoneticPr fontId="1" type="noConversion"/>
  </si>
  <si>
    <t>灵动流光</t>
    <phoneticPr fontId="1" type="noConversion"/>
  </si>
  <si>
    <t>先攻+10</t>
    <phoneticPr fontId="1" type="noConversion"/>
  </si>
  <si>
    <t>闪避+2</t>
    <phoneticPr fontId="1" type="noConversion"/>
  </si>
  <si>
    <t>怒之大剑</t>
    <phoneticPr fontId="1" type="noConversion"/>
  </si>
  <si>
    <t>敌方总战力</t>
    <phoneticPr fontId="1" type="noConversion"/>
  </si>
  <si>
    <t>剑与禅</t>
    <phoneticPr fontId="1" type="noConversion"/>
  </si>
  <si>
    <t>闪避+8</t>
    <phoneticPr fontId="1" type="noConversion"/>
  </si>
  <si>
    <t>无限制剑</t>
    <phoneticPr fontId="1" type="noConversion"/>
  </si>
  <si>
    <t>半月斩</t>
    <phoneticPr fontId="1" type="noConversion"/>
  </si>
  <si>
    <t>不是假发</t>
    <phoneticPr fontId="1" type="noConversion"/>
  </si>
  <si>
    <t>神策</t>
    <phoneticPr fontId="1" type="noConversion"/>
  </si>
  <si>
    <t>我方总战力</t>
    <phoneticPr fontId="1" type="noConversion"/>
  </si>
  <si>
    <t>黑刃</t>
    <phoneticPr fontId="1" type="noConversion"/>
  </si>
  <si>
    <t>屠狮之力</t>
    <phoneticPr fontId="1" type="noConversion"/>
  </si>
  <si>
    <t>大命鬼谋</t>
    <phoneticPr fontId="1" type="noConversion"/>
  </si>
  <si>
    <t>我方战力低于15%</t>
    <phoneticPr fontId="1" type="noConversion"/>
  </si>
  <si>
    <t>烈炎降魔铲</t>
    <phoneticPr fontId="1" type="noConversion"/>
  </si>
  <si>
    <t>战斗回合高于8</t>
    <phoneticPr fontId="1" type="noConversion"/>
  </si>
  <si>
    <t>落日流星</t>
    <phoneticPr fontId="1" type="noConversion"/>
  </si>
  <si>
    <t>薄弱</t>
    <phoneticPr fontId="1" type="noConversion"/>
  </si>
  <si>
    <t>防御-3</t>
    <phoneticPr fontId="1" type="noConversion"/>
  </si>
  <si>
    <t>大雄快跑</t>
    <phoneticPr fontId="1" type="noConversion"/>
  </si>
  <si>
    <t>闪避+9</t>
    <phoneticPr fontId="1" type="noConversion"/>
  </si>
  <si>
    <t>做人要低调</t>
    <phoneticPr fontId="1" type="noConversion"/>
  </si>
  <si>
    <t>遗志</t>
    <phoneticPr fontId="1" type="noConversion"/>
  </si>
  <si>
    <t>防御+10</t>
    <phoneticPr fontId="1" type="noConversion"/>
  </si>
  <si>
    <t>真相只有一个</t>
    <phoneticPr fontId="1" type="noConversion"/>
  </si>
  <si>
    <t>战斗回合高于5</t>
    <phoneticPr fontId="1" type="noConversion"/>
  </si>
  <si>
    <t>钻石冰刃</t>
    <phoneticPr fontId="1" type="noConversion"/>
  </si>
  <si>
    <t>敌人触发率低于5%的技能被封印1回合</t>
    <phoneticPr fontId="1" type="noConversion"/>
  </si>
  <si>
    <t>咩影冲刺</t>
    <phoneticPr fontId="1" type="noConversion"/>
  </si>
  <si>
    <t>剑之禁断</t>
    <phoneticPr fontId="1" type="noConversion"/>
  </si>
  <si>
    <t>敌方战力低于50%</t>
    <phoneticPr fontId="1" type="noConversion"/>
  </si>
  <si>
    <t>敌方战力低于50%</t>
    <phoneticPr fontId="1" type="noConversion"/>
  </si>
  <si>
    <t>双翼风雷</t>
    <phoneticPr fontId="1" type="noConversion"/>
  </si>
  <si>
    <t>敌人触发率高于8%的技能被封印1回合</t>
    <phoneticPr fontId="1" type="noConversion"/>
  </si>
  <si>
    <t>无刀取</t>
    <phoneticPr fontId="1" type="noConversion"/>
  </si>
  <si>
    <t>末日燃烧</t>
    <phoneticPr fontId="1" type="noConversion"/>
  </si>
  <si>
    <t>飞龙升天破</t>
    <phoneticPr fontId="1" type="noConversion"/>
  </si>
  <si>
    <t>我方战力低于50%</t>
    <phoneticPr fontId="1" type="noConversion"/>
  </si>
  <si>
    <t>大神无双</t>
    <phoneticPr fontId="1" type="noConversion"/>
  </si>
  <si>
    <t>狮盔剑神</t>
    <phoneticPr fontId="1" type="noConversion"/>
  </si>
  <si>
    <t>染血之瞳</t>
    <phoneticPr fontId="1" type="noConversion"/>
  </si>
  <si>
    <t>影分身</t>
    <phoneticPr fontId="1" type="noConversion"/>
  </si>
  <si>
    <t>奶茶加糖</t>
    <phoneticPr fontId="1" type="noConversion"/>
  </si>
  <si>
    <t>政母大人</t>
    <phoneticPr fontId="1" type="noConversion"/>
  </si>
  <si>
    <t>降妖伏魔铲</t>
    <phoneticPr fontId="1" type="noConversion"/>
  </si>
  <si>
    <t>夜兔觉醒</t>
    <phoneticPr fontId="1" type="noConversion"/>
  </si>
  <si>
    <t>斯巴达刃斩</t>
    <phoneticPr fontId="1" type="noConversion"/>
  </si>
  <si>
    <t>斯巴达刃斩</t>
    <phoneticPr fontId="1" type="noConversion"/>
  </si>
  <si>
    <t>无畏防御</t>
    <phoneticPr fontId="1" type="noConversion"/>
  </si>
  <si>
    <t>防御+11</t>
    <phoneticPr fontId="1" type="noConversion"/>
  </si>
  <si>
    <t>雷神之锤</t>
    <phoneticPr fontId="1" type="noConversion"/>
  </si>
  <si>
    <t>那么问题来了</t>
    <phoneticPr fontId="1" type="noConversion"/>
  </si>
  <si>
    <t>爆破点穴</t>
    <phoneticPr fontId="1" type="noConversion"/>
  </si>
  <si>
    <t>虎威棒</t>
    <phoneticPr fontId="1" type="noConversion"/>
  </si>
  <si>
    <t>破胆怒哮</t>
    <phoneticPr fontId="1" type="noConversion"/>
  </si>
  <si>
    <t>敌方战力低于65%</t>
    <phoneticPr fontId="1" type="noConversion"/>
  </si>
  <si>
    <t>流星突</t>
    <phoneticPr fontId="1" type="noConversion"/>
  </si>
  <si>
    <t>洛神</t>
    <phoneticPr fontId="1" type="noConversion"/>
  </si>
  <si>
    <t>七彩祥云</t>
    <phoneticPr fontId="1" type="noConversion"/>
  </si>
  <si>
    <t>王者+4</t>
    <phoneticPr fontId="1" type="noConversion"/>
  </si>
  <si>
    <t>先攻+11</t>
    <phoneticPr fontId="1" type="noConversion"/>
  </si>
  <si>
    <t>薄命军师</t>
    <phoneticPr fontId="1" type="noConversion"/>
  </si>
  <si>
    <t>阿初</t>
    <phoneticPr fontId="1" type="noConversion"/>
  </si>
  <si>
    <t>常高院</t>
    <phoneticPr fontId="1" type="noConversion"/>
  </si>
  <si>
    <t>防御+3</t>
    <phoneticPr fontId="1" type="noConversion"/>
  </si>
  <si>
    <t>再嫁</t>
    <phoneticPr fontId="1" type="noConversion"/>
  </si>
  <si>
    <t>艾丽娜</t>
    <phoneticPr fontId="14" type="noConversion"/>
  </si>
  <si>
    <t>艾锐尔米亚</t>
    <phoneticPr fontId="14" type="noConversion"/>
  </si>
  <si>
    <t>原始神圣</t>
    <phoneticPr fontId="1" type="noConversion"/>
  </si>
  <si>
    <t>残影</t>
    <phoneticPr fontId="1" type="noConversion"/>
  </si>
  <si>
    <t>闪避+6</t>
    <phoneticPr fontId="1" type="noConversion"/>
  </si>
  <si>
    <t>闪避+6</t>
    <phoneticPr fontId="1" type="noConversion"/>
  </si>
  <si>
    <t>持镰执行者</t>
    <phoneticPr fontId="14" type="noConversion"/>
  </si>
  <si>
    <t>冷酷执行</t>
    <phoneticPr fontId="1" type="noConversion"/>
  </si>
  <si>
    <t>茶茶</t>
    <phoneticPr fontId="1" type="noConversion"/>
  </si>
  <si>
    <t>骄傲的长公主</t>
    <phoneticPr fontId="1" type="noConversion"/>
  </si>
  <si>
    <t>我方总战力</t>
    <phoneticPr fontId="1" type="noConversion"/>
  </si>
  <si>
    <t>达罗斯米亚</t>
    <phoneticPr fontId="14" type="noConversion"/>
  </si>
  <si>
    <t>原始激流</t>
    <phoneticPr fontId="1" type="noConversion"/>
  </si>
  <si>
    <t>白式·鬼烧</t>
    <phoneticPr fontId="1" type="noConversion"/>
  </si>
  <si>
    <t>德川茂茂</t>
    <phoneticPr fontId="14" type="noConversion"/>
  </si>
  <si>
    <t>必灭的黄玫瑰</t>
    <phoneticPr fontId="1" type="noConversion"/>
  </si>
  <si>
    <t>破魔之击</t>
    <phoneticPr fontId="1" type="noConversion"/>
  </si>
  <si>
    <t>服部半藏</t>
    <phoneticPr fontId="14" type="noConversion"/>
  </si>
  <si>
    <t>烈风手里剑</t>
    <phoneticPr fontId="1" type="noConversion"/>
  </si>
  <si>
    <t>无坚不摧</t>
    <phoneticPr fontId="1" type="noConversion"/>
  </si>
  <si>
    <t>防御+7</t>
    <phoneticPr fontId="1" type="noConversion"/>
  </si>
  <si>
    <t>防御+7</t>
    <phoneticPr fontId="1" type="noConversion"/>
  </si>
  <si>
    <t>光之守护</t>
    <phoneticPr fontId="1" type="noConversion"/>
  </si>
  <si>
    <t>完美服务</t>
    <phoneticPr fontId="1" type="noConversion"/>
  </si>
  <si>
    <t>静脉切割</t>
    <phoneticPr fontId="1" type="noConversion"/>
  </si>
  <si>
    <t>业火机神</t>
    <phoneticPr fontId="1" type="noConversion"/>
  </si>
  <si>
    <t>我方战力低于50%</t>
    <phoneticPr fontId="1" type="noConversion"/>
  </si>
  <si>
    <t>熔岩爆裂</t>
    <phoneticPr fontId="1" type="noConversion"/>
  </si>
  <si>
    <t>自检修代码</t>
    <phoneticPr fontId="1" type="noConversion"/>
  </si>
  <si>
    <t>疾风突袭</t>
    <phoneticPr fontId="1" type="noConversion"/>
  </si>
  <si>
    <t>先攻+7</t>
    <phoneticPr fontId="1" type="noConversion"/>
  </si>
  <si>
    <t>先攻+7</t>
    <phoneticPr fontId="1" type="noConversion"/>
  </si>
  <si>
    <t>魔剑</t>
    <phoneticPr fontId="1" type="noConversion"/>
  </si>
  <si>
    <t>酒馆兔女郎A</t>
    <phoneticPr fontId="14" type="noConversion"/>
  </si>
  <si>
    <t>酒馆兔女郎C</t>
    <phoneticPr fontId="14" type="noConversion"/>
  </si>
  <si>
    <t>A之逆袭</t>
    <phoneticPr fontId="1" type="noConversion"/>
  </si>
  <si>
    <t>暧昧的气氛</t>
  </si>
  <si>
    <t>爵士凯</t>
    <phoneticPr fontId="14" type="noConversion"/>
  </si>
  <si>
    <t>忠义之刺</t>
    <phoneticPr fontId="1" type="noConversion"/>
  </si>
  <si>
    <t>剧毒撕咬</t>
    <phoneticPr fontId="1" type="noConversion"/>
  </si>
  <si>
    <t>蕾见不二子</t>
    <phoneticPr fontId="14" type="noConversion"/>
  </si>
  <si>
    <t>念动力推击</t>
    <phoneticPr fontId="1" type="noConversion"/>
  </si>
  <si>
    <t>原始火焰</t>
    <phoneticPr fontId="1" type="noConversion"/>
  </si>
  <si>
    <t>猫拳</t>
    <phoneticPr fontId="1" type="noConversion"/>
  </si>
  <si>
    <t>我方已损失战力</t>
    <phoneticPr fontId="1" type="noConversion"/>
  </si>
  <si>
    <t>诸神黄昏</t>
    <phoneticPr fontId="1" type="noConversion"/>
  </si>
  <si>
    <t>裂头击</t>
    <phoneticPr fontId="1" type="noConversion"/>
  </si>
  <si>
    <t>骑士战歌</t>
    <phoneticPr fontId="1" type="noConversion"/>
  </si>
  <si>
    <t>多次触发</t>
    <phoneticPr fontId="1" type="noConversion"/>
  </si>
  <si>
    <t>金羊皮</t>
    <phoneticPr fontId="1" type="noConversion"/>
  </si>
  <si>
    <t>闪避+7</t>
    <phoneticPr fontId="1" type="noConversion"/>
  </si>
  <si>
    <t>水袖乾坤</t>
    <phoneticPr fontId="1" type="noConversion"/>
  </si>
  <si>
    <t>大魔之刺</t>
    <phoneticPr fontId="1" type="noConversion"/>
  </si>
  <si>
    <t>请叫我女王</t>
    <phoneticPr fontId="1" type="noConversion"/>
  </si>
  <si>
    <t>防御+4，闪避+4</t>
    <phoneticPr fontId="1" type="noConversion"/>
  </si>
  <si>
    <t>热焰火精灵</t>
    <phoneticPr fontId="14" type="noConversion"/>
  </si>
  <si>
    <t>炎热之火</t>
    <phoneticPr fontId="1" type="noConversion"/>
  </si>
  <si>
    <t>笤帚乱舞</t>
    <phoneticPr fontId="1" type="noConversion"/>
  </si>
  <si>
    <t>夺命追杀</t>
    <phoneticPr fontId="1" type="noConversion"/>
  </si>
  <si>
    <t>无差别格斗</t>
    <phoneticPr fontId="1" type="noConversion"/>
  </si>
  <si>
    <t>真选之魂</t>
    <phoneticPr fontId="1" type="noConversion"/>
  </si>
  <si>
    <t>战斗回合高于5</t>
    <phoneticPr fontId="1" type="noConversion"/>
  </si>
  <si>
    <t>敌方已损失战力</t>
    <phoneticPr fontId="1" type="noConversion"/>
  </si>
  <si>
    <t>托比·托普兰</t>
    <phoneticPr fontId="14" type="noConversion"/>
  </si>
  <si>
    <t>技能有两种</t>
    <phoneticPr fontId="1" type="noConversion"/>
  </si>
  <si>
    <t>万花雨扇·收</t>
    <phoneticPr fontId="1" type="noConversion"/>
  </si>
  <si>
    <t>燕返</t>
    <phoneticPr fontId="1" type="noConversion"/>
  </si>
  <si>
    <t>暴力迪卡</t>
    <phoneticPr fontId="1" type="noConversion"/>
  </si>
  <si>
    <t>大暴走</t>
    <phoneticPr fontId="1" type="noConversion"/>
  </si>
  <si>
    <t>先攻+4</t>
    <phoneticPr fontId="1" type="noConversion"/>
  </si>
  <si>
    <t>暴躁的火元素</t>
    <phoneticPr fontId="1" type="noConversion"/>
  </si>
  <si>
    <t>炎之爆裂</t>
    <phoneticPr fontId="1" type="noConversion"/>
  </si>
  <si>
    <t>残破骷髅人</t>
    <phoneticPr fontId="1" type="noConversion"/>
  </si>
  <si>
    <t>残破肉体</t>
    <phoneticPr fontId="1" type="noConversion"/>
  </si>
  <si>
    <t>赤炎特工</t>
    <phoneticPr fontId="1" type="noConversion"/>
  </si>
  <si>
    <t>大叔暴走</t>
    <phoneticPr fontId="1" type="noConversion"/>
  </si>
  <si>
    <t>赤眼阿菲德</t>
    <phoneticPr fontId="1" type="noConversion"/>
  </si>
  <si>
    <t>噩梦凝视</t>
    <phoneticPr fontId="1" type="noConversion"/>
  </si>
  <si>
    <t>丛林密语者</t>
    <phoneticPr fontId="1" type="noConversion"/>
  </si>
  <si>
    <t>急速飞奔</t>
    <phoneticPr fontId="1" type="noConversion"/>
  </si>
  <si>
    <t>较强的攻击</t>
    <phoneticPr fontId="1" type="noConversion"/>
  </si>
  <si>
    <t>敌人下一次攻击方式只能是普通攻击</t>
    <phoneticPr fontId="1" type="noConversion"/>
  </si>
  <si>
    <t>迪菲亚头目</t>
    <phoneticPr fontId="1" type="noConversion"/>
  </si>
  <si>
    <t>剥夺尖刃</t>
    <phoneticPr fontId="1" type="noConversion"/>
  </si>
  <si>
    <t>光之祭司</t>
    <phoneticPr fontId="1" type="noConversion"/>
  </si>
  <si>
    <t>神圣之刺</t>
    <phoneticPr fontId="1" type="noConversion"/>
  </si>
  <si>
    <t>黑盾武士</t>
    <phoneticPr fontId="1" type="noConversion"/>
  </si>
  <si>
    <t>坚固</t>
    <phoneticPr fontId="1" type="noConversion"/>
  </si>
  <si>
    <t>防御+6</t>
    <phoneticPr fontId="1" type="noConversion"/>
  </si>
  <si>
    <t>镜像实体</t>
    <phoneticPr fontId="1" type="noConversion"/>
  </si>
  <si>
    <t>鸡群首领</t>
    <phoneticPr fontId="1" type="noConversion"/>
  </si>
  <si>
    <t>愤怒鸡群</t>
    <phoneticPr fontId="1" type="noConversion"/>
  </si>
  <si>
    <t>激流水妖</t>
    <phoneticPr fontId="1" type="noConversion"/>
  </si>
  <si>
    <t>激流突击</t>
    <phoneticPr fontId="1" type="noConversion"/>
  </si>
  <si>
    <t>先攻+5</t>
    <phoneticPr fontId="1" type="noConversion"/>
  </si>
  <si>
    <t>坚冰魅魔</t>
    <phoneticPr fontId="1" type="noConversion"/>
  </si>
  <si>
    <t>坚冰碎屑</t>
    <phoneticPr fontId="1" type="noConversion"/>
  </si>
  <si>
    <t>京阶</t>
    <phoneticPr fontId="1" type="noConversion"/>
  </si>
  <si>
    <t>异能爆发</t>
    <phoneticPr fontId="1" type="noConversion"/>
  </si>
  <si>
    <t>静怡水精灵</t>
    <phoneticPr fontId="1" type="noConversion"/>
  </si>
  <si>
    <t>无常之水</t>
    <phoneticPr fontId="1" type="noConversion"/>
  </si>
  <si>
    <r>
      <t>酒馆兔女郎</t>
    </r>
    <r>
      <rPr>
        <sz val="10"/>
        <color indexed="8"/>
        <rFont val="宋体"/>
        <family val="3"/>
        <charset val="134"/>
        <scheme val="minor"/>
      </rPr>
      <t>B</t>
    </r>
    <phoneticPr fontId="1" type="noConversion"/>
  </si>
  <si>
    <t>暧昧的气氛</t>
    <phoneticPr fontId="1" type="noConversion"/>
  </si>
  <si>
    <t>剧毒食人花</t>
    <phoneticPr fontId="1" type="noConversion"/>
  </si>
  <si>
    <t>荆棘缠绕</t>
    <phoneticPr fontId="1" type="noConversion"/>
  </si>
  <si>
    <t>恐惧影魔</t>
    <phoneticPr fontId="1" type="noConversion"/>
  </si>
  <si>
    <t>狡诈阴影</t>
    <phoneticPr fontId="1" type="noConversion"/>
  </si>
  <si>
    <t>利刃狂战士</t>
    <phoneticPr fontId="1" type="noConversion"/>
  </si>
  <si>
    <t>怒火爆发</t>
    <phoneticPr fontId="1" type="noConversion"/>
  </si>
  <si>
    <t>我方战力低于20%</t>
    <phoneticPr fontId="1" type="noConversion"/>
  </si>
  <si>
    <t>我方战力低于5%</t>
    <phoneticPr fontId="1" type="noConversion"/>
  </si>
  <si>
    <t>魔化女祭司</t>
    <phoneticPr fontId="1" type="noConversion"/>
  </si>
  <si>
    <t>魔化诅咒</t>
    <phoneticPr fontId="1" type="noConversion"/>
  </si>
  <si>
    <t>魔化觉醒</t>
    <phoneticPr fontId="1" type="noConversion"/>
  </si>
  <si>
    <t>魔化撕咬</t>
    <phoneticPr fontId="1" type="noConversion"/>
  </si>
  <si>
    <t>魔化猛击</t>
    <phoneticPr fontId="1" type="noConversion"/>
  </si>
  <si>
    <t>魔人亚非德</t>
    <phoneticPr fontId="1" type="noConversion"/>
  </si>
  <si>
    <t>魔化腐蚀</t>
    <phoneticPr fontId="1" type="noConversion"/>
  </si>
  <si>
    <t>尼薇尔</t>
    <phoneticPr fontId="1" type="noConversion"/>
  </si>
  <si>
    <t>王之终结</t>
    <phoneticPr fontId="1" type="noConversion"/>
  </si>
  <si>
    <t>森林座狼</t>
    <phoneticPr fontId="1" type="noConversion"/>
  </si>
  <si>
    <t>平原冲锋</t>
    <phoneticPr fontId="1" type="noConversion"/>
  </si>
  <si>
    <t>圣诞老人</t>
    <phoneticPr fontId="1" type="noConversion"/>
  </si>
  <si>
    <t>久违的礼物</t>
    <phoneticPr fontId="1" type="noConversion"/>
  </si>
  <si>
    <t>苏罗斯</t>
    <phoneticPr fontId="1" type="noConversion"/>
  </si>
  <si>
    <t>低买高卖</t>
    <phoneticPr fontId="1" type="noConversion"/>
  </si>
  <si>
    <t>无垢者</t>
    <phoneticPr fontId="1" type="noConversion"/>
  </si>
  <si>
    <t>无畏打击</t>
    <phoneticPr fontId="1" type="noConversion"/>
  </si>
  <si>
    <t>异国传教士</t>
    <phoneticPr fontId="1" type="noConversion"/>
  </si>
  <si>
    <t>神迹</t>
    <phoneticPr fontId="1" type="noConversion"/>
  </si>
  <si>
    <t>闪避+4</t>
    <phoneticPr fontId="1" type="noConversion"/>
  </si>
  <si>
    <t>易碎的史莱姆</t>
    <phoneticPr fontId="1" type="noConversion"/>
  </si>
  <si>
    <t>猿飞菖蒲</t>
    <phoneticPr fontId="1" type="noConversion"/>
  </si>
  <si>
    <t>致命跟踪狂</t>
    <phoneticPr fontId="1" type="noConversion"/>
  </si>
  <si>
    <t>志村妙</t>
    <phoneticPr fontId="1" type="noConversion"/>
  </si>
  <si>
    <t>葱硬化插击</t>
    <phoneticPr fontId="1" type="noConversion"/>
  </si>
  <si>
    <t>插鼻过肩摔</t>
    <phoneticPr fontId="1" type="noConversion"/>
  </si>
  <si>
    <t>自然同步者</t>
    <phoneticPr fontId="1" type="noConversion"/>
  </si>
  <si>
    <t>自然协调</t>
    <phoneticPr fontId="1" type="noConversion"/>
  </si>
  <si>
    <t>暴力打手</t>
    <phoneticPr fontId="1" type="noConversion"/>
  </si>
  <si>
    <t>恐吓</t>
    <phoneticPr fontId="1" type="noConversion"/>
  </si>
  <si>
    <t>冰艳魅魔</t>
    <phoneticPr fontId="1" type="noConversion"/>
  </si>
  <si>
    <t>皮鞭打击</t>
    <phoneticPr fontId="1" type="noConversion"/>
  </si>
  <si>
    <t>冰元素</t>
    <phoneticPr fontId="1" type="noConversion"/>
  </si>
  <si>
    <t>元素坚固</t>
    <phoneticPr fontId="1" type="noConversion"/>
  </si>
  <si>
    <t>防御+5</t>
    <phoneticPr fontId="1" type="noConversion"/>
  </si>
  <si>
    <t>不起眼的青年</t>
    <phoneticPr fontId="1" type="noConversion"/>
  </si>
  <si>
    <t>初级念动力</t>
    <phoneticPr fontId="1" type="noConversion"/>
  </si>
  <si>
    <t>战斗回合高于6</t>
    <phoneticPr fontId="1" type="noConversion"/>
  </si>
  <si>
    <t>战斗回合高于14</t>
    <phoneticPr fontId="1" type="noConversion"/>
  </si>
  <si>
    <t>长弓射手</t>
    <phoneticPr fontId="1" type="noConversion"/>
  </si>
  <si>
    <t>要害射击</t>
    <phoneticPr fontId="1" type="noConversion"/>
  </si>
  <si>
    <t>沉默的羔羊</t>
    <phoneticPr fontId="1" type="noConversion"/>
  </si>
  <si>
    <t>沉默</t>
    <phoneticPr fontId="1" type="noConversion"/>
  </si>
  <si>
    <t>迟钝奶牛</t>
    <phoneticPr fontId="1" type="noConversion"/>
  </si>
  <si>
    <t>生产牛奶</t>
    <phoneticPr fontId="1" type="noConversion"/>
  </si>
  <si>
    <t>持刀护卫</t>
    <phoneticPr fontId="1" type="noConversion"/>
  </si>
  <si>
    <t>刃击</t>
    <phoneticPr fontId="1" type="noConversion"/>
  </si>
  <si>
    <t>堕落护卫</t>
    <phoneticPr fontId="1" type="noConversion"/>
  </si>
  <si>
    <t>大盾</t>
    <phoneticPr fontId="1" type="noConversion"/>
  </si>
  <si>
    <t>防御+8</t>
    <phoneticPr fontId="1" type="noConversion"/>
  </si>
  <si>
    <t>恶魔食人花</t>
    <phoneticPr fontId="1" type="noConversion"/>
  </si>
  <si>
    <t>噩梦召唤者</t>
    <phoneticPr fontId="1" type="noConversion"/>
  </si>
  <si>
    <t>永恒梦境</t>
    <phoneticPr fontId="1" type="noConversion"/>
  </si>
  <si>
    <t>敌方战力低于60%</t>
    <phoneticPr fontId="1" type="noConversion"/>
  </si>
  <si>
    <t>拐杖老者</t>
    <phoneticPr fontId="1" type="noConversion"/>
  </si>
  <si>
    <t>感慨人生</t>
    <phoneticPr fontId="1" type="noConversion"/>
  </si>
  <si>
    <t>光之子</t>
    <phoneticPr fontId="1" type="noConversion"/>
  </si>
  <si>
    <t>元素神圣</t>
    <phoneticPr fontId="1" type="noConversion"/>
  </si>
  <si>
    <t>褐色老马</t>
    <phoneticPr fontId="1" type="noConversion"/>
  </si>
  <si>
    <t>滑稽小丑</t>
    <phoneticPr fontId="1" type="noConversion"/>
  </si>
  <si>
    <t>冷笑话</t>
    <phoneticPr fontId="1" type="noConversion"/>
  </si>
  <si>
    <t>闪避+4</t>
    <phoneticPr fontId="1" type="noConversion"/>
  </si>
  <si>
    <t>火元素</t>
    <phoneticPr fontId="1" type="noConversion"/>
  </si>
  <si>
    <t>元素火焰</t>
    <phoneticPr fontId="1" type="noConversion"/>
  </si>
  <si>
    <t>静怡守卫</t>
    <phoneticPr fontId="1" type="noConversion"/>
  </si>
  <si>
    <t>自然祝福</t>
    <phoneticPr fontId="1" type="noConversion"/>
  </si>
  <si>
    <t>无上破坏力</t>
    <phoneticPr fontId="1" type="noConversion"/>
  </si>
  <si>
    <t>蒙面刺客</t>
    <phoneticPr fontId="1" type="noConversion"/>
  </si>
  <si>
    <t>刺杀</t>
    <phoneticPr fontId="1" type="noConversion"/>
  </si>
  <si>
    <t>喵喵猫</t>
    <phoneticPr fontId="1" type="noConversion"/>
  </si>
  <si>
    <t>抢东西吃</t>
    <phoneticPr fontId="1" type="noConversion"/>
  </si>
  <si>
    <t>火球术</t>
    <phoneticPr fontId="1" type="noConversion"/>
  </si>
  <si>
    <t>魔化撕咬</t>
    <phoneticPr fontId="1" type="noConversion"/>
  </si>
  <si>
    <t>闹脾气</t>
    <phoneticPr fontId="1" type="noConversion"/>
  </si>
  <si>
    <t>怒火地精</t>
    <phoneticPr fontId="1" type="noConversion"/>
  </si>
  <si>
    <t>野蛮冲撞</t>
    <phoneticPr fontId="1" type="noConversion"/>
  </si>
  <si>
    <t>女佣</t>
    <phoneticPr fontId="1" type="noConversion"/>
  </si>
  <si>
    <t>先攻+6</t>
    <phoneticPr fontId="1" type="noConversion"/>
  </si>
  <si>
    <t>效率极高</t>
    <phoneticPr fontId="1" type="noConversion"/>
  </si>
  <si>
    <t>群居老鼠</t>
    <phoneticPr fontId="1" type="noConversion"/>
  </si>
  <si>
    <t>灵巧</t>
    <phoneticPr fontId="1" type="noConversion"/>
  </si>
  <si>
    <t>热情魅魔</t>
    <phoneticPr fontId="1" type="noConversion"/>
  </si>
  <si>
    <t>认真的小女孩</t>
    <phoneticPr fontId="1" type="noConversion"/>
  </si>
  <si>
    <t>商店街屠夫</t>
    <phoneticPr fontId="1" type="noConversion"/>
  </si>
  <si>
    <t>五花肉</t>
    <phoneticPr fontId="1" type="noConversion"/>
  </si>
  <si>
    <t>圣诞驯鹿</t>
    <phoneticPr fontId="1" type="noConversion"/>
  </si>
  <si>
    <t>铃铛响</t>
    <phoneticPr fontId="1" type="noConversion"/>
  </si>
  <si>
    <t>闪避+3</t>
    <phoneticPr fontId="1" type="noConversion"/>
  </si>
  <si>
    <t>圣诞杂耍者</t>
    <phoneticPr fontId="1" type="noConversion"/>
  </si>
  <si>
    <t>躲飞刀</t>
    <phoneticPr fontId="1" type="noConversion"/>
  </si>
  <si>
    <t>守护士兵</t>
    <phoneticPr fontId="1" type="noConversion"/>
  </si>
  <si>
    <t>守护之力</t>
    <phoneticPr fontId="1" type="noConversion"/>
  </si>
  <si>
    <t>水元素</t>
    <phoneticPr fontId="1" type="noConversion"/>
  </si>
  <si>
    <t>元素无常</t>
    <phoneticPr fontId="1" type="noConversion"/>
  </si>
  <si>
    <t>撕咬蜘蛛</t>
    <phoneticPr fontId="1" type="noConversion"/>
  </si>
  <si>
    <t>飞扑</t>
    <phoneticPr fontId="1" type="noConversion"/>
  </si>
  <si>
    <t>先攻+4</t>
    <phoneticPr fontId="1" type="noConversion"/>
  </si>
  <si>
    <t>天才少年凯</t>
    <phoneticPr fontId="1" type="noConversion"/>
  </si>
  <si>
    <t>土豪</t>
    <phoneticPr fontId="1" type="noConversion"/>
  </si>
  <si>
    <t>一掷千金</t>
    <phoneticPr fontId="1" type="noConversion"/>
  </si>
  <si>
    <t>汪汪犬</t>
    <phoneticPr fontId="1" type="noConversion"/>
  </si>
  <si>
    <t>怒火之吠</t>
    <phoneticPr fontId="1" type="noConversion"/>
  </si>
  <si>
    <t>闲逛婆婆</t>
    <phoneticPr fontId="1" type="noConversion"/>
  </si>
  <si>
    <t>暴击伤害</t>
    <phoneticPr fontId="1" type="noConversion"/>
  </si>
  <si>
    <t>×</t>
    <phoneticPr fontId="1" type="noConversion"/>
  </si>
  <si>
    <t>○</t>
    <phoneticPr fontId="1" type="noConversion"/>
  </si>
  <si>
    <t>做人要低调(强)</t>
    <phoneticPr fontId="1" type="noConversion"/>
  </si>
  <si>
    <t>???</t>
    <phoneticPr fontId="1" type="noConversion"/>
  </si>
  <si>
    <t>斯巴达刃斩(强)</t>
    <phoneticPr fontId="1" type="noConversion"/>
  </si>
  <si>
    <t>上一回合未命中敌方</t>
    <phoneticPr fontId="1" type="noConversion"/>
  </si>
  <si>
    <t>无</t>
    <phoneticPr fontId="1" type="noConversion"/>
  </si>
  <si>
    <t>合作技名称</t>
    <phoneticPr fontId="1" type="noConversion"/>
  </si>
  <si>
    <t>触发条件</t>
    <phoneticPr fontId="1" type="noConversion"/>
  </si>
  <si>
    <t>触发率</t>
    <phoneticPr fontId="1" type="noConversion"/>
  </si>
  <si>
    <t>效果依存对象</t>
    <phoneticPr fontId="1" type="noConversion"/>
  </si>
  <si>
    <t>效果依存对象</t>
    <phoneticPr fontId="1" type="noConversion"/>
  </si>
  <si>
    <t>效果倍率</t>
    <phoneticPr fontId="1" type="noConversion"/>
  </si>
  <si>
    <t>技能效果</t>
    <phoneticPr fontId="1" type="noConversion"/>
  </si>
  <si>
    <t>无视防御</t>
    <phoneticPr fontId="1" type="noConversion"/>
  </si>
  <si>
    <t>必中</t>
    <phoneticPr fontId="1" type="noConversion"/>
  </si>
  <si>
    <t>多次触发</t>
    <phoneticPr fontId="1" type="noConversion"/>
  </si>
  <si>
    <t>附加效果</t>
    <phoneticPr fontId="1" type="noConversion"/>
  </si>
  <si>
    <t>必要英雄1</t>
    <phoneticPr fontId="1" type="noConversion"/>
  </si>
  <si>
    <t>必要英雄2</t>
    <phoneticPr fontId="1" type="noConversion"/>
  </si>
  <si>
    <t>必要英雄3</t>
    <phoneticPr fontId="1" type="noConversion"/>
  </si>
  <si>
    <t>必要英雄4</t>
    <phoneticPr fontId="1" type="noConversion"/>
  </si>
  <si>
    <t>必要英雄5</t>
    <phoneticPr fontId="1" type="noConversion"/>
  </si>
  <si>
    <t>必要英雄6</t>
    <phoneticPr fontId="1" type="noConversion"/>
  </si>
  <si>
    <t>必要英雄7</t>
    <phoneticPr fontId="1" type="noConversion"/>
  </si>
  <si>
    <t>必要英雄8</t>
    <phoneticPr fontId="1" type="noConversion"/>
  </si>
  <si>
    <t>必要英雄9</t>
    <phoneticPr fontId="1" type="noConversion"/>
  </si>
  <si>
    <t>必要英雄10</t>
    <phoneticPr fontId="1" type="noConversion"/>
  </si>
  <si>
    <t>防御+12</t>
    <phoneticPr fontId="1" type="noConversion"/>
  </si>
  <si>
    <t>队伍中必须存在的英雄</t>
    <phoneticPr fontId="1" type="noConversion"/>
  </si>
  <si>
    <t>被动</t>
    <phoneticPr fontId="1" type="noConversion"/>
  </si>
  <si>
    <t>夫唱妇随</t>
    <phoneticPr fontId="1" type="noConversion"/>
  </si>
  <si>
    <t>王者+7</t>
    <phoneticPr fontId="1" type="noConversion"/>
  </si>
  <si>
    <t>王者+6</t>
    <phoneticPr fontId="1" type="noConversion"/>
  </si>
  <si>
    <t>遥远的理想乡</t>
    <phoneticPr fontId="1" type="noConversion"/>
  </si>
  <si>
    <t>Saber</t>
    <phoneticPr fontId="1" type="noConversion"/>
  </si>
  <si>
    <t>卫宫士郎</t>
    <phoneticPr fontId="1" type="noConversion"/>
  </si>
  <si>
    <t>蛇噬</t>
    <phoneticPr fontId="1" type="noConversion"/>
  </si>
  <si>
    <t>战国三英杰</t>
    <phoneticPr fontId="1" type="noConversion"/>
  </si>
  <si>
    <t>三羊开泰</t>
    <phoneticPr fontId="1" type="noConversion"/>
  </si>
  <si>
    <t>我方当前战力</t>
    <phoneticPr fontId="1" type="noConversion"/>
  </si>
  <si>
    <t>战力恢复</t>
    <phoneticPr fontId="1" type="noConversion"/>
  </si>
  <si>
    <t>×</t>
    <phoneticPr fontId="1" type="noConversion"/>
  </si>
  <si>
    <t>○</t>
    <phoneticPr fontId="1" type="noConversion"/>
  </si>
  <si>
    <t>一路向西</t>
    <phoneticPr fontId="1" type="noConversion"/>
  </si>
  <si>
    <t>传说二人组</t>
    <phoneticPr fontId="1" type="noConversion"/>
  </si>
  <si>
    <t>防御-16，王者+16</t>
    <phoneticPr fontId="1" type="noConversion"/>
  </si>
  <si>
    <t>我方战力低于13%</t>
    <phoneticPr fontId="1" type="noConversion"/>
  </si>
  <si>
    <t>戒灵王</t>
    <phoneticPr fontId="1" type="noConversion"/>
  </si>
  <si>
    <t>快乐的羔羊*2</t>
    <phoneticPr fontId="1" type="noConversion"/>
  </si>
  <si>
    <t>魔戒再临</t>
    <phoneticPr fontId="1" type="noConversion"/>
  </si>
  <si>
    <t>戒灵*8</t>
    <phoneticPr fontId="1" type="noConversion"/>
  </si>
  <si>
    <t>先攻+5，防御+8，王者+10</t>
    <phoneticPr fontId="1" type="noConversion"/>
  </si>
  <si>
    <t>This is Sparta!</t>
    <phoneticPr fontId="1" type="noConversion"/>
  </si>
  <si>
    <t>斯巴达之魂</t>
    <phoneticPr fontId="1" type="noConversion"/>
  </si>
  <si>
    <t>队伍里每有一个[格斗家]，则：王者-10</t>
    <phoneticPr fontId="1" type="noConversion"/>
  </si>
  <si>
    <t>队伍中每有一个不同形象的[斯巴达]，李奥尼达的技能触发率+3%，触发次数+1</t>
    <phoneticPr fontId="1" type="noConversion"/>
  </si>
  <si>
    <t>每拥有30防御，则：王者+1，最多+8</t>
    <phoneticPr fontId="1" type="noConversion"/>
  </si>
  <si>
    <t>背后的守护</t>
    <phoneticPr fontId="1" type="noConversion"/>
  </si>
  <si>
    <t>先攻+4，闪避+3</t>
    <phoneticPr fontId="1" type="noConversion"/>
  </si>
  <si>
    <t>两仪式</t>
    <phoneticPr fontId="1" type="noConversion"/>
  </si>
  <si>
    <t>型月女神</t>
    <phoneticPr fontId="1" type="noConversion"/>
  </si>
  <si>
    <t>先攻+13</t>
    <phoneticPr fontId="1" type="noConversion"/>
  </si>
  <si>
    <t>魔女猎杀</t>
    <phoneticPr fontId="1" type="noConversion"/>
  </si>
  <si>
    <t>队伍中每有一个女性[学生]，先攻+2，防御-1</t>
    <phoneticPr fontId="1" type="noConversion"/>
  </si>
  <si>
    <t>魔化信长</t>
    <phoneticPr fontId="1" type="noConversion"/>
  </si>
  <si>
    <t>滑板鞋之摩擦</t>
    <phoneticPr fontId="1" type="noConversion"/>
  </si>
  <si>
    <t>队伍中每有一个[光滑的弟]，先攻+2，王者+1；两者最多+10</t>
    <phoneticPr fontId="1" type="noConversion"/>
  </si>
  <si>
    <t>世界大战</t>
    <phoneticPr fontId="1" type="noConversion"/>
  </si>
  <si>
    <t>战斗回合大于10</t>
    <phoneticPr fontId="1" type="noConversion"/>
  </si>
  <si>
    <t>防御-15</t>
    <phoneticPr fontId="1" type="noConversion"/>
  </si>
  <si>
    <t>义云天</t>
    <phoneticPr fontId="1" type="noConversion"/>
  </si>
  <si>
    <t>遁走仁君</t>
    <phoneticPr fontId="1" type="noConversion"/>
  </si>
  <si>
    <t>怒火激将</t>
    <phoneticPr fontId="1" type="noConversion"/>
  </si>
  <si>
    <t>防御+5，王者+5</t>
    <phoneticPr fontId="1" type="noConversion"/>
  </si>
  <si>
    <t>闪避+10，王者+6</t>
    <phoneticPr fontId="1" type="noConversion"/>
  </si>
  <si>
    <t>纯粹伤害</t>
    <phoneticPr fontId="1" type="noConversion"/>
  </si>
  <si>
    <t>萌战无双</t>
    <phoneticPr fontId="1" type="noConversion"/>
  </si>
  <si>
    <t>闪避+6，王者+6</t>
    <phoneticPr fontId="1" type="noConversion"/>
  </si>
  <si>
    <t>玉女素心剑</t>
  </si>
  <si>
    <t>玉女素心剑</t>
    <phoneticPr fontId="1" type="noConversion"/>
  </si>
  <si>
    <t>敌方战力高于200%</t>
    <phoneticPr fontId="1" type="noConversion"/>
  </si>
  <si>
    <t>敌方当前战力</t>
    <phoneticPr fontId="1" type="noConversion"/>
  </si>
  <si>
    <t>普通伤害</t>
    <phoneticPr fontId="1" type="noConversion"/>
  </si>
  <si>
    <t>C.C</t>
    <phoneticPr fontId="1" type="noConversion"/>
  </si>
  <si>
    <t>魔王与魔女</t>
    <phoneticPr fontId="1" type="noConversion"/>
  </si>
  <si>
    <t>阿鲁克迪斯</t>
    <phoneticPr fontId="1" type="noConversion"/>
  </si>
  <si>
    <t>奥丁</t>
    <phoneticPr fontId="1" type="noConversion"/>
  </si>
  <si>
    <t>魂之万事屋</t>
    <phoneticPr fontId="1" type="noConversion"/>
  </si>
  <si>
    <t>攘夷武士道</t>
    <phoneticPr fontId="1" type="noConversion"/>
  </si>
  <si>
    <t>王者+8</t>
    <phoneticPr fontId="1" type="noConversion"/>
  </si>
  <si>
    <t>初音未来</t>
    <phoneticPr fontId="1" type="noConversion"/>
  </si>
  <si>
    <t>德川家康</t>
    <phoneticPr fontId="1" type="noConversion"/>
  </si>
  <si>
    <t>逗13</t>
    <phoneticPr fontId="1" type="noConversion"/>
  </si>
  <si>
    <t>高杉晋助</t>
    <phoneticPr fontId="1" type="noConversion"/>
  </si>
  <si>
    <t>光滑的弟</t>
    <phoneticPr fontId="1" type="noConversion"/>
  </si>
  <si>
    <t>黑岩射手</t>
    <phoneticPr fontId="1" type="noConversion"/>
  </si>
  <si>
    <t>心灵境界</t>
    <phoneticPr fontId="1" type="noConversion"/>
  </si>
  <si>
    <t>吉尔伽美什</t>
    <phoneticPr fontId="1" type="noConversion"/>
  </si>
  <si>
    <t>觉醒的薰</t>
    <phoneticPr fontId="1" type="noConversion"/>
  </si>
  <si>
    <t>末日龙炎</t>
    <phoneticPr fontId="1" type="noConversion"/>
  </si>
  <si>
    <t>奎托斯</t>
    <phoneticPr fontId="1" type="noConversion"/>
  </si>
  <si>
    <t>鲁路修</t>
    <phoneticPr fontId="1" type="noConversion"/>
  </si>
  <si>
    <t>魔山格雷果</t>
    <phoneticPr fontId="1" type="noConversion"/>
  </si>
  <si>
    <t>魔神撒旦</t>
    <phoneticPr fontId="1" type="noConversion"/>
  </si>
  <si>
    <t>突进逆十字</t>
    <phoneticPr fontId="1" type="noConversion"/>
  </si>
  <si>
    <t>永恒之息</t>
    <phoneticPr fontId="1" type="noConversion"/>
  </si>
  <si>
    <t>漆黑顽石</t>
    <phoneticPr fontId="1" type="noConversion"/>
  </si>
  <si>
    <t>顽石生长</t>
    <phoneticPr fontId="1" type="noConversion"/>
  </si>
  <si>
    <t>顽石之心</t>
    <phoneticPr fontId="1" type="noConversion"/>
  </si>
  <si>
    <t>王者+33</t>
    <phoneticPr fontId="1" type="noConversion"/>
  </si>
  <si>
    <t>漆黑顽石*5</t>
    <phoneticPr fontId="1" type="noConversion"/>
  </si>
  <si>
    <t>漆黑顽石*8</t>
    <phoneticPr fontId="1" type="noConversion"/>
  </si>
  <si>
    <t>黄色顽石*8</t>
    <phoneticPr fontId="1" type="noConversion"/>
  </si>
  <si>
    <t>三笠</t>
    <phoneticPr fontId="1" type="noConversion"/>
  </si>
  <si>
    <t>青梅竹马</t>
    <phoneticPr fontId="1" type="noConversion"/>
  </si>
  <si>
    <t>闪避+11</t>
    <phoneticPr fontId="1" type="noConversion"/>
  </si>
  <si>
    <t>圣诞老人X</t>
    <phoneticPr fontId="1" type="noConversion"/>
  </si>
  <si>
    <t>回响的祝福</t>
    <phoneticPr fontId="1" type="noConversion"/>
  </si>
  <si>
    <t>队伍中每有一个[节日使者]，则：王者+2，最多+9</t>
    <phoneticPr fontId="1" type="noConversion"/>
  </si>
  <si>
    <t>圣龙纳多</t>
    <phoneticPr fontId="1" type="noConversion"/>
  </si>
  <si>
    <t>斯巴达守卫者(长枪)</t>
    <phoneticPr fontId="1" type="noConversion"/>
  </si>
  <si>
    <t>死亡主宰</t>
    <phoneticPr fontId="1" type="noConversion"/>
  </si>
  <si>
    <t>唐三</t>
    <phoneticPr fontId="1" type="noConversion"/>
  </si>
  <si>
    <t>武田信玄</t>
    <phoneticPr fontId="1" type="noConversion"/>
  </si>
  <si>
    <t>夏娜</t>
    <phoneticPr fontId="1" type="noConversion"/>
  </si>
  <si>
    <t>星美451</t>
    <phoneticPr fontId="1" type="noConversion"/>
  </si>
  <si>
    <t>王之理想乡</t>
    <phoneticPr fontId="1" type="noConversion"/>
  </si>
  <si>
    <t>必杀狙击手</t>
    <phoneticPr fontId="1" type="noConversion"/>
  </si>
  <si>
    <t>突牙斩</t>
    <phoneticPr fontId="1" type="noConversion"/>
  </si>
  <si>
    <t>我方战力低于30%</t>
    <phoneticPr fontId="1" type="noConversion"/>
  </si>
  <si>
    <t>安魂曲</t>
    <phoneticPr fontId="1" type="noConversion"/>
  </si>
  <si>
    <t>剧毒投掷</t>
    <phoneticPr fontId="1" type="noConversion"/>
  </si>
  <si>
    <t>致命射击</t>
    <phoneticPr fontId="1" type="noConversion"/>
  </si>
  <si>
    <t>我方战力低于2%</t>
    <phoneticPr fontId="1" type="noConversion"/>
  </si>
  <si>
    <t>时间停止</t>
    <phoneticPr fontId="1" type="noConversion"/>
  </si>
  <si>
    <t>隔空取物</t>
    <phoneticPr fontId="1" type="noConversion"/>
  </si>
  <si>
    <t>命运的双刃</t>
    <phoneticPr fontId="1" type="noConversion"/>
  </si>
  <si>
    <t>王者+5</t>
    <phoneticPr fontId="1" type="noConversion"/>
  </si>
  <si>
    <t>1% or 200%</t>
    <phoneticPr fontId="1" type="noConversion"/>
  </si>
  <si>
    <t>真王</t>
    <phoneticPr fontId="1" type="noConversion"/>
  </si>
  <si>
    <t>王者+5</t>
    <phoneticPr fontId="1" type="noConversion"/>
  </si>
  <si>
    <t>汤圆之力</t>
    <phoneticPr fontId="1" type="noConversion"/>
  </si>
  <si>
    <t>???</t>
    <phoneticPr fontId="1" type="noConversion"/>
  </si>
  <si>
    <t>战力恢复</t>
    <phoneticPr fontId="1" type="noConversion"/>
  </si>
  <si>
    <t>织田信长</t>
    <phoneticPr fontId="1" type="noConversion"/>
  </si>
  <si>
    <t>众神之王宙斯</t>
    <phoneticPr fontId="1" type="noConversion"/>
  </si>
  <si>
    <t>命运铁王座</t>
    <phoneticPr fontId="1" type="noConversion"/>
  </si>
  <si>
    <t>暴击伤害</t>
    <phoneticPr fontId="1" type="noConversion"/>
  </si>
  <si>
    <t>龙母王权</t>
    <phoneticPr fontId="1" type="noConversion"/>
  </si>
  <si>
    <t>无垢者*4</t>
    <phoneticPr fontId="1" type="noConversion"/>
  </si>
  <si>
    <t>王者+9</t>
    <phoneticPr fontId="1" type="noConversion"/>
  </si>
  <si>
    <t>凤仪掷戟</t>
    <phoneticPr fontId="1" type="noConversion"/>
  </si>
  <si>
    <t>受伤与绝症</t>
    <phoneticPr fontId="1" type="noConversion"/>
  </si>
  <si>
    <t>无实际效果、、、</t>
    <phoneticPr fontId="1" type="noConversion"/>
  </si>
  <si>
    <t>宫本武藏</t>
    <phoneticPr fontId="1" type="noConversion"/>
  </si>
  <si>
    <t>梦境两仪</t>
    <phoneticPr fontId="1" type="noConversion"/>
  </si>
  <si>
    <t>闪避+5</t>
    <phoneticPr fontId="1" type="noConversion"/>
  </si>
  <si>
    <t>关云长</t>
    <phoneticPr fontId="1" type="noConversion"/>
  </si>
  <si>
    <t>五虎上将</t>
    <phoneticPr fontId="1" type="noConversion"/>
  </si>
  <si>
    <t>两兵卫的谋略</t>
    <phoneticPr fontId="1" type="noConversion"/>
  </si>
  <si>
    <t>本次伤害</t>
    <phoneticPr fontId="1" type="noConversion"/>
  </si>
  <si>
    <t>战力吸取</t>
    <phoneticPr fontId="1" type="noConversion"/>
  </si>
  <si>
    <t>顽石之体</t>
    <phoneticPr fontId="1" type="noConversion"/>
  </si>
  <si>
    <t>黄色顽石*5</t>
    <phoneticPr fontId="1" type="noConversion"/>
  </si>
  <si>
    <t>先攻+10，王者+22</t>
    <phoneticPr fontId="1" type="noConversion"/>
  </si>
  <si>
    <t>雷震子</t>
    <phoneticPr fontId="1" type="noConversion"/>
  </si>
  <si>
    <t>命守的默契</t>
    <phoneticPr fontId="1" type="noConversion"/>
  </si>
  <si>
    <t>大乱舞</t>
    <phoneticPr fontId="1" type="noConversion"/>
  </si>
  <si>
    <t>防御+5</t>
    <phoneticPr fontId="1" type="noConversion"/>
  </si>
  <si>
    <t>乱马·男</t>
    <phoneticPr fontId="1" type="noConversion"/>
  </si>
  <si>
    <t>忍·道</t>
    <phoneticPr fontId="1" type="noConversion"/>
  </si>
  <si>
    <t>佐助技能触发率+4%，鸣人技能触发率+2%</t>
    <phoneticPr fontId="1" type="noConversion"/>
  </si>
  <si>
    <t>宁宁</t>
    <phoneticPr fontId="1" type="noConversion"/>
  </si>
  <si>
    <t>托尔</t>
    <phoneticPr fontId="1" type="noConversion"/>
  </si>
  <si>
    <t>蛮荒神启</t>
    <phoneticPr fontId="1" type="noConversion"/>
  </si>
  <si>
    <t>我方当前战力</t>
    <phoneticPr fontId="1" type="noConversion"/>
  </si>
  <si>
    <t>至尊宝</t>
    <phoneticPr fontId="1" type="noConversion"/>
  </si>
  <si>
    <t>他好像条狗</t>
    <phoneticPr fontId="1" type="noConversion"/>
  </si>
  <si>
    <t>防御+7，闪避+7</t>
    <phoneticPr fontId="1" type="noConversion"/>
  </si>
  <si>
    <t>浅井三姐妹</t>
    <phoneticPr fontId="1" type="noConversion"/>
  </si>
  <si>
    <t>防御+8，闪避+8</t>
    <phoneticPr fontId="1" type="noConversion"/>
  </si>
  <si>
    <t>万花雨扇·发</t>
    <phoneticPr fontId="1" type="noConversion"/>
  </si>
  <si>
    <t>万花雨扇·绝</t>
    <phoneticPr fontId="1" type="noConversion"/>
  </si>
  <si>
    <t>敌方战力低于8%</t>
    <phoneticPr fontId="1" type="noConversion"/>
  </si>
  <si>
    <t>光之降临</t>
    <phoneticPr fontId="1" type="noConversion"/>
  </si>
  <si>
    <t>大夜场</t>
    <phoneticPr fontId="1" type="noConversion"/>
  </si>
  <si>
    <t>志村武魂</t>
    <phoneticPr fontId="1" type="noConversion"/>
  </si>
  <si>
    <t>鸡王之王</t>
    <phoneticPr fontId="1" type="noConversion"/>
  </si>
  <si>
    <t>动物园</t>
    <phoneticPr fontId="1" type="noConversion"/>
  </si>
  <si>
    <t>王者+6</t>
    <phoneticPr fontId="1" type="noConversion"/>
  </si>
  <si>
    <t>王者+30</t>
    <phoneticPr fontId="1" type="noConversion"/>
  </si>
  <si>
    <t>鸡群首领*20</t>
    <phoneticPr fontId="1" type="noConversion"/>
  </si>
  <si>
    <t>完美圣诞节</t>
    <phoneticPr fontId="1" type="noConversion"/>
  </si>
  <si>
    <t>闪避+6</t>
    <phoneticPr fontId="1" type="noConversion"/>
  </si>
  <si>
    <t>打麻将</t>
    <phoneticPr fontId="1" type="noConversion"/>
  </si>
  <si>
    <t>拐杖老者*4</t>
    <phoneticPr fontId="1" type="noConversion"/>
  </si>
  <si>
    <t>箭幕齐射</t>
    <phoneticPr fontId="1" type="noConversion"/>
  </si>
  <si>
    <t>长弓射手*4</t>
    <phoneticPr fontId="1" type="noConversion"/>
  </si>
  <si>
    <t>敌人触发率低于3%的技能被封印1回合</t>
    <phoneticPr fontId="1" type="noConversion"/>
  </si>
  <si>
    <t>敌人触发率低于3%的技能被封印3回合</t>
    <phoneticPr fontId="1" type="noConversion"/>
  </si>
  <si>
    <t>后续技能-&gt;</t>
    <phoneticPr fontId="1" type="noConversion"/>
  </si>
  <si>
    <t>前置技能-&gt;</t>
    <phoneticPr fontId="1" type="noConversion"/>
  </si>
  <si>
    <t>前置技能击中敌人</t>
    <phoneticPr fontId="1" type="noConversion"/>
  </si>
  <si>
    <t>合作技1</t>
    <phoneticPr fontId="1" type="noConversion"/>
  </si>
  <si>
    <t>合作技2</t>
    <phoneticPr fontId="1" type="noConversion"/>
  </si>
  <si>
    <t>点击查看</t>
    <phoneticPr fontId="1" type="noConversion"/>
  </si>
  <si>
    <t>点击查看</t>
    <phoneticPr fontId="1" type="noConversion"/>
  </si>
  <si>
    <t>点击查看</t>
  </si>
  <si>
    <t>点击查看</t>
    <phoneticPr fontId="1" type="noConversion"/>
  </si>
  <si>
    <t>点击查看</t>
    <phoneticPr fontId="1" type="noConversion"/>
  </si>
  <si>
    <t>点击查看</t>
    <phoneticPr fontId="1" type="noConversion"/>
  </si>
  <si>
    <t>点击查看</t>
    <phoneticPr fontId="1" type="noConversion"/>
  </si>
  <si>
    <t>鸡星人/战士</t>
    <phoneticPr fontId="1" type="noConversion"/>
  </si>
  <si>
    <t>节操满地</t>
    <phoneticPr fontId="1" type="noConversion"/>
  </si>
  <si>
    <t>我方总战力</t>
    <phoneticPr fontId="1" type="noConversion"/>
  </si>
  <si>
    <t>九尾鸣人</t>
    <phoneticPr fontId="1" type="noConversion"/>
  </si>
  <si>
    <t>凌波丽</t>
    <phoneticPr fontId="1" type="noConversion"/>
  </si>
  <si>
    <t>忍者</t>
    <phoneticPr fontId="1" type="noConversion"/>
  </si>
  <si>
    <t>最终战力</t>
    <phoneticPr fontId="1" type="noConversion"/>
  </si>
  <si>
    <t>觉醒</t>
    <phoneticPr fontId="1" type="noConversion"/>
  </si>
  <si>
    <t>九尾螺旋丸</t>
    <phoneticPr fontId="1" type="noConversion"/>
  </si>
  <si>
    <t>成长系数</t>
    <phoneticPr fontId="1" type="noConversion"/>
  </si>
  <si>
    <t>上古之书合成所需</t>
    <phoneticPr fontId="1" type="noConversion"/>
  </si>
  <si>
    <t>尘封</t>
    <phoneticPr fontId="1" type="noConversion"/>
  </si>
  <si>
    <t>自然</t>
    <phoneticPr fontId="1" type="noConversion"/>
  </si>
  <si>
    <t>绯红</t>
    <phoneticPr fontId="1" type="noConversion"/>
  </si>
  <si>
    <t>漆黑</t>
    <phoneticPr fontId="1" type="noConversion"/>
  </si>
  <si>
    <t>闪耀</t>
    <phoneticPr fontId="1" type="noConversion"/>
  </si>
  <si>
    <t>碎片</t>
    <phoneticPr fontId="1" type="noConversion"/>
  </si>
  <si>
    <t>-</t>
    <phoneticPr fontId="1" type="noConversion"/>
  </si>
  <si>
    <t>上一回合命中敌方</t>
    <phoneticPr fontId="1" type="noConversion"/>
  </si>
  <si>
    <t>闪避-16、王者+10</t>
    <phoneticPr fontId="1" type="noConversion"/>
  </si>
  <si>
    <t>点击查看</t>
    <phoneticPr fontId="1" type="noConversion"/>
  </si>
  <si>
    <t>迷之少女</t>
  </si>
  <si>
    <t>迷之少女</t>
    <phoneticPr fontId="1" type="noConversion"/>
  </si>
  <si>
    <t>防御+8，王者+5</t>
    <phoneticPr fontId="1" type="noConversion"/>
  </si>
  <si>
    <t>百万重力</t>
    <phoneticPr fontId="1" type="noConversion"/>
  </si>
  <si>
    <t>明日香</t>
    <phoneticPr fontId="1" type="noConversion"/>
  </si>
  <si>
    <t>首席机师</t>
    <phoneticPr fontId="1" type="noConversion"/>
  </si>
  <si>
    <t>点击查看</t>
    <phoneticPr fontId="1" type="noConversion"/>
  </si>
  <si>
    <t>我方战力高于75%</t>
    <phoneticPr fontId="1" type="noConversion"/>
  </si>
  <si>
    <t>斯巴达守卫者(枪盾)</t>
    <phoneticPr fontId="1" type="noConversion"/>
  </si>
  <si>
    <t>斯巴达守卫者(盾牌)</t>
    <phoneticPr fontId="1" type="noConversion"/>
  </si>
  <si>
    <t>春野樱</t>
    <phoneticPr fontId="1" type="noConversion"/>
  </si>
  <si>
    <t>碇真嗣</t>
    <phoneticPr fontId="1" type="noConversion"/>
  </si>
  <si>
    <t>学生</t>
    <phoneticPr fontId="1" type="noConversion"/>
  </si>
  <si>
    <t>掌仙术</t>
    <phoneticPr fontId="1" type="noConversion"/>
  </si>
  <si>
    <t>暴走</t>
    <phoneticPr fontId="1" type="noConversion"/>
  </si>
  <si>
    <t>我方战力低于16%</t>
    <phoneticPr fontId="1" type="noConversion"/>
  </si>
  <si>
    <t>扑姬</t>
    <phoneticPr fontId="1" type="noConversion"/>
  </si>
  <si>
    <t>舞娘</t>
    <phoneticPr fontId="1" type="noConversion"/>
  </si>
  <si>
    <t>春风无限</t>
    <phoneticPr fontId="1" type="noConversion"/>
  </si>
  <si>
    <t>AT立场</t>
    <phoneticPr fontId="1" type="noConversion"/>
  </si>
  <si>
    <t>防御+50，王者+20，无法闪避；AT立场在被击中3次后失效</t>
    <phoneticPr fontId="1" type="noConversion"/>
  </si>
  <si>
    <t>第七班的羁绊</t>
    <phoneticPr fontId="1" type="noConversion"/>
  </si>
  <si>
    <t>先攻+5，防御+5，闪避+5</t>
    <phoneticPr fontId="1" type="noConversion"/>
  </si>
  <si>
    <t>水果</t>
    <phoneticPr fontId="1" type="noConversion"/>
  </si>
  <si>
    <t>93160000</t>
    <phoneticPr fontId="1" type="noConversion"/>
  </si>
  <si>
    <t>先攻+5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</si>
</sst>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FF"/>
      <name val="宋体"/>
      <family val="2"/>
      <scheme val="minor"/>
    </font>
    <font>
      <sz val="11"/>
      <color rgb="FF0000FF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rgb="FF0000FF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rgb="FF444444"/>
      <name val="Tahoma"/>
      <family val="2"/>
    </font>
    <font>
      <sz val="11"/>
      <color rgb="FF444444"/>
      <name val="宋体"/>
      <family val="3"/>
      <charset val="134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0000FF"/>
      <name val="宋体"/>
      <family val="3"/>
      <charset val="134"/>
      <scheme val="minor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FF"/>
      <name val="宋体"/>
      <family val="3"/>
      <charset val="134"/>
    </font>
    <font>
      <sz val="11"/>
      <color theme="1"/>
      <name val="微软雅黑"/>
      <family val="2"/>
      <charset val="134"/>
    </font>
    <font>
      <u/>
      <sz val="10"/>
      <color theme="10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32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7" fillId="3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1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wrapText="1"/>
    </xf>
    <xf numFmtId="0" fontId="10" fillId="6" borderId="1" xfId="0" applyFont="1" applyFill="1" applyBorder="1" applyAlignment="1">
      <alignment horizontal="center" wrapText="1"/>
    </xf>
    <xf numFmtId="0" fontId="13" fillId="5" borderId="1" xfId="0" applyFont="1" applyFill="1" applyBorder="1" applyAlignment="1">
      <alignment horizontal="center" wrapText="1"/>
    </xf>
    <xf numFmtId="49" fontId="0" fillId="2" borderId="1" xfId="0" applyNumberFormat="1" applyFill="1" applyBorder="1" applyAlignment="1">
      <alignment horizontal="center"/>
    </xf>
    <xf numFmtId="49" fontId="10" fillId="5" borderId="1" xfId="0" applyNumberFormat="1" applyFont="1" applyFill="1" applyBorder="1" applyAlignment="1">
      <alignment horizontal="center" wrapText="1"/>
    </xf>
    <xf numFmtId="49" fontId="0" fillId="0" borderId="0" xfId="0" applyNumberFormat="1" applyAlignment="1">
      <alignment horizontal="center"/>
    </xf>
    <xf numFmtId="0" fontId="12" fillId="5" borderId="1" xfId="0" applyFont="1" applyFill="1" applyBorder="1" applyAlignment="1">
      <alignment horizontal="center" wrapText="1"/>
    </xf>
    <xf numFmtId="0" fontId="13" fillId="6" borderId="1" xfId="0" applyFont="1" applyFill="1" applyBorder="1" applyAlignment="1">
      <alignment horizontal="center" wrapText="1"/>
    </xf>
    <xf numFmtId="49" fontId="10" fillId="4" borderId="1" xfId="0" applyNumberFormat="1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3" fillId="4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8" borderId="1" xfId="0" applyFont="1" applyFill="1" applyBorder="1" applyAlignment="1" applyProtection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7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9" fontId="0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0" xfId="0" applyFont="1" applyAlignment="1">
      <alignment horizontal="center"/>
    </xf>
    <xf numFmtId="9" fontId="5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9" fontId="5" fillId="7" borderId="1" xfId="0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9" fontId="7" fillId="10" borderId="1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9" fontId="7" fillId="6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9" fontId="7" fillId="6" borderId="1" xfId="0" applyNumberFormat="1" applyFont="1" applyFill="1" applyBorder="1" applyAlignment="1">
      <alignment horizontal="center"/>
    </xf>
    <xf numFmtId="9" fontId="7" fillId="0" borderId="1" xfId="0" applyNumberFormat="1" applyFont="1" applyBorder="1" applyAlignment="1">
      <alignment horizontal="center"/>
    </xf>
    <xf numFmtId="9" fontId="7" fillId="3" borderId="1" xfId="0" applyNumberFormat="1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9" fontId="7" fillId="12" borderId="1" xfId="0" applyNumberFormat="1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49" fontId="7" fillId="3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/>
    </xf>
    <xf numFmtId="0" fontId="7" fillId="12" borderId="3" xfId="0" applyFont="1" applyFill="1" applyBorder="1" applyAlignment="1">
      <alignment horizontal="center" vertical="center"/>
    </xf>
    <xf numFmtId="9" fontId="7" fillId="12" borderId="3" xfId="0" applyNumberFormat="1" applyFont="1" applyFill="1" applyBorder="1" applyAlignment="1">
      <alignment horizontal="center" vertical="center"/>
    </xf>
    <xf numFmtId="49" fontId="7" fillId="12" borderId="1" xfId="0" applyNumberFormat="1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/>
    </xf>
    <xf numFmtId="9" fontId="7" fillId="10" borderId="1" xfId="0" applyNumberFormat="1" applyFont="1" applyFill="1" applyBorder="1" applyAlignment="1">
      <alignment horizontal="center"/>
    </xf>
    <xf numFmtId="49" fontId="7" fillId="10" borderId="1" xfId="0" applyNumberFormat="1" applyFont="1" applyFill="1" applyBorder="1" applyAlignment="1">
      <alignment horizontal="center"/>
    </xf>
    <xf numFmtId="9" fontId="8" fillId="3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9" fontId="8" fillId="3" borderId="1" xfId="0" applyNumberFormat="1" applyFon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3" borderId="1" xfId="0" applyFont="1" applyFill="1" applyBorder="1" applyAlignment="1"/>
    <xf numFmtId="49" fontId="8" fillId="3" borderId="1" xfId="0" applyNumberFormat="1" applyFont="1" applyFill="1" applyBorder="1" applyAlignment="1"/>
    <xf numFmtId="9" fontId="8" fillId="3" borderId="1" xfId="0" applyNumberFormat="1" applyFont="1" applyFill="1" applyBorder="1" applyAlignment="1"/>
    <xf numFmtId="0" fontId="24" fillId="3" borderId="11" xfId="0" applyFont="1" applyFill="1" applyBorder="1" applyAlignment="1">
      <alignment horizontal="center" vertical="center"/>
    </xf>
    <xf numFmtId="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9" fontId="7" fillId="2" borderId="2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9" fontId="7" fillId="2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 vertical="center"/>
    </xf>
    <xf numFmtId="0" fontId="23" fillId="2" borderId="1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9" fontId="8" fillId="2" borderId="1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9" fontId="7" fillId="0" borderId="0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9" fontId="7" fillId="11" borderId="1" xfId="0" applyNumberFormat="1" applyFont="1" applyFill="1" applyBorder="1" applyAlignment="1">
      <alignment horizontal="center" vertical="center"/>
    </xf>
    <xf numFmtId="49" fontId="7" fillId="11" borderId="1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/>
    </xf>
    <xf numFmtId="9" fontId="7" fillId="11" borderId="1" xfId="0" applyNumberFormat="1" applyFont="1" applyFill="1" applyBorder="1" applyAlignment="1">
      <alignment horizontal="center"/>
    </xf>
    <xf numFmtId="49" fontId="7" fillId="11" borderId="2" xfId="0" applyNumberFormat="1" applyFont="1" applyFill="1" applyBorder="1" applyAlignment="1">
      <alignment horizontal="center"/>
    </xf>
    <xf numFmtId="9" fontId="7" fillId="11" borderId="2" xfId="0" applyNumberFormat="1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49" fontId="7" fillId="11" borderId="1" xfId="0" applyNumberFormat="1" applyFont="1" applyFill="1" applyBorder="1" applyAlignment="1">
      <alignment horizontal="center"/>
    </xf>
    <xf numFmtId="9" fontId="7" fillId="8" borderId="1" xfId="0" applyNumberFormat="1" applyFont="1" applyFill="1" applyBorder="1" applyAlignment="1">
      <alignment horizontal="center" vertical="center"/>
    </xf>
    <xf numFmtId="49" fontId="7" fillId="8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/>
    </xf>
    <xf numFmtId="9" fontId="7" fillId="8" borderId="1" xfId="0" applyNumberFormat="1" applyFont="1" applyFill="1" applyBorder="1" applyAlignment="1">
      <alignment horizontal="center"/>
    </xf>
    <xf numFmtId="49" fontId="7" fillId="8" borderId="1" xfId="0" applyNumberFormat="1" applyFont="1" applyFill="1" applyBorder="1" applyAlignment="1">
      <alignment horizontal="center"/>
    </xf>
    <xf numFmtId="49" fontId="7" fillId="6" borderId="1" xfId="0" applyNumberFormat="1" applyFont="1" applyFill="1" applyBorder="1" applyAlignment="1">
      <alignment horizontal="center" vertical="center"/>
    </xf>
    <xf numFmtId="49" fontId="7" fillId="6" borderId="1" xfId="0" applyNumberFormat="1" applyFont="1" applyFill="1" applyBorder="1" applyAlignment="1">
      <alignment horizontal="center"/>
    </xf>
    <xf numFmtId="9" fontId="7" fillId="9" borderId="1" xfId="0" applyNumberFormat="1" applyFont="1" applyFill="1" applyBorder="1" applyAlignment="1">
      <alignment horizontal="center" vertical="center"/>
    </xf>
    <xf numFmtId="49" fontId="7" fillId="9" borderId="1" xfId="0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/>
    </xf>
    <xf numFmtId="9" fontId="7" fillId="9" borderId="1" xfId="0" applyNumberFormat="1" applyFont="1" applyFill="1" applyBorder="1" applyAlignment="1">
      <alignment horizontal="center"/>
    </xf>
    <xf numFmtId="49" fontId="7" fillId="9" borderId="1" xfId="0" applyNumberFormat="1" applyFont="1" applyFill="1" applyBorder="1" applyAlignment="1">
      <alignment horizontal="center"/>
    </xf>
    <xf numFmtId="0" fontId="26" fillId="0" borderId="1" xfId="0" applyFont="1" applyBorder="1" applyAlignment="1">
      <alignment horizontal="center" vertical="center"/>
    </xf>
    <xf numFmtId="58" fontId="26" fillId="0" borderId="1" xfId="0" applyNumberFormat="1" applyFont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23" fillId="8" borderId="1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0" fontId="23" fillId="11" borderId="1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/>
    </xf>
    <xf numFmtId="9" fontId="8" fillId="11" borderId="1" xfId="0" applyNumberFormat="1" applyFont="1" applyFill="1" applyBorder="1" applyAlignment="1">
      <alignment horizontal="center"/>
    </xf>
    <xf numFmtId="0" fontId="23" fillId="8" borderId="11" xfId="0" applyFont="1" applyFill="1" applyBorder="1" applyAlignment="1">
      <alignment horizontal="center" vertical="center"/>
    </xf>
    <xf numFmtId="0" fontId="23" fillId="6" borderId="1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9" fontId="8" fillId="6" borderId="1" xfId="0" applyNumberFormat="1" applyFont="1" applyFill="1" applyBorder="1" applyAlignment="1">
      <alignment horizontal="center"/>
    </xf>
    <xf numFmtId="0" fontId="23" fillId="9" borderId="1" xfId="0" applyFont="1" applyFill="1" applyBorder="1" applyAlignment="1">
      <alignment horizontal="center" vertical="center"/>
    </xf>
    <xf numFmtId="0" fontId="23" fillId="9" borderId="11" xfId="0" applyFont="1" applyFill="1" applyBorder="1" applyAlignment="1">
      <alignment horizontal="center" vertical="center"/>
    </xf>
    <xf numFmtId="49" fontId="8" fillId="11" borderId="1" xfId="0" applyNumberFormat="1" applyFont="1" applyFill="1" applyBorder="1" applyAlignment="1">
      <alignment horizontal="center"/>
    </xf>
    <xf numFmtId="0" fontId="25" fillId="11" borderId="1" xfId="0" applyFont="1" applyFill="1" applyBorder="1" applyAlignment="1">
      <alignment horizontal="center" vertical="center"/>
    </xf>
    <xf numFmtId="0" fontId="25" fillId="11" borderId="1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 applyProtection="1">
      <alignment horizontal="center" vertical="center"/>
    </xf>
    <xf numFmtId="0" fontId="7" fillId="1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7" fillId="4" borderId="2" xfId="0" applyFont="1" applyFill="1" applyBorder="1" applyAlignment="1">
      <alignment horizontal="center" vertical="center"/>
    </xf>
    <xf numFmtId="9" fontId="7" fillId="4" borderId="1" xfId="0" applyNumberFormat="1" applyFont="1" applyFill="1" applyBorder="1" applyAlignment="1">
      <alignment horizontal="center"/>
    </xf>
    <xf numFmtId="0" fontId="23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4" borderId="4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7" fillId="6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49" fontId="8" fillId="3" borderId="11" xfId="0" applyNumberFormat="1" applyFont="1" applyFill="1" applyBorder="1" applyAlignment="1">
      <alignment horizontal="center"/>
    </xf>
    <xf numFmtId="49" fontId="8" fillId="3" borderId="12" xfId="0" applyNumberFormat="1" applyFont="1" applyFill="1" applyBorder="1" applyAlignment="1">
      <alignment horizontal="center"/>
    </xf>
    <xf numFmtId="49" fontId="8" fillId="3" borderId="13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4" borderId="2" xfId="0" applyFont="1" applyFill="1" applyBorder="1" applyAlignment="1">
      <alignment horizontal="center" vertical="center"/>
    </xf>
    <xf numFmtId="0" fontId="27" fillId="3" borderId="1" xfId="1" applyFont="1" applyFill="1" applyBorder="1" applyAlignment="1">
      <alignment horizontal="center" vertical="center"/>
    </xf>
    <xf numFmtId="0" fontId="27" fillId="2" borderId="1" xfId="1" applyFont="1" applyFill="1" applyBorder="1" applyAlignment="1">
      <alignment horizontal="center" vertical="center"/>
    </xf>
    <xf numFmtId="0" fontId="27" fillId="11" borderId="1" xfId="1" applyFont="1" applyFill="1" applyBorder="1" applyAlignment="1">
      <alignment horizontal="center" vertical="center"/>
    </xf>
    <xf numFmtId="0" fontId="27" fillId="8" borderId="1" xfId="1" applyFont="1" applyFill="1" applyBorder="1" applyAlignment="1">
      <alignment horizontal="center" vertical="center"/>
    </xf>
    <xf numFmtId="0" fontId="27" fillId="6" borderId="1" xfId="1" applyFont="1" applyFill="1" applyBorder="1" applyAlignment="1">
      <alignment horizontal="center" vertical="center"/>
    </xf>
    <xf numFmtId="0" fontId="27" fillId="9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11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0" fontId="8" fillId="10" borderId="12" xfId="0" applyFont="1" applyFill="1" applyBorder="1" applyAlignment="1">
      <alignment horizontal="center" vertical="center"/>
    </xf>
    <xf numFmtId="0" fontId="8" fillId="10" borderId="13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7" fillId="9" borderId="12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9" fontId="9" fillId="9" borderId="11" xfId="0" applyNumberFormat="1" applyFont="1" applyFill="1" applyBorder="1" applyAlignment="1">
      <alignment horizontal="center" vertical="center"/>
    </xf>
    <xf numFmtId="9" fontId="9" fillId="9" borderId="12" xfId="0" applyNumberFormat="1" applyFont="1" applyFill="1" applyBorder="1" applyAlignment="1">
      <alignment horizontal="center" vertical="center"/>
    </xf>
    <xf numFmtId="9" fontId="9" fillId="9" borderId="13" xfId="0" applyNumberFormat="1" applyFont="1" applyFill="1" applyBorder="1" applyAlignment="1">
      <alignment horizontal="center" vertical="center"/>
    </xf>
    <xf numFmtId="9" fontId="9" fillId="6" borderId="11" xfId="0" applyNumberFormat="1" applyFont="1" applyFill="1" applyBorder="1" applyAlignment="1">
      <alignment horizontal="center" vertical="center"/>
    </xf>
    <xf numFmtId="9" fontId="9" fillId="6" borderId="12" xfId="0" applyNumberFormat="1" applyFont="1" applyFill="1" applyBorder="1" applyAlignment="1">
      <alignment horizontal="center" vertical="center"/>
    </xf>
    <xf numFmtId="9" fontId="9" fillId="6" borderId="13" xfId="0" applyNumberFormat="1" applyFont="1" applyFill="1" applyBorder="1" applyAlignment="1">
      <alignment horizontal="center" vertical="center"/>
    </xf>
    <xf numFmtId="49" fontId="8" fillId="6" borderId="11" xfId="0" applyNumberFormat="1" applyFont="1" applyFill="1" applyBorder="1" applyAlignment="1">
      <alignment horizontal="center"/>
    </xf>
    <xf numFmtId="49" fontId="8" fillId="6" borderId="12" xfId="0" applyNumberFormat="1" applyFont="1" applyFill="1" applyBorder="1" applyAlignment="1">
      <alignment horizontal="center"/>
    </xf>
    <xf numFmtId="49" fontId="8" fillId="6" borderId="13" xfId="0" applyNumberFormat="1" applyFont="1" applyFill="1" applyBorder="1" applyAlignment="1">
      <alignment horizontal="center"/>
    </xf>
    <xf numFmtId="9" fontId="9" fillId="8" borderId="11" xfId="0" applyNumberFormat="1" applyFont="1" applyFill="1" applyBorder="1" applyAlignment="1">
      <alignment horizontal="center" vertical="center"/>
    </xf>
    <xf numFmtId="9" fontId="9" fillId="8" borderId="12" xfId="0" applyNumberFormat="1" applyFont="1" applyFill="1" applyBorder="1" applyAlignment="1">
      <alignment horizontal="center" vertical="center"/>
    </xf>
    <xf numFmtId="9" fontId="9" fillId="8" borderId="13" xfId="0" applyNumberFormat="1" applyFont="1" applyFill="1" applyBorder="1" applyAlignment="1">
      <alignment horizontal="center" vertical="center"/>
    </xf>
    <xf numFmtId="9" fontId="9" fillId="11" borderId="11" xfId="0" applyNumberFormat="1" applyFont="1" applyFill="1" applyBorder="1" applyAlignment="1">
      <alignment horizontal="center" vertical="center"/>
    </xf>
    <xf numFmtId="9" fontId="9" fillId="11" borderId="12" xfId="0" applyNumberFormat="1" applyFont="1" applyFill="1" applyBorder="1" applyAlignment="1">
      <alignment horizontal="center" vertical="center"/>
    </xf>
    <xf numFmtId="9" fontId="9" fillId="11" borderId="13" xfId="0" applyNumberFormat="1" applyFont="1" applyFill="1" applyBorder="1" applyAlignment="1">
      <alignment horizontal="center" vertical="center"/>
    </xf>
    <xf numFmtId="49" fontId="8" fillId="11" borderId="11" xfId="0" applyNumberFormat="1" applyFont="1" applyFill="1" applyBorder="1" applyAlignment="1">
      <alignment horizontal="center"/>
    </xf>
    <xf numFmtId="49" fontId="8" fillId="11" borderId="12" xfId="0" applyNumberFormat="1" applyFont="1" applyFill="1" applyBorder="1" applyAlignment="1">
      <alignment horizontal="center"/>
    </xf>
    <xf numFmtId="49" fontId="8" fillId="11" borderId="13" xfId="0" applyNumberFormat="1" applyFont="1" applyFill="1" applyBorder="1" applyAlignment="1">
      <alignment horizontal="center"/>
    </xf>
    <xf numFmtId="49" fontId="9" fillId="11" borderId="11" xfId="0" applyNumberFormat="1" applyFont="1" applyFill="1" applyBorder="1" applyAlignment="1">
      <alignment horizontal="center" vertical="center"/>
    </xf>
    <xf numFmtId="49" fontId="9" fillId="11" borderId="12" xfId="0" applyNumberFormat="1" applyFont="1" applyFill="1" applyBorder="1" applyAlignment="1">
      <alignment horizontal="center" vertical="center"/>
    </xf>
    <xf numFmtId="49" fontId="9" fillId="11" borderId="13" xfId="0" applyNumberFormat="1" applyFont="1" applyFill="1" applyBorder="1" applyAlignment="1">
      <alignment horizontal="center" vertical="center"/>
    </xf>
    <xf numFmtId="49" fontId="7" fillId="2" borderId="11" xfId="0" applyNumberFormat="1" applyFont="1" applyFill="1" applyBorder="1" applyAlignment="1">
      <alignment horizontal="center" vertical="center"/>
    </xf>
    <xf numFmtId="49" fontId="7" fillId="2" borderId="12" xfId="0" applyNumberFormat="1" applyFont="1" applyFill="1" applyBorder="1" applyAlignment="1">
      <alignment horizontal="center" vertical="center"/>
    </xf>
    <xf numFmtId="49" fontId="7" fillId="2" borderId="13" xfId="0" applyNumberFormat="1" applyFont="1" applyFill="1" applyBorder="1" applyAlignment="1">
      <alignment horizontal="center" vertical="center"/>
    </xf>
    <xf numFmtId="9" fontId="9" fillId="3" borderId="11" xfId="0" applyNumberFormat="1" applyFont="1" applyFill="1" applyBorder="1" applyAlignment="1">
      <alignment horizontal="center" vertical="center"/>
    </xf>
    <xf numFmtId="9" fontId="9" fillId="3" borderId="12" xfId="0" applyNumberFormat="1" applyFont="1" applyFill="1" applyBorder="1" applyAlignment="1">
      <alignment horizontal="center" vertical="center"/>
    </xf>
    <xf numFmtId="9" fontId="9" fillId="3" borderId="13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/>
    </xf>
    <xf numFmtId="9" fontId="9" fillId="2" borderId="11" xfId="0" applyNumberFormat="1" applyFont="1" applyFill="1" applyBorder="1" applyAlignment="1">
      <alignment horizontal="center" vertical="center"/>
    </xf>
    <xf numFmtId="9" fontId="9" fillId="2" borderId="12" xfId="0" applyNumberFormat="1" applyFont="1" applyFill="1" applyBorder="1" applyAlignment="1">
      <alignment horizontal="center" vertical="center"/>
    </xf>
    <xf numFmtId="9" fontId="9" fillId="2" borderId="13" xfId="0" applyNumberFormat="1" applyFont="1" applyFill="1" applyBorder="1" applyAlignment="1">
      <alignment horizontal="center" vertical="center"/>
    </xf>
    <xf numFmtId="49" fontId="8" fillId="2" borderId="11" xfId="0" applyNumberFormat="1" applyFont="1" applyFill="1" applyBorder="1" applyAlignment="1">
      <alignment horizontal="center"/>
    </xf>
    <xf numFmtId="49" fontId="8" fillId="2" borderId="12" xfId="0" applyNumberFormat="1" applyFont="1" applyFill="1" applyBorder="1" applyAlignment="1">
      <alignment horizontal="center"/>
    </xf>
    <xf numFmtId="49" fontId="8" fillId="2" borderId="13" xfId="0" applyNumberFormat="1" applyFont="1" applyFill="1" applyBorder="1" applyAlignment="1">
      <alignment horizontal="center"/>
    </xf>
    <xf numFmtId="49" fontId="8" fillId="3" borderId="11" xfId="0" applyNumberFormat="1" applyFont="1" applyFill="1" applyBorder="1" applyAlignment="1">
      <alignment horizontal="center"/>
    </xf>
    <xf numFmtId="49" fontId="8" fillId="3" borderId="12" xfId="0" applyNumberFormat="1" applyFont="1" applyFill="1" applyBorder="1" applyAlignment="1">
      <alignment horizontal="center"/>
    </xf>
    <xf numFmtId="49" fontId="8" fillId="3" borderId="13" xfId="0" applyNumberFormat="1" applyFont="1" applyFill="1" applyBorder="1" applyAlignment="1">
      <alignment horizontal="center"/>
    </xf>
    <xf numFmtId="49" fontId="7" fillId="3" borderId="11" xfId="0" applyNumberFormat="1" applyFont="1" applyFill="1" applyBorder="1" applyAlignment="1">
      <alignment horizontal="center" vertical="center"/>
    </xf>
    <xf numFmtId="49" fontId="7" fillId="3" borderId="12" xfId="0" applyNumberFormat="1" applyFont="1" applyFill="1" applyBorder="1" applyAlignment="1">
      <alignment horizontal="center" vertical="center"/>
    </xf>
    <xf numFmtId="49" fontId="7" fillId="3" borderId="13" xfId="0" applyNumberFormat="1" applyFont="1" applyFill="1" applyBorder="1" applyAlignment="1">
      <alignment horizontal="center" vertical="center"/>
    </xf>
    <xf numFmtId="9" fontId="9" fillId="3" borderId="11" xfId="0" applyNumberFormat="1" applyFont="1" applyFill="1" applyBorder="1" applyAlignment="1">
      <alignment horizontal="center"/>
    </xf>
    <xf numFmtId="9" fontId="9" fillId="3" borderId="12" xfId="0" applyNumberFormat="1" applyFont="1" applyFill="1" applyBorder="1" applyAlignment="1">
      <alignment horizontal="center"/>
    </xf>
    <xf numFmtId="9" fontId="9" fillId="3" borderId="13" xfId="0" applyNumberFormat="1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/>
    </xf>
    <xf numFmtId="0" fontId="7" fillId="12" borderId="11" xfId="0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center" vertical="center"/>
    </xf>
    <xf numFmtId="0" fontId="7" fillId="12" borderId="13" xfId="0" applyFont="1" applyFill="1" applyBorder="1" applyAlignment="1">
      <alignment horizontal="center" vertical="center"/>
    </xf>
    <xf numFmtId="9" fontId="9" fillId="3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9" borderId="3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7" fillId="4" borderId="3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 vertical="center"/>
    </xf>
    <xf numFmtId="0" fontId="7" fillId="14" borderId="3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180" wrapText="1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3</xdr:row>
      <xdr:rowOff>47660</xdr:rowOff>
    </xdr:from>
    <xdr:to>
      <xdr:col>1</xdr:col>
      <xdr:colOff>447642</xdr:colOff>
      <xdr:row>4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0" y="219110"/>
          <a:ext cx="266667" cy="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5</xdr:row>
      <xdr:rowOff>38133</xdr:rowOff>
    </xdr:from>
    <xdr:to>
      <xdr:col>1</xdr:col>
      <xdr:colOff>438118</xdr:colOff>
      <xdr:row>6</xdr:row>
      <xdr:rowOff>133350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0" y="552483"/>
          <a:ext cx="257143" cy="2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7</xdr:row>
      <xdr:rowOff>47658</xdr:rowOff>
    </xdr:from>
    <xdr:to>
      <xdr:col>1</xdr:col>
      <xdr:colOff>447642</xdr:colOff>
      <xdr:row>8</xdr:row>
      <xdr:rowOff>142875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0" y="904908"/>
          <a:ext cx="266667" cy="2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9</xdr:row>
      <xdr:rowOff>38132</xdr:rowOff>
    </xdr:from>
    <xdr:to>
      <xdr:col>1</xdr:col>
      <xdr:colOff>438118</xdr:colOff>
      <xdr:row>10</xdr:row>
      <xdr:rowOff>123825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4" y="1238282"/>
          <a:ext cx="247619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11</xdr:row>
      <xdr:rowOff>28610</xdr:rowOff>
    </xdr:from>
    <xdr:to>
      <xdr:col>1</xdr:col>
      <xdr:colOff>457166</xdr:colOff>
      <xdr:row>12</xdr:row>
      <xdr:rowOff>133350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4" y="1571660"/>
          <a:ext cx="266667" cy="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13</xdr:row>
      <xdr:rowOff>66706</xdr:rowOff>
    </xdr:from>
    <xdr:to>
      <xdr:col>1</xdr:col>
      <xdr:colOff>457166</xdr:colOff>
      <xdr:row>14</xdr:row>
      <xdr:rowOff>142875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4" y="1952656"/>
          <a:ext cx="266667" cy="2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</xdr:row>
      <xdr:rowOff>38100</xdr:rowOff>
    </xdr:from>
    <xdr:to>
      <xdr:col>1</xdr:col>
      <xdr:colOff>476294</xdr:colOff>
      <xdr:row>21</xdr:row>
      <xdr:rowOff>142914</xdr:rowOff>
    </xdr:to>
    <xdr:pic>
      <xdr:nvPicPr>
        <xdr:cNvPr id="10" name="图片 9" descr="未标题-1.bmp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200150" y="3467100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19050</xdr:rowOff>
    </xdr:from>
    <xdr:to>
      <xdr:col>1</xdr:col>
      <xdr:colOff>457241</xdr:colOff>
      <xdr:row>45</xdr:row>
      <xdr:rowOff>161969</xdr:rowOff>
    </xdr:to>
    <xdr:pic>
      <xdr:nvPicPr>
        <xdr:cNvPr id="9" name="图片 8" descr="未标题-2.bmp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200150" y="7562850"/>
          <a:ext cx="295316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</xdr:row>
      <xdr:rowOff>28575</xdr:rowOff>
    </xdr:from>
    <xdr:to>
      <xdr:col>1</xdr:col>
      <xdr:colOff>476295</xdr:colOff>
      <xdr:row>23</xdr:row>
      <xdr:rowOff>152441</xdr:rowOff>
    </xdr:to>
    <xdr:pic>
      <xdr:nvPicPr>
        <xdr:cNvPr id="11" name="图片 10" descr="未标题-1.bmp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190625" y="3800475"/>
          <a:ext cx="323895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</xdr:row>
      <xdr:rowOff>28575</xdr:rowOff>
    </xdr:from>
    <xdr:to>
      <xdr:col>1</xdr:col>
      <xdr:colOff>485823</xdr:colOff>
      <xdr:row>25</xdr:row>
      <xdr:rowOff>152441</xdr:rowOff>
    </xdr:to>
    <xdr:pic>
      <xdr:nvPicPr>
        <xdr:cNvPr id="12" name="图片 11" descr="未标题-1.bmp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181100" y="4143375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42</xdr:row>
      <xdr:rowOff>47625</xdr:rowOff>
    </xdr:from>
    <xdr:to>
      <xdr:col>1</xdr:col>
      <xdr:colOff>447642</xdr:colOff>
      <xdr:row>43</xdr:row>
      <xdr:rowOff>142842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7248525"/>
          <a:ext cx="266667" cy="2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</xdr:row>
      <xdr:rowOff>19050</xdr:rowOff>
    </xdr:from>
    <xdr:to>
      <xdr:col>1</xdr:col>
      <xdr:colOff>485822</xdr:colOff>
      <xdr:row>29</xdr:row>
      <xdr:rowOff>161969</xdr:rowOff>
    </xdr:to>
    <xdr:pic>
      <xdr:nvPicPr>
        <xdr:cNvPr id="13" name="图片 12" descr="未标题-gw.bmp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1190625" y="4819650"/>
          <a:ext cx="333422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30</xdr:row>
      <xdr:rowOff>19050</xdr:rowOff>
    </xdr:from>
    <xdr:to>
      <xdr:col>1</xdr:col>
      <xdr:colOff>485822</xdr:colOff>
      <xdr:row>31</xdr:row>
      <xdr:rowOff>161969</xdr:rowOff>
    </xdr:to>
    <xdr:pic>
      <xdr:nvPicPr>
        <xdr:cNvPr id="14" name="图片 13" descr="未标题-yw.bmp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1190625" y="5162550"/>
          <a:ext cx="333422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</xdr:row>
      <xdr:rowOff>38100</xdr:rowOff>
    </xdr:from>
    <xdr:to>
      <xdr:col>1</xdr:col>
      <xdr:colOff>485822</xdr:colOff>
      <xdr:row>33</xdr:row>
      <xdr:rowOff>152440</xdr:rowOff>
    </xdr:to>
    <xdr:pic>
      <xdr:nvPicPr>
        <xdr:cNvPr id="15" name="图片 14" descr="未标题-dadi.bmp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190625" y="5524500"/>
          <a:ext cx="333422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</xdr:row>
      <xdr:rowOff>38100</xdr:rowOff>
    </xdr:from>
    <xdr:to>
      <xdr:col>1</xdr:col>
      <xdr:colOff>476295</xdr:colOff>
      <xdr:row>35</xdr:row>
      <xdr:rowOff>142914</xdr:rowOff>
    </xdr:to>
    <xdr:pic>
      <xdr:nvPicPr>
        <xdr:cNvPr id="16" name="图片 15" descr="未标题-time.bmp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190625" y="58674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36</xdr:row>
      <xdr:rowOff>28575</xdr:rowOff>
    </xdr:from>
    <xdr:to>
      <xdr:col>1</xdr:col>
      <xdr:colOff>476295</xdr:colOff>
      <xdr:row>37</xdr:row>
      <xdr:rowOff>142915</xdr:rowOff>
    </xdr:to>
    <xdr:pic>
      <xdr:nvPicPr>
        <xdr:cNvPr id="17" name="图片 16" descr="未标题-mori.bmp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190625" y="6200775"/>
          <a:ext cx="32389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40</xdr:row>
      <xdr:rowOff>28575</xdr:rowOff>
    </xdr:from>
    <xdr:to>
      <xdr:col>1</xdr:col>
      <xdr:colOff>485823</xdr:colOff>
      <xdr:row>41</xdr:row>
      <xdr:rowOff>161968</xdr:rowOff>
    </xdr:to>
    <xdr:pic>
      <xdr:nvPicPr>
        <xdr:cNvPr id="18" name="图片 17" descr="未标题-440.bmp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181100" y="6886575"/>
          <a:ext cx="342948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38</xdr:row>
      <xdr:rowOff>19050</xdr:rowOff>
    </xdr:from>
    <xdr:to>
      <xdr:col>1</xdr:col>
      <xdr:colOff>485823</xdr:colOff>
      <xdr:row>39</xdr:row>
      <xdr:rowOff>152443</xdr:rowOff>
    </xdr:to>
    <xdr:pic>
      <xdr:nvPicPr>
        <xdr:cNvPr id="19" name="图片 18" descr="未标题-1.bmp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1181100" y="6534150"/>
          <a:ext cx="342948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26</xdr:row>
      <xdr:rowOff>19050</xdr:rowOff>
    </xdr:from>
    <xdr:to>
      <xdr:col>1</xdr:col>
      <xdr:colOff>476294</xdr:colOff>
      <xdr:row>28</xdr:row>
      <xdr:rowOff>45</xdr:rowOff>
    </xdr:to>
    <xdr:pic>
      <xdr:nvPicPr>
        <xdr:cNvPr id="20" name="图片 19" descr="未标题-1.bmp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1200150" y="4476750"/>
          <a:ext cx="314369" cy="323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AG293"/>
  <sheetViews>
    <sheetView tabSelected="1" zoomScaleNormal="100" workbookViewId="0">
      <pane ySplit="2" topLeftCell="A3" activePane="bottomLeft" state="frozen"/>
      <selection pane="bottomLeft" sqref="A1:A2"/>
    </sheetView>
  </sheetViews>
  <sheetFormatPr defaultRowHeight="12" x14ac:dyDescent="0.15"/>
  <cols>
    <col min="1" max="1" width="15.125" style="55" customWidth="1"/>
    <col min="2" max="2" width="5" style="55" customWidth="1"/>
    <col min="3" max="3" width="4.625" style="55" customWidth="1"/>
    <col min="4" max="4" width="10.25" style="55" customWidth="1"/>
    <col min="5" max="6" width="6.625" style="55" customWidth="1"/>
    <col min="7" max="7" width="3.375" style="55" customWidth="1"/>
    <col min="8" max="8" width="6.75" style="55" customWidth="1"/>
    <col min="9" max="12" width="4.125" style="55" customWidth="1"/>
    <col min="13" max="16" width="4.125" style="56" customWidth="1"/>
    <col min="17" max="17" width="10.5" style="55" customWidth="1"/>
    <col min="18" max="21" width="4.125" style="55" customWidth="1"/>
    <col min="22" max="25" width="5.125" style="57" customWidth="1"/>
    <col min="26" max="26" width="7.625" style="55" customWidth="1"/>
    <col min="27" max="27" width="7.5" style="55" customWidth="1"/>
    <col min="28" max="32" width="3.625" style="55" customWidth="1"/>
    <col min="33" max="33" width="4.375" style="55" customWidth="1"/>
    <col min="34" max="16384" width="9" style="50"/>
  </cols>
  <sheetData>
    <row r="1" spans="1:33" s="45" customFormat="1" ht="12" customHeight="1" x14ac:dyDescent="0.15">
      <c r="A1" s="226" t="s">
        <v>88</v>
      </c>
      <c r="B1" s="226" t="s">
        <v>646</v>
      </c>
      <c r="C1" s="217" t="s">
        <v>653</v>
      </c>
      <c r="D1" s="217" t="s">
        <v>654</v>
      </c>
      <c r="E1" s="217" t="s">
        <v>652</v>
      </c>
      <c r="F1" s="217" t="s">
        <v>1895</v>
      </c>
      <c r="G1" s="217" t="s">
        <v>1893</v>
      </c>
      <c r="H1" s="226" t="s">
        <v>1892</v>
      </c>
      <c r="I1" s="219" t="s">
        <v>89</v>
      </c>
      <c r="J1" s="220"/>
      <c r="K1" s="220"/>
      <c r="L1" s="221"/>
      <c r="M1" s="222" t="s">
        <v>651</v>
      </c>
      <c r="N1" s="223"/>
      <c r="O1" s="223"/>
      <c r="P1" s="224"/>
      <c r="Q1" s="217" t="s">
        <v>655</v>
      </c>
      <c r="R1" s="219" t="s">
        <v>1019</v>
      </c>
      <c r="S1" s="220"/>
      <c r="T1" s="220"/>
      <c r="U1" s="221"/>
      <c r="V1" s="225" t="s">
        <v>94</v>
      </c>
      <c r="W1" s="225"/>
      <c r="X1" s="225"/>
      <c r="Y1" s="225"/>
      <c r="Z1" s="217" t="s">
        <v>1877</v>
      </c>
      <c r="AA1" s="216" t="s">
        <v>1878</v>
      </c>
      <c r="AB1" s="219" t="s">
        <v>1896</v>
      </c>
      <c r="AC1" s="220"/>
      <c r="AD1" s="220"/>
      <c r="AE1" s="220"/>
      <c r="AF1" s="220"/>
      <c r="AG1" s="221"/>
    </row>
    <row r="2" spans="1:33" s="45" customFormat="1" ht="12" customHeight="1" x14ac:dyDescent="0.15">
      <c r="A2" s="226"/>
      <c r="B2" s="226"/>
      <c r="C2" s="218"/>
      <c r="D2" s="218"/>
      <c r="E2" s="218"/>
      <c r="F2" s="218"/>
      <c r="G2" s="218"/>
      <c r="H2" s="217"/>
      <c r="I2" s="210" t="s">
        <v>90</v>
      </c>
      <c r="J2" s="210" t="s">
        <v>91</v>
      </c>
      <c r="K2" s="210" t="s">
        <v>92</v>
      </c>
      <c r="L2" s="210" t="s">
        <v>93</v>
      </c>
      <c r="M2" s="212" t="s">
        <v>90</v>
      </c>
      <c r="N2" s="212" t="s">
        <v>91</v>
      </c>
      <c r="O2" s="212" t="s">
        <v>92</v>
      </c>
      <c r="P2" s="212" t="s">
        <v>93</v>
      </c>
      <c r="Q2" s="218"/>
      <c r="R2" s="210" t="s">
        <v>647</v>
      </c>
      <c r="S2" s="210" t="s">
        <v>648</v>
      </c>
      <c r="T2" s="210" t="s">
        <v>649</v>
      </c>
      <c r="U2" s="210" t="s">
        <v>650</v>
      </c>
      <c r="V2" s="46" t="s">
        <v>90</v>
      </c>
      <c r="W2" s="46" t="s">
        <v>91</v>
      </c>
      <c r="X2" s="46" t="s">
        <v>92</v>
      </c>
      <c r="Y2" s="46" t="s">
        <v>93</v>
      </c>
      <c r="Z2" s="218"/>
      <c r="AA2" s="216"/>
      <c r="AB2" s="211" t="s">
        <v>1897</v>
      </c>
      <c r="AC2" s="211" t="s">
        <v>1898</v>
      </c>
      <c r="AD2" s="211" t="s">
        <v>1899</v>
      </c>
      <c r="AE2" s="211" t="s">
        <v>1900</v>
      </c>
      <c r="AF2" s="214" t="s">
        <v>1901</v>
      </c>
      <c r="AG2" s="213" t="s">
        <v>1902</v>
      </c>
    </row>
    <row r="3" spans="1:33" s="45" customFormat="1" ht="12" customHeight="1" x14ac:dyDescent="0.15">
      <c r="A3" s="40" t="s">
        <v>101</v>
      </c>
      <c r="B3" s="35" t="s">
        <v>104</v>
      </c>
      <c r="C3" s="35" t="s">
        <v>656</v>
      </c>
      <c r="D3" s="41" t="s">
        <v>657</v>
      </c>
      <c r="E3" s="40">
        <v>731</v>
      </c>
      <c r="F3" s="40">
        <v>1.58</v>
      </c>
      <c r="G3" s="40">
        <v>5</v>
      </c>
      <c r="H3" s="40">
        <v>489757</v>
      </c>
      <c r="I3" s="40"/>
      <c r="J3" s="40">
        <v>6</v>
      </c>
      <c r="K3" s="40">
        <v>1</v>
      </c>
      <c r="L3" s="40">
        <v>2</v>
      </c>
      <c r="M3" s="38"/>
      <c r="N3" s="38">
        <v>1</v>
      </c>
      <c r="O3" s="38">
        <v>1</v>
      </c>
      <c r="P3" s="38">
        <v>3</v>
      </c>
      <c r="Q3" s="35" t="s">
        <v>1070</v>
      </c>
      <c r="R3" s="40"/>
      <c r="S3" s="40"/>
      <c r="T3" s="40"/>
      <c r="U3" s="40">
        <v>5</v>
      </c>
      <c r="V3" s="47">
        <f>I3+M3+R3</f>
        <v>0</v>
      </c>
      <c r="W3" s="47">
        <f>J3+N3+S3</f>
        <v>7</v>
      </c>
      <c r="X3" s="47">
        <f>K3+O3+T3</f>
        <v>2</v>
      </c>
      <c r="Y3" s="47">
        <f>L3+P3+U3</f>
        <v>10</v>
      </c>
      <c r="Z3" s="203" t="s">
        <v>1879</v>
      </c>
      <c r="AA3" s="35"/>
      <c r="AB3" s="35">
        <v>15</v>
      </c>
      <c r="AC3" s="35">
        <v>7</v>
      </c>
      <c r="AD3" s="35">
        <v>16</v>
      </c>
      <c r="AE3" s="35">
        <v>4</v>
      </c>
      <c r="AF3" s="37">
        <v>3</v>
      </c>
      <c r="AG3" s="36">
        <v>600</v>
      </c>
    </row>
    <row r="4" spans="1:33" s="45" customFormat="1" ht="12" customHeight="1" x14ac:dyDescent="0.15">
      <c r="A4" s="40" t="s">
        <v>1061</v>
      </c>
      <c r="B4" s="35" t="s">
        <v>104</v>
      </c>
      <c r="C4" s="35" t="s">
        <v>659</v>
      </c>
      <c r="D4" s="39" t="s">
        <v>1063</v>
      </c>
      <c r="E4" s="40">
        <v>611</v>
      </c>
      <c r="F4" s="40">
        <v>1.55</v>
      </c>
      <c r="G4" s="40">
        <v>5</v>
      </c>
      <c r="H4" s="40">
        <v>480091</v>
      </c>
      <c r="I4" s="40">
        <v>4</v>
      </c>
      <c r="J4" s="40"/>
      <c r="K4" s="40">
        <v>3</v>
      </c>
      <c r="L4" s="40">
        <v>2</v>
      </c>
      <c r="M4" s="38">
        <v>2</v>
      </c>
      <c r="N4" s="38"/>
      <c r="O4" s="38">
        <v>2</v>
      </c>
      <c r="P4" s="38">
        <v>2</v>
      </c>
      <c r="Q4" s="35" t="s">
        <v>1077</v>
      </c>
      <c r="R4" s="40">
        <v>6</v>
      </c>
      <c r="S4" s="40"/>
      <c r="T4" s="40"/>
      <c r="U4" s="40"/>
      <c r="V4" s="47">
        <f t="shared" ref="V4:V42" si="0">I4+M4+R4</f>
        <v>12</v>
      </c>
      <c r="W4" s="47">
        <f t="shared" ref="W4:W42" si="1">J4+N4+S4</f>
        <v>0</v>
      </c>
      <c r="X4" s="47">
        <f t="shared" ref="X4:X41" si="2">K4+O4+T4</f>
        <v>5</v>
      </c>
      <c r="Y4" s="47">
        <f t="shared" ref="Y4:Y42" si="3">L4+P4+U4</f>
        <v>4</v>
      </c>
      <c r="Z4" s="203" t="s">
        <v>1879</v>
      </c>
      <c r="AA4" s="35"/>
      <c r="AB4" s="35">
        <v>4</v>
      </c>
      <c r="AC4" s="35">
        <v>9</v>
      </c>
      <c r="AD4" s="35">
        <v>25</v>
      </c>
      <c r="AE4" s="35">
        <v>4</v>
      </c>
      <c r="AF4" s="37">
        <v>3</v>
      </c>
      <c r="AG4" s="36">
        <v>600</v>
      </c>
    </row>
    <row r="5" spans="1:33" s="45" customFormat="1" ht="12" customHeight="1" x14ac:dyDescent="0.15">
      <c r="A5" s="40" t="s">
        <v>1062</v>
      </c>
      <c r="B5" s="35" t="s">
        <v>104</v>
      </c>
      <c r="C5" s="35" t="s">
        <v>656</v>
      </c>
      <c r="D5" s="39" t="s">
        <v>1063</v>
      </c>
      <c r="E5" s="40">
        <v>447</v>
      </c>
      <c r="F5" s="40">
        <v>1.58</v>
      </c>
      <c r="G5" s="40">
        <v>5</v>
      </c>
      <c r="H5" s="40">
        <v>488779</v>
      </c>
      <c r="I5" s="40">
        <v>3</v>
      </c>
      <c r="J5" s="40"/>
      <c r="K5" s="40">
        <v>4</v>
      </c>
      <c r="L5" s="40">
        <v>2</v>
      </c>
      <c r="M5" s="38">
        <v>1</v>
      </c>
      <c r="N5" s="38"/>
      <c r="O5" s="38">
        <v>3</v>
      </c>
      <c r="P5" s="38">
        <v>2</v>
      </c>
      <c r="Q5" s="35" t="s">
        <v>1080</v>
      </c>
      <c r="R5" s="40"/>
      <c r="S5" s="40"/>
      <c r="T5" s="40"/>
      <c r="U5" s="40"/>
      <c r="V5" s="47">
        <f t="shared" si="0"/>
        <v>4</v>
      </c>
      <c r="W5" s="47">
        <f t="shared" si="1"/>
        <v>0</v>
      </c>
      <c r="X5" s="47">
        <f t="shared" si="2"/>
        <v>7</v>
      </c>
      <c r="Y5" s="47">
        <f t="shared" si="3"/>
        <v>4</v>
      </c>
      <c r="Z5" s="35"/>
      <c r="AA5" s="35"/>
      <c r="AB5" s="35">
        <v>12</v>
      </c>
      <c r="AC5" s="35">
        <v>6</v>
      </c>
      <c r="AD5" s="35">
        <v>20</v>
      </c>
      <c r="AE5" s="35">
        <v>4</v>
      </c>
      <c r="AF5" s="37">
        <v>3</v>
      </c>
      <c r="AG5" s="36">
        <v>600</v>
      </c>
    </row>
    <row r="6" spans="1:33" s="45" customFormat="1" ht="12" customHeight="1" x14ac:dyDescent="0.15">
      <c r="A6" s="40" t="s">
        <v>102</v>
      </c>
      <c r="B6" s="35" t="s">
        <v>104</v>
      </c>
      <c r="C6" s="35" t="s">
        <v>656</v>
      </c>
      <c r="D6" s="41" t="s">
        <v>658</v>
      </c>
      <c r="E6" s="40">
        <v>1414</v>
      </c>
      <c r="F6" s="40">
        <v>1.74</v>
      </c>
      <c r="G6" s="40">
        <v>5</v>
      </c>
      <c r="H6" s="40">
        <v>541450</v>
      </c>
      <c r="I6" s="40"/>
      <c r="J6" s="40"/>
      <c r="K6" s="40">
        <v>14</v>
      </c>
      <c r="L6" s="40">
        <v>5</v>
      </c>
      <c r="M6" s="38"/>
      <c r="N6" s="38">
        <v>4</v>
      </c>
      <c r="O6" s="38">
        <v>2</v>
      </c>
      <c r="P6" s="38">
        <v>4</v>
      </c>
      <c r="Q6" s="40" t="s">
        <v>1081</v>
      </c>
      <c r="R6" s="40"/>
      <c r="S6" s="40"/>
      <c r="T6" s="40">
        <v>25</v>
      </c>
      <c r="U6" s="40"/>
      <c r="V6" s="47">
        <f t="shared" si="0"/>
        <v>0</v>
      </c>
      <c r="W6" s="47">
        <f t="shared" si="1"/>
        <v>4</v>
      </c>
      <c r="X6" s="47">
        <f t="shared" si="2"/>
        <v>41</v>
      </c>
      <c r="Y6" s="47">
        <f t="shared" si="3"/>
        <v>9</v>
      </c>
      <c r="Z6" s="35"/>
      <c r="AA6" s="35"/>
      <c r="AB6" s="35" t="s">
        <v>1903</v>
      </c>
      <c r="AC6" s="35" t="s">
        <v>1903</v>
      </c>
      <c r="AD6" s="35" t="s">
        <v>1903</v>
      </c>
      <c r="AE6" s="35">
        <v>4</v>
      </c>
      <c r="AF6" s="35" t="s">
        <v>1903</v>
      </c>
      <c r="AG6" s="35" t="s">
        <v>1903</v>
      </c>
    </row>
    <row r="7" spans="1:33" s="45" customFormat="1" ht="12" customHeight="1" x14ac:dyDescent="0.15">
      <c r="A7" s="40" t="s">
        <v>105</v>
      </c>
      <c r="B7" s="35" t="s">
        <v>104</v>
      </c>
      <c r="C7" s="35" t="s">
        <v>659</v>
      </c>
      <c r="D7" s="41" t="s">
        <v>660</v>
      </c>
      <c r="E7" s="40">
        <v>704</v>
      </c>
      <c r="F7" s="40">
        <v>1.57</v>
      </c>
      <c r="G7" s="40">
        <v>5</v>
      </c>
      <c r="H7" s="40">
        <v>486580</v>
      </c>
      <c r="I7" s="40">
        <v>3</v>
      </c>
      <c r="J7" s="40"/>
      <c r="K7" s="40">
        <v>4</v>
      </c>
      <c r="L7" s="40">
        <v>2</v>
      </c>
      <c r="M7" s="38">
        <v>4</v>
      </c>
      <c r="N7" s="38"/>
      <c r="O7" s="38"/>
      <c r="P7" s="38">
        <v>2</v>
      </c>
      <c r="Q7" s="40" t="s">
        <v>1082</v>
      </c>
      <c r="R7" s="40"/>
      <c r="S7" s="40"/>
      <c r="T7" s="40">
        <v>13</v>
      </c>
      <c r="U7" s="40"/>
      <c r="V7" s="47">
        <f t="shared" si="0"/>
        <v>7</v>
      </c>
      <c r="W7" s="47">
        <f t="shared" si="1"/>
        <v>0</v>
      </c>
      <c r="X7" s="47">
        <f t="shared" si="2"/>
        <v>17</v>
      </c>
      <c r="Y7" s="47">
        <f t="shared" si="3"/>
        <v>4</v>
      </c>
      <c r="Z7" s="35"/>
      <c r="AA7" s="35"/>
      <c r="AB7" s="35">
        <v>17</v>
      </c>
      <c r="AC7" s="35">
        <v>11</v>
      </c>
      <c r="AD7" s="35">
        <v>10</v>
      </c>
      <c r="AE7" s="35">
        <v>4</v>
      </c>
      <c r="AF7" s="37">
        <v>3</v>
      </c>
      <c r="AG7" s="36">
        <v>600</v>
      </c>
    </row>
    <row r="8" spans="1:33" s="45" customFormat="1" ht="12" customHeight="1" x14ac:dyDescent="0.15">
      <c r="A8" s="40" t="s">
        <v>106</v>
      </c>
      <c r="B8" s="35" t="s">
        <v>104</v>
      </c>
      <c r="C8" s="35" t="s">
        <v>659</v>
      </c>
      <c r="D8" s="41" t="s">
        <v>661</v>
      </c>
      <c r="E8" s="40">
        <v>683</v>
      </c>
      <c r="F8" s="40">
        <v>1.55</v>
      </c>
      <c r="G8" s="40">
        <v>5</v>
      </c>
      <c r="H8" s="40">
        <v>480338</v>
      </c>
      <c r="I8" s="40">
        <v>5</v>
      </c>
      <c r="J8" s="40">
        <v>2</v>
      </c>
      <c r="K8" s="40"/>
      <c r="L8" s="40">
        <v>2</v>
      </c>
      <c r="M8" s="38">
        <v>3</v>
      </c>
      <c r="N8" s="38">
        <v>1</v>
      </c>
      <c r="O8" s="38"/>
      <c r="P8" s="38">
        <v>2</v>
      </c>
      <c r="Q8" s="40" t="s">
        <v>1083</v>
      </c>
      <c r="R8" s="40"/>
      <c r="S8" s="40"/>
      <c r="T8" s="40">
        <v>8</v>
      </c>
      <c r="U8" s="40"/>
      <c r="V8" s="47">
        <f t="shared" si="0"/>
        <v>8</v>
      </c>
      <c r="W8" s="47">
        <f t="shared" si="1"/>
        <v>3</v>
      </c>
      <c r="X8" s="47">
        <f t="shared" si="2"/>
        <v>8</v>
      </c>
      <c r="Y8" s="47">
        <f t="shared" si="3"/>
        <v>4</v>
      </c>
      <c r="Z8" s="35"/>
      <c r="AA8" s="35"/>
      <c r="AB8" s="35">
        <v>10</v>
      </c>
      <c r="AC8" s="35">
        <v>15</v>
      </c>
      <c r="AD8" s="35">
        <v>13</v>
      </c>
      <c r="AE8" s="35">
        <v>4</v>
      </c>
      <c r="AF8" s="37">
        <v>3</v>
      </c>
      <c r="AG8" s="36">
        <v>600</v>
      </c>
    </row>
    <row r="9" spans="1:33" s="45" customFormat="1" ht="12" customHeight="1" x14ac:dyDescent="0.15">
      <c r="A9" s="40" t="s">
        <v>107</v>
      </c>
      <c r="B9" s="35" t="s">
        <v>104</v>
      </c>
      <c r="C9" s="35" t="s">
        <v>659</v>
      </c>
      <c r="D9" s="41" t="s">
        <v>662</v>
      </c>
      <c r="E9" s="40">
        <v>697</v>
      </c>
      <c r="F9" s="40">
        <v>1.57</v>
      </c>
      <c r="G9" s="40">
        <v>5</v>
      </c>
      <c r="H9" s="40">
        <v>486556</v>
      </c>
      <c r="I9" s="40"/>
      <c r="J9" s="40"/>
      <c r="K9" s="40">
        <v>5</v>
      </c>
      <c r="L9" s="40">
        <v>3</v>
      </c>
      <c r="M9" s="38">
        <v>1</v>
      </c>
      <c r="N9" s="38">
        <v>2</v>
      </c>
      <c r="O9" s="38">
        <v>1</v>
      </c>
      <c r="P9" s="38">
        <v>2</v>
      </c>
      <c r="Q9" s="40" t="s">
        <v>1084</v>
      </c>
      <c r="R9" s="40">
        <v>13</v>
      </c>
      <c r="S9" s="40"/>
      <c r="T9" s="40"/>
      <c r="U9" s="40"/>
      <c r="V9" s="47">
        <f t="shared" si="0"/>
        <v>14</v>
      </c>
      <c r="W9" s="47">
        <f t="shared" si="1"/>
        <v>2</v>
      </c>
      <c r="X9" s="47">
        <f t="shared" si="2"/>
        <v>6</v>
      </c>
      <c r="Y9" s="47">
        <f t="shared" si="3"/>
        <v>5</v>
      </c>
      <c r="Z9" s="35"/>
      <c r="AA9" s="35"/>
      <c r="AB9" s="35">
        <v>16</v>
      </c>
      <c r="AC9" s="35">
        <v>17</v>
      </c>
      <c r="AD9" s="35">
        <v>5</v>
      </c>
      <c r="AE9" s="35">
        <v>4</v>
      </c>
      <c r="AF9" s="37">
        <v>3</v>
      </c>
      <c r="AG9" s="36">
        <v>600</v>
      </c>
    </row>
    <row r="10" spans="1:33" s="45" customFormat="1" ht="12" customHeight="1" x14ac:dyDescent="0.15">
      <c r="A10" s="40" t="s">
        <v>1064</v>
      </c>
      <c r="B10" s="35" t="s">
        <v>104</v>
      </c>
      <c r="C10" s="35" t="s">
        <v>659</v>
      </c>
      <c r="D10" s="39" t="s">
        <v>1063</v>
      </c>
      <c r="E10" s="40">
        <v>644</v>
      </c>
      <c r="F10" s="40">
        <v>1.64</v>
      </c>
      <c r="G10" s="40">
        <v>5</v>
      </c>
      <c r="H10" s="40">
        <v>507961</v>
      </c>
      <c r="I10" s="40">
        <v>1</v>
      </c>
      <c r="J10" s="40">
        <v>3</v>
      </c>
      <c r="K10" s="40">
        <v>3</v>
      </c>
      <c r="L10" s="40">
        <v>2</v>
      </c>
      <c r="M10" s="38">
        <v>1</v>
      </c>
      <c r="N10" s="38">
        <v>2</v>
      </c>
      <c r="O10" s="38">
        <v>1</v>
      </c>
      <c r="P10" s="38">
        <v>2</v>
      </c>
      <c r="Q10" s="35" t="s">
        <v>1113</v>
      </c>
      <c r="R10" s="40"/>
      <c r="S10" s="40"/>
      <c r="T10" s="40"/>
      <c r="U10" s="40">
        <v>2</v>
      </c>
      <c r="V10" s="47">
        <f t="shared" si="0"/>
        <v>2</v>
      </c>
      <c r="W10" s="47">
        <f t="shared" si="1"/>
        <v>5</v>
      </c>
      <c r="X10" s="47">
        <f t="shared" si="2"/>
        <v>4</v>
      </c>
      <c r="Y10" s="47">
        <f t="shared" si="3"/>
        <v>6</v>
      </c>
      <c r="Z10" s="35"/>
      <c r="AA10" s="35"/>
      <c r="AB10" s="35">
        <v>11</v>
      </c>
      <c r="AC10" s="35">
        <v>8</v>
      </c>
      <c r="AD10" s="35">
        <v>19</v>
      </c>
      <c r="AE10" s="35">
        <v>4</v>
      </c>
      <c r="AF10" s="37">
        <v>3</v>
      </c>
      <c r="AG10" s="36">
        <v>600</v>
      </c>
    </row>
    <row r="11" spans="1:33" s="45" customFormat="1" ht="12" customHeight="1" x14ac:dyDescent="0.15">
      <c r="A11" s="35" t="s">
        <v>108</v>
      </c>
      <c r="B11" s="35" t="s">
        <v>104</v>
      </c>
      <c r="C11" s="35" t="s">
        <v>659</v>
      </c>
      <c r="D11" s="41" t="s">
        <v>657</v>
      </c>
      <c r="E11" s="35">
        <v>809</v>
      </c>
      <c r="F11" s="40">
        <v>1.62</v>
      </c>
      <c r="G11" s="40">
        <v>5</v>
      </c>
      <c r="H11" s="35">
        <v>502360</v>
      </c>
      <c r="I11" s="35">
        <v>3</v>
      </c>
      <c r="J11" s="35">
        <v>5</v>
      </c>
      <c r="K11" s="35"/>
      <c r="L11" s="35">
        <v>2</v>
      </c>
      <c r="M11" s="36">
        <v>2</v>
      </c>
      <c r="N11" s="36">
        <v>1</v>
      </c>
      <c r="O11" s="36">
        <v>1</v>
      </c>
      <c r="P11" s="36">
        <v>2</v>
      </c>
      <c r="Q11" s="40" t="s">
        <v>1085</v>
      </c>
      <c r="R11" s="35"/>
      <c r="S11" s="35"/>
      <c r="T11" s="35"/>
      <c r="U11" s="35"/>
      <c r="V11" s="47">
        <f t="shared" si="0"/>
        <v>5</v>
      </c>
      <c r="W11" s="47">
        <f t="shared" si="1"/>
        <v>6</v>
      </c>
      <c r="X11" s="47">
        <f t="shared" si="2"/>
        <v>1</v>
      </c>
      <c r="Y11" s="47">
        <f t="shared" si="3"/>
        <v>4</v>
      </c>
      <c r="Z11" s="203" t="s">
        <v>1879</v>
      </c>
      <c r="AA11" s="203" t="s">
        <v>1879</v>
      </c>
      <c r="AB11" s="35">
        <v>15</v>
      </c>
      <c r="AC11" s="35">
        <v>8</v>
      </c>
      <c r="AD11" s="35">
        <v>15</v>
      </c>
      <c r="AE11" s="35">
        <v>4</v>
      </c>
      <c r="AF11" s="37">
        <v>3</v>
      </c>
      <c r="AG11" s="36">
        <v>600</v>
      </c>
    </row>
    <row r="12" spans="1:33" s="45" customFormat="1" ht="12" customHeight="1" x14ac:dyDescent="0.15">
      <c r="A12" s="35" t="s">
        <v>109</v>
      </c>
      <c r="B12" s="35" t="s">
        <v>104</v>
      </c>
      <c r="C12" s="35" t="s">
        <v>663</v>
      </c>
      <c r="D12" s="35" t="s">
        <v>664</v>
      </c>
      <c r="E12" s="35">
        <v>620</v>
      </c>
      <c r="F12" s="40">
        <v>1.61</v>
      </c>
      <c r="G12" s="40">
        <v>5</v>
      </c>
      <c r="H12" s="35">
        <v>498625</v>
      </c>
      <c r="I12" s="35">
        <v>2</v>
      </c>
      <c r="J12" s="35">
        <v>5</v>
      </c>
      <c r="K12" s="35"/>
      <c r="L12" s="35">
        <v>2</v>
      </c>
      <c r="M12" s="36"/>
      <c r="N12" s="36">
        <v>3</v>
      </c>
      <c r="O12" s="36">
        <v>1</v>
      </c>
      <c r="P12" s="36">
        <v>2</v>
      </c>
      <c r="Q12" s="35" t="s">
        <v>1086</v>
      </c>
      <c r="R12" s="35"/>
      <c r="S12" s="35"/>
      <c r="T12" s="35"/>
      <c r="U12" s="35"/>
      <c r="V12" s="47">
        <f t="shared" si="0"/>
        <v>2</v>
      </c>
      <c r="W12" s="47">
        <f t="shared" si="1"/>
        <v>8</v>
      </c>
      <c r="X12" s="47">
        <f t="shared" si="2"/>
        <v>1</v>
      </c>
      <c r="Y12" s="47">
        <f t="shared" si="3"/>
        <v>4</v>
      </c>
      <c r="Z12" s="35"/>
      <c r="AA12" s="35"/>
      <c r="AB12" s="35">
        <v>15</v>
      </c>
      <c r="AC12" s="35">
        <v>15</v>
      </c>
      <c r="AD12" s="35">
        <v>8</v>
      </c>
      <c r="AE12" s="35">
        <v>4</v>
      </c>
      <c r="AF12" s="37">
        <v>3</v>
      </c>
      <c r="AG12" s="36">
        <v>600</v>
      </c>
    </row>
    <row r="13" spans="1:33" s="45" customFormat="1" ht="12" customHeight="1" x14ac:dyDescent="0.15">
      <c r="A13" s="40" t="s">
        <v>110</v>
      </c>
      <c r="B13" s="35" t="s">
        <v>104</v>
      </c>
      <c r="C13" s="35" t="s">
        <v>665</v>
      </c>
      <c r="D13" s="37" t="s">
        <v>666</v>
      </c>
      <c r="E13" s="40">
        <v>574</v>
      </c>
      <c r="F13" s="40">
        <v>1.6</v>
      </c>
      <c r="G13" s="40">
        <v>5</v>
      </c>
      <c r="H13" s="40">
        <v>495382</v>
      </c>
      <c r="I13" s="40">
        <v>5</v>
      </c>
      <c r="J13" s="40">
        <v>2</v>
      </c>
      <c r="K13" s="40"/>
      <c r="L13" s="40">
        <v>2</v>
      </c>
      <c r="M13" s="38"/>
      <c r="N13" s="38"/>
      <c r="O13" s="38">
        <v>4</v>
      </c>
      <c r="P13" s="38">
        <v>2</v>
      </c>
      <c r="Q13" s="40" t="s">
        <v>1087</v>
      </c>
      <c r="R13" s="40"/>
      <c r="S13" s="40"/>
      <c r="T13" s="40">
        <v>10</v>
      </c>
      <c r="U13" s="40"/>
      <c r="V13" s="47">
        <f t="shared" si="0"/>
        <v>5</v>
      </c>
      <c r="W13" s="47">
        <f t="shared" si="1"/>
        <v>2</v>
      </c>
      <c r="X13" s="47">
        <f t="shared" si="2"/>
        <v>14</v>
      </c>
      <c r="Y13" s="47">
        <f t="shared" si="3"/>
        <v>4</v>
      </c>
      <c r="Z13" s="203" t="s">
        <v>1879</v>
      </c>
      <c r="AA13" s="35"/>
      <c r="AB13" s="35" t="s">
        <v>1903</v>
      </c>
      <c r="AC13" s="35" t="s">
        <v>1903</v>
      </c>
      <c r="AD13" s="35" t="s">
        <v>1903</v>
      </c>
      <c r="AE13" s="35" t="s">
        <v>1903</v>
      </c>
      <c r="AF13" s="35" t="s">
        <v>1903</v>
      </c>
      <c r="AG13" s="35" t="s">
        <v>1903</v>
      </c>
    </row>
    <row r="14" spans="1:33" s="45" customFormat="1" ht="12" customHeight="1" x14ac:dyDescent="0.15">
      <c r="A14" s="40" t="s">
        <v>111</v>
      </c>
      <c r="B14" s="35" t="s">
        <v>104</v>
      </c>
      <c r="C14" s="35" t="s">
        <v>663</v>
      </c>
      <c r="D14" s="41" t="s">
        <v>667</v>
      </c>
      <c r="E14" s="40">
        <v>1881</v>
      </c>
      <c r="F14" s="40">
        <v>1.8</v>
      </c>
      <c r="G14" s="40">
        <v>5</v>
      </c>
      <c r="H14" s="40">
        <v>561557</v>
      </c>
      <c r="I14" s="40">
        <v>3</v>
      </c>
      <c r="J14" s="40">
        <v>20</v>
      </c>
      <c r="K14" s="40"/>
      <c r="L14" s="40">
        <v>5</v>
      </c>
      <c r="M14" s="38">
        <v>6</v>
      </c>
      <c r="N14" s="38"/>
      <c r="O14" s="38"/>
      <c r="P14" s="38">
        <v>4</v>
      </c>
      <c r="Q14" s="40" t="s">
        <v>1088</v>
      </c>
      <c r="R14" s="40"/>
      <c r="S14" s="40"/>
      <c r="T14" s="40"/>
      <c r="U14" s="40"/>
      <c r="V14" s="47">
        <f t="shared" si="0"/>
        <v>9</v>
      </c>
      <c r="W14" s="47">
        <f t="shared" si="1"/>
        <v>20</v>
      </c>
      <c r="X14" s="47">
        <f t="shared" si="2"/>
        <v>0</v>
      </c>
      <c r="Y14" s="47">
        <f t="shared" si="3"/>
        <v>9</v>
      </c>
      <c r="Z14" s="35"/>
      <c r="AA14" s="35"/>
      <c r="AB14" s="35" t="s">
        <v>1903</v>
      </c>
      <c r="AC14" s="35" t="s">
        <v>1903</v>
      </c>
      <c r="AD14" s="35" t="s">
        <v>1903</v>
      </c>
      <c r="AE14" s="35" t="s">
        <v>1903</v>
      </c>
      <c r="AF14" s="35" t="s">
        <v>1903</v>
      </c>
      <c r="AG14" s="35" t="s">
        <v>1903</v>
      </c>
    </row>
    <row r="15" spans="1:33" s="45" customFormat="1" ht="12" customHeight="1" x14ac:dyDescent="0.15">
      <c r="A15" s="35" t="s">
        <v>112</v>
      </c>
      <c r="B15" s="35" t="s">
        <v>104</v>
      </c>
      <c r="C15" s="35" t="s">
        <v>663</v>
      </c>
      <c r="D15" s="35" t="s">
        <v>668</v>
      </c>
      <c r="E15" s="35">
        <v>639</v>
      </c>
      <c r="F15" s="35">
        <v>1.61</v>
      </c>
      <c r="G15" s="40">
        <v>5</v>
      </c>
      <c r="H15" s="35">
        <v>498690</v>
      </c>
      <c r="I15" s="35"/>
      <c r="J15" s="35">
        <v>4</v>
      </c>
      <c r="K15" s="35">
        <v>3</v>
      </c>
      <c r="L15" s="35">
        <v>2</v>
      </c>
      <c r="M15" s="36"/>
      <c r="N15" s="36">
        <v>3</v>
      </c>
      <c r="O15" s="36">
        <v>1</v>
      </c>
      <c r="P15" s="36">
        <v>2</v>
      </c>
      <c r="Q15" s="35" t="s">
        <v>1089</v>
      </c>
      <c r="R15" s="35"/>
      <c r="S15" s="35"/>
      <c r="T15" s="35">
        <v>6</v>
      </c>
      <c r="U15" s="35"/>
      <c r="V15" s="47">
        <f t="shared" si="0"/>
        <v>0</v>
      </c>
      <c r="W15" s="47">
        <f t="shared" si="1"/>
        <v>7</v>
      </c>
      <c r="X15" s="47">
        <f t="shared" si="2"/>
        <v>10</v>
      </c>
      <c r="Y15" s="47">
        <f t="shared" si="3"/>
        <v>4</v>
      </c>
      <c r="Z15" s="203" t="s">
        <v>1879</v>
      </c>
      <c r="AA15" s="203" t="s">
        <v>1879</v>
      </c>
      <c r="AB15" s="35">
        <v>10</v>
      </c>
      <c r="AC15" s="35">
        <v>11</v>
      </c>
      <c r="AD15" s="35">
        <v>17</v>
      </c>
      <c r="AE15" s="35">
        <v>4</v>
      </c>
      <c r="AF15" s="37">
        <v>3</v>
      </c>
      <c r="AG15" s="36">
        <v>600</v>
      </c>
    </row>
    <row r="16" spans="1:33" s="45" customFormat="1" ht="12" customHeight="1" x14ac:dyDescent="0.15">
      <c r="A16" s="35" t="s">
        <v>1721</v>
      </c>
      <c r="B16" s="35" t="s">
        <v>104</v>
      </c>
      <c r="C16" s="35" t="s">
        <v>669</v>
      </c>
      <c r="D16" s="41" t="s">
        <v>670</v>
      </c>
      <c r="E16" s="14">
        <v>631</v>
      </c>
      <c r="F16" s="35">
        <v>1.58</v>
      </c>
      <c r="G16" s="40">
        <v>5</v>
      </c>
      <c r="H16" s="35">
        <v>489413</v>
      </c>
      <c r="I16" s="35">
        <v>4</v>
      </c>
      <c r="J16" s="35"/>
      <c r="K16" s="35">
        <v>3</v>
      </c>
      <c r="L16" s="35">
        <v>2</v>
      </c>
      <c r="M16" s="36">
        <v>2</v>
      </c>
      <c r="N16" s="36">
        <v>1</v>
      </c>
      <c r="O16" s="36">
        <v>1</v>
      </c>
      <c r="P16" s="36">
        <v>2</v>
      </c>
      <c r="Q16" s="14" t="s">
        <v>1090</v>
      </c>
      <c r="R16" s="35"/>
      <c r="S16" s="35"/>
      <c r="T16" s="35"/>
      <c r="U16" s="35"/>
      <c r="V16" s="47">
        <f t="shared" si="0"/>
        <v>6</v>
      </c>
      <c r="W16" s="47">
        <f t="shared" si="1"/>
        <v>1</v>
      </c>
      <c r="X16" s="47">
        <f t="shared" si="2"/>
        <v>4</v>
      </c>
      <c r="Y16" s="47">
        <f t="shared" si="3"/>
        <v>4</v>
      </c>
      <c r="Z16" s="203" t="s">
        <v>1906</v>
      </c>
      <c r="AA16" s="35"/>
      <c r="AB16" s="35">
        <v>23</v>
      </c>
      <c r="AC16" s="35">
        <v>15</v>
      </c>
      <c r="AD16" s="35">
        <v>0</v>
      </c>
      <c r="AE16" s="35">
        <v>4</v>
      </c>
      <c r="AF16" s="37">
        <v>3</v>
      </c>
      <c r="AG16" s="36">
        <v>600</v>
      </c>
    </row>
    <row r="17" spans="1:33" s="45" customFormat="1" ht="12" customHeight="1" x14ac:dyDescent="0.15">
      <c r="A17" s="40" t="s">
        <v>114</v>
      </c>
      <c r="B17" s="35" t="s">
        <v>104</v>
      </c>
      <c r="C17" s="35" t="s">
        <v>671</v>
      </c>
      <c r="D17" s="41" t="s">
        <v>672</v>
      </c>
      <c r="E17" s="40">
        <v>2068</v>
      </c>
      <c r="F17" s="40">
        <v>1.88</v>
      </c>
      <c r="G17" s="40">
        <v>5</v>
      </c>
      <c r="H17" s="40">
        <v>586873</v>
      </c>
      <c r="I17" s="40">
        <v>8</v>
      </c>
      <c r="J17" s="40">
        <v>8</v>
      </c>
      <c r="K17" s="40">
        <v>8</v>
      </c>
      <c r="L17" s="40">
        <v>12</v>
      </c>
      <c r="M17" s="38">
        <v>15</v>
      </c>
      <c r="N17" s="38"/>
      <c r="O17" s="38">
        <v>2</v>
      </c>
      <c r="P17" s="38">
        <v>5</v>
      </c>
      <c r="Q17" s="84" t="s">
        <v>1091</v>
      </c>
      <c r="R17" s="40"/>
      <c r="S17" s="40"/>
      <c r="T17" s="40"/>
      <c r="U17" s="40"/>
      <c r="V17" s="47">
        <f t="shared" si="0"/>
        <v>23</v>
      </c>
      <c r="W17" s="47">
        <f t="shared" si="1"/>
        <v>8</v>
      </c>
      <c r="X17" s="47">
        <f t="shared" si="2"/>
        <v>10</v>
      </c>
      <c r="Y17" s="47">
        <f t="shared" si="3"/>
        <v>17</v>
      </c>
      <c r="Z17" s="35"/>
      <c r="AA17" s="35"/>
      <c r="AB17" s="35" t="s">
        <v>1903</v>
      </c>
      <c r="AC17" s="35" t="s">
        <v>1903</v>
      </c>
      <c r="AD17" s="35" t="s">
        <v>1903</v>
      </c>
      <c r="AE17" s="35" t="s">
        <v>1903</v>
      </c>
      <c r="AF17" s="35" t="s">
        <v>1903</v>
      </c>
      <c r="AG17" s="35" t="s">
        <v>1903</v>
      </c>
    </row>
    <row r="18" spans="1:33" s="45" customFormat="1" ht="12" customHeight="1" x14ac:dyDescent="0.15">
      <c r="A18" s="35" t="s">
        <v>95</v>
      </c>
      <c r="B18" s="35" t="s">
        <v>104</v>
      </c>
      <c r="C18" s="35" t="s">
        <v>663</v>
      </c>
      <c r="D18" s="37" t="s">
        <v>666</v>
      </c>
      <c r="E18" s="35">
        <v>1031</v>
      </c>
      <c r="F18" s="40">
        <v>1.62</v>
      </c>
      <c r="G18" s="40">
        <v>5</v>
      </c>
      <c r="H18" s="35">
        <v>503124</v>
      </c>
      <c r="I18" s="35"/>
      <c r="J18" s="35">
        <v>3</v>
      </c>
      <c r="K18" s="35">
        <v>3</v>
      </c>
      <c r="L18" s="35">
        <v>5</v>
      </c>
      <c r="M18" s="36">
        <v>1</v>
      </c>
      <c r="N18" s="36">
        <v>3</v>
      </c>
      <c r="O18" s="36"/>
      <c r="P18" s="36">
        <v>2</v>
      </c>
      <c r="Q18" s="85" t="s">
        <v>1092</v>
      </c>
      <c r="R18" s="35"/>
      <c r="S18" s="35"/>
      <c r="T18" s="35">
        <v>8</v>
      </c>
      <c r="U18" s="35"/>
      <c r="V18" s="47">
        <f t="shared" si="0"/>
        <v>1</v>
      </c>
      <c r="W18" s="47">
        <f t="shared" si="1"/>
        <v>6</v>
      </c>
      <c r="X18" s="47">
        <f t="shared" si="2"/>
        <v>11</v>
      </c>
      <c r="Y18" s="47">
        <f t="shared" si="3"/>
        <v>7</v>
      </c>
      <c r="Z18" s="35"/>
      <c r="AA18" s="35"/>
      <c r="AB18" s="35" t="s">
        <v>1903</v>
      </c>
      <c r="AC18" s="35" t="s">
        <v>1903</v>
      </c>
      <c r="AD18" s="35" t="s">
        <v>1903</v>
      </c>
      <c r="AE18" s="35" t="s">
        <v>1903</v>
      </c>
      <c r="AF18" s="35" t="s">
        <v>1903</v>
      </c>
      <c r="AG18" s="35" t="s">
        <v>1903</v>
      </c>
    </row>
    <row r="19" spans="1:33" s="45" customFormat="1" ht="12" customHeight="1" x14ac:dyDescent="0.15">
      <c r="A19" s="40" t="s">
        <v>1889</v>
      </c>
      <c r="B19" s="35" t="s">
        <v>104</v>
      </c>
      <c r="C19" s="35" t="s">
        <v>659</v>
      </c>
      <c r="D19" s="35" t="s">
        <v>1891</v>
      </c>
      <c r="E19" s="40">
        <v>525</v>
      </c>
      <c r="F19" s="40">
        <v>1.67</v>
      </c>
      <c r="G19" s="40">
        <v>5</v>
      </c>
      <c r="H19" s="40">
        <v>516801</v>
      </c>
      <c r="I19" s="40">
        <v>4</v>
      </c>
      <c r="J19" s="40">
        <v>2</v>
      </c>
      <c r="K19" s="40">
        <v>1</v>
      </c>
      <c r="L19" s="40">
        <v>2</v>
      </c>
      <c r="M19" s="38">
        <v>3</v>
      </c>
      <c r="N19" s="38"/>
      <c r="O19" s="38">
        <v>1</v>
      </c>
      <c r="P19" s="38">
        <v>2</v>
      </c>
      <c r="Q19" s="209" t="s">
        <v>1894</v>
      </c>
      <c r="R19" s="40"/>
      <c r="S19" s="40"/>
      <c r="T19" s="40">
        <v>-16</v>
      </c>
      <c r="U19" s="40">
        <v>10</v>
      </c>
      <c r="V19" s="47">
        <f t="shared" si="0"/>
        <v>7</v>
      </c>
      <c r="W19" s="47">
        <f t="shared" si="1"/>
        <v>2</v>
      </c>
      <c r="X19" s="47">
        <f t="shared" si="2"/>
        <v>-14</v>
      </c>
      <c r="Y19" s="47">
        <f t="shared" si="3"/>
        <v>14</v>
      </c>
      <c r="Z19" s="35"/>
      <c r="AA19" s="35"/>
      <c r="AB19" s="35">
        <v>6</v>
      </c>
      <c r="AC19" s="35">
        <v>8</v>
      </c>
      <c r="AD19" s="35">
        <v>21</v>
      </c>
      <c r="AE19" s="35">
        <v>5</v>
      </c>
      <c r="AF19" s="37">
        <v>4</v>
      </c>
      <c r="AG19" s="36">
        <v>600</v>
      </c>
    </row>
    <row r="20" spans="1:33" s="45" customFormat="1" ht="12" customHeight="1" x14ac:dyDescent="0.15">
      <c r="A20" s="40" t="s">
        <v>115</v>
      </c>
      <c r="B20" s="35" t="s">
        <v>104</v>
      </c>
      <c r="C20" s="35" t="s">
        <v>663</v>
      </c>
      <c r="D20" s="35" t="s">
        <v>664</v>
      </c>
      <c r="E20" s="40">
        <v>630</v>
      </c>
      <c r="F20" s="40">
        <v>1.6</v>
      </c>
      <c r="G20" s="40">
        <v>5</v>
      </c>
      <c r="H20" s="40">
        <v>495575</v>
      </c>
      <c r="I20" s="40"/>
      <c r="J20" s="40">
        <v>2</v>
      </c>
      <c r="K20" s="40">
        <v>5</v>
      </c>
      <c r="L20" s="40">
        <v>2</v>
      </c>
      <c r="M20" s="38"/>
      <c r="N20" s="38">
        <v>3</v>
      </c>
      <c r="O20" s="38">
        <v>1</v>
      </c>
      <c r="P20" s="38">
        <v>2</v>
      </c>
      <c r="Q20" s="84" t="s">
        <v>1093</v>
      </c>
      <c r="R20" s="40"/>
      <c r="S20" s="40"/>
      <c r="T20" s="40"/>
      <c r="U20" s="40">
        <v>3</v>
      </c>
      <c r="V20" s="47">
        <f t="shared" si="0"/>
        <v>0</v>
      </c>
      <c r="W20" s="47">
        <f t="shared" si="1"/>
        <v>5</v>
      </c>
      <c r="X20" s="47">
        <f t="shared" si="2"/>
        <v>6</v>
      </c>
      <c r="Y20" s="47">
        <f t="shared" si="3"/>
        <v>7</v>
      </c>
      <c r="Z20" s="35"/>
      <c r="AA20" s="35"/>
      <c r="AB20" s="35">
        <v>8</v>
      </c>
      <c r="AC20" s="35">
        <v>15</v>
      </c>
      <c r="AD20" s="35">
        <v>15</v>
      </c>
      <c r="AE20" s="35">
        <v>4</v>
      </c>
      <c r="AF20" s="37">
        <v>3</v>
      </c>
      <c r="AG20" s="36">
        <v>600</v>
      </c>
    </row>
    <row r="21" spans="1:33" s="45" customFormat="1" ht="12" customHeight="1" x14ac:dyDescent="0.15">
      <c r="A21" s="40" t="s">
        <v>1890</v>
      </c>
      <c r="B21" s="35" t="s">
        <v>104</v>
      </c>
      <c r="C21" s="37" t="s">
        <v>656</v>
      </c>
      <c r="D21" s="39" t="s">
        <v>676</v>
      </c>
      <c r="E21" s="40">
        <v>542</v>
      </c>
      <c r="F21" s="40">
        <v>1.54</v>
      </c>
      <c r="G21" s="40">
        <v>5</v>
      </c>
      <c r="H21" s="40">
        <v>476772</v>
      </c>
      <c r="I21" s="40">
        <v>3</v>
      </c>
      <c r="J21" s="40">
        <v>4</v>
      </c>
      <c r="K21" s="40"/>
      <c r="L21" s="40">
        <v>2</v>
      </c>
      <c r="M21" s="38">
        <v>1</v>
      </c>
      <c r="N21" s="38">
        <v>3</v>
      </c>
      <c r="O21" s="38"/>
      <c r="P21" s="38">
        <v>2</v>
      </c>
      <c r="Q21" s="209" t="s">
        <v>1908</v>
      </c>
      <c r="R21" s="40"/>
      <c r="S21" s="40">
        <v>8</v>
      </c>
      <c r="T21" s="40"/>
      <c r="U21" s="40">
        <v>5</v>
      </c>
      <c r="V21" s="47">
        <f t="shared" si="0"/>
        <v>4</v>
      </c>
      <c r="W21" s="47">
        <f t="shared" si="1"/>
        <v>15</v>
      </c>
      <c r="X21" s="47">
        <f t="shared" si="2"/>
        <v>0</v>
      </c>
      <c r="Y21" s="47">
        <f t="shared" si="3"/>
        <v>9</v>
      </c>
      <c r="Z21" s="203" t="s">
        <v>1881</v>
      </c>
      <c r="AA21" s="35"/>
      <c r="AB21" s="35">
        <v>11</v>
      </c>
      <c r="AC21" s="35">
        <v>11</v>
      </c>
      <c r="AD21" s="35">
        <v>16</v>
      </c>
      <c r="AE21" s="35">
        <v>4</v>
      </c>
      <c r="AF21" s="37">
        <v>3</v>
      </c>
      <c r="AG21" s="36">
        <v>600</v>
      </c>
    </row>
    <row r="22" spans="1:33" s="45" customFormat="1" ht="12" customHeight="1" x14ac:dyDescent="0.15">
      <c r="A22" s="40" t="s">
        <v>116</v>
      </c>
      <c r="B22" s="35" t="s">
        <v>104</v>
      </c>
      <c r="C22" s="35" t="s">
        <v>663</v>
      </c>
      <c r="D22" s="41" t="s">
        <v>657</v>
      </c>
      <c r="E22" s="40">
        <v>719</v>
      </c>
      <c r="F22" s="40">
        <v>1.58</v>
      </c>
      <c r="G22" s="40">
        <v>5</v>
      </c>
      <c r="H22" s="40">
        <v>489716</v>
      </c>
      <c r="I22" s="40"/>
      <c r="J22" s="40">
        <v>7</v>
      </c>
      <c r="K22" s="40"/>
      <c r="L22" s="40">
        <v>2</v>
      </c>
      <c r="M22" s="38">
        <v>1</v>
      </c>
      <c r="N22" s="38">
        <v>2</v>
      </c>
      <c r="O22" s="38">
        <v>1</v>
      </c>
      <c r="P22" s="38">
        <v>2</v>
      </c>
      <c r="Q22" s="35" t="s">
        <v>1094</v>
      </c>
      <c r="R22" s="40"/>
      <c r="S22" s="40"/>
      <c r="T22" s="40"/>
      <c r="U22" s="40">
        <v>3</v>
      </c>
      <c r="V22" s="47">
        <f t="shared" si="0"/>
        <v>1</v>
      </c>
      <c r="W22" s="47">
        <f t="shared" si="1"/>
        <v>9</v>
      </c>
      <c r="X22" s="47">
        <f t="shared" si="2"/>
        <v>1</v>
      </c>
      <c r="Y22" s="47">
        <f t="shared" si="3"/>
        <v>7</v>
      </c>
      <c r="Z22" s="203" t="s">
        <v>1880</v>
      </c>
      <c r="AA22" s="203" t="s">
        <v>1880</v>
      </c>
      <c r="AB22" s="35">
        <v>12</v>
      </c>
      <c r="AC22" s="35">
        <v>11</v>
      </c>
      <c r="AD22" s="35">
        <v>15</v>
      </c>
      <c r="AE22" s="35">
        <v>4</v>
      </c>
      <c r="AF22" s="37">
        <v>3</v>
      </c>
      <c r="AG22" s="36">
        <v>600</v>
      </c>
    </row>
    <row r="23" spans="1:33" s="45" customFormat="1" ht="12" customHeight="1" x14ac:dyDescent="0.15">
      <c r="A23" s="40" t="s">
        <v>117</v>
      </c>
      <c r="B23" s="35" t="s">
        <v>104</v>
      </c>
      <c r="C23" s="35" t="s">
        <v>673</v>
      </c>
      <c r="D23" s="41" t="s">
        <v>674</v>
      </c>
      <c r="E23" s="40">
        <v>931</v>
      </c>
      <c r="F23" s="40">
        <v>1.59</v>
      </c>
      <c r="G23" s="40">
        <v>5</v>
      </c>
      <c r="H23" s="40">
        <v>493530</v>
      </c>
      <c r="I23" s="40">
        <v>5</v>
      </c>
      <c r="J23" s="40">
        <v>2</v>
      </c>
      <c r="K23" s="40"/>
      <c r="L23" s="40">
        <v>2</v>
      </c>
      <c r="M23" s="38">
        <v>2</v>
      </c>
      <c r="N23" s="38">
        <v>1</v>
      </c>
      <c r="O23" s="38">
        <v>1</v>
      </c>
      <c r="P23" s="38">
        <v>2</v>
      </c>
      <c r="Q23" s="84" t="s">
        <v>1095</v>
      </c>
      <c r="R23" s="40"/>
      <c r="S23" s="40"/>
      <c r="T23" s="40"/>
      <c r="U23" s="40"/>
      <c r="V23" s="47">
        <f t="shared" si="0"/>
        <v>7</v>
      </c>
      <c r="W23" s="47">
        <f t="shared" si="1"/>
        <v>3</v>
      </c>
      <c r="X23" s="47">
        <f t="shared" si="2"/>
        <v>1</v>
      </c>
      <c r="Y23" s="47">
        <f t="shared" si="3"/>
        <v>4</v>
      </c>
      <c r="Z23" s="203" t="s">
        <v>1880</v>
      </c>
      <c r="AA23" s="35"/>
      <c r="AB23" s="35">
        <v>10</v>
      </c>
      <c r="AC23" s="35">
        <v>12</v>
      </c>
      <c r="AD23" s="35">
        <v>16</v>
      </c>
      <c r="AE23" s="35">
        <v>4</v>
      </c>
      <c r="AF23" s="37">
        <v>3</v>
      </c>
      <c r="AG23" s="36">
        <v>600</v>
      </c>
    </row>
    <row r="24" spans="1:33" s="45" customFormat="1" ht="12" customHeight="1" x14ac:dyDescent="0.15">
      <c r="A24" s="40" t="s">
        <v>1733</v>
      </c>
      <c r="B24" s="35" t="s">
        <v>104</v>
      </c>
      <c r="C24" s="35" t="s">
        <v>673</v>
      </c>
      <c r="D24" s="41" t="s">
        <v>675</v>
      </c>
      <c r="E24" s="40">
        <v>417</v>
      </c>
      <c r="F24" s="40">
        <v>1.62</v>
      </c>
      <c r="G24" s="40">
        <v>5</v>
      </c>
      <c r="H24" s="40">
        <v>501011</v>
      </c>
      <c r="I24" s="40">
        <v>3</v>
      </c>
      <c r="J24" s="40"/>
      <c r="K24" s="40">
        <v>4</v>
      </c>
      <c r="L24" s="40">
        <v>2</v>
      </c>
      <c r="M24" s="38">
        <v>1</v>
      </c>
      <c r="N24" s="38"/>
      <c r="O24" s="38">
        <v>3</v>
      </c>
      <c r="P24" s="38">
        <v>2</v>
      </c>
      <c r="Q24" s="84" t="s">
        <v>1096</v>
      </c>
      <c r="R24" s="40"/>
      <c r="S24" s="40"/>
      <c r="T24" s="40"/>
      <c r="U24" s="40">
        <v>3</v>
      </c>
      <c r="V24" s="47">
        <f t="shared" si="0"/>
        <v>4</v>
      </c>
      <c r="W24" s="47">
        <f t="shared" si="1"/>
        <v>0</v>
      </c>
      <c r="X24" s="47">
        <f t="shared" si="2"/>
        <v>7</v>
      </c>
      <c r="Y24" s="47">
        <f t="shared" si="3"/>
        <v>7</v>
      </c>
      <c r="Z24" s="203" t="s">
        <v>1880</v>
      </c>
      <c r="AA24" s="35"/>
      <c r="AB24" s="35">
        <v>7</v>
      </c>
      <c r="AC24" s="35">
        <v>15</v>
      </c>
      <c r="AD24" s="35">
        <v>16</v>
      </c>
      <c r="AE24" s="35">
        <v>4</v>
      </c>
      <c r="AF24" s="37">
        <v>3</v>
      </c>
      <c r="AG24" s="36">
        <v>600</v>
      </c>
    </row>
    <row r="25" spans="1:33" s="45" customFormat="1" ht="12" customHeight="1" x14ac:dyDescent="0.15">
      <c r="A25" s="40" t="s">
        <v>128</v>
      </c>
      <c r="B25" s="35" t="s">
        <v>104</v>
      </c>
      <c r="C25" s="37" t="s">
        <v>673</v>
      </c>
      <c r="D25" s="39" t="s">
        <v>676</v>
      </c>
      <c r="E25" s="40">
        <v>409</v>
      </c>
      <c r="F25" s="40">
        <v>1.59</v>
      </c>
      <c r="G25" s="40">
        <v>5</v>
      </c>
      <c r="H25" s="40">
        <v>491733</v>
      </c>
      <c r="I25" s="40"/>
      <c r="J25" s="40">
        <v>5</v>
      </c>
      <c r="K25" s="40">
        <v>2</v>
      </c>
      <c r="L25" s="40">
        <v>2</v>
      </c>
      <c r="M25" s="38">
        <v>2</v>
      </c>
      <c r="N25" s="38"/>
      <c r="O25" s="38">
        <v>2</v>
      </c>
      <c r="P25" s="38">
        <v>2</v>
      </c>
      <c r="Q25" s="84" t="s">
        <v>1097</v>
      </c>
      <c r="R25" s="40"/>
      <c r="S25" s="40"/>
      <c r="T25" s="40"/>
      <c r="U25" s="40"/>
      <c r="V25" s="47">
        <f t="shared" si="0"/>
        <v>2</v>
      </c>
      <c r="W25" s="47">
        <f t="shared" si="1"/>
        <v>5</v>
      </c>
      <c r="X25" s="47">
        <f t="shared" si="2"/>
        <v>4</v>
      </c>
      <c r="Y25" s="47">
        <f t="shared" si="3"/>
        <v>4</v>
      </c>
      <c r="Z25" s="203" t="s">
        <v>1880</v>
      </c>
      <c r="AA25" s="35"/>
      <c r="AB25" s="35">
        <v>22</v>
      </c>
      <c r="AC25" s="35">
        <v>15</v>
      </c>
      <c r="AD25" s="35">
        <v>1</v>
      </c>
      <c r="AE25" s="35">
        <v>4</v>
      </c>
      <c r="AF25" s="37">
        <v>3</v>
      </c>
      <c r="AG25" s="36">
        <v>600</v>
      </c>
    </row>
    <row r="26" spans="1:33" s="45" customFormat="1" ht="12" customHeight="1" x14ac:dyDescent="0.15">
      <c r="A26" s="35" t="s">
        <v>100</v>
      </c>
      <c r="B26" s="35" t="s">
        <v>104</v>
      </c>
      <c r="C26" s="35" t="s">
        <v>677</v>
      </c>
      <c r="D26" s="35" t="s">
        <v>678</v>
      </c>
      <c r="E26" s="35">
        <v>967</v>
      </c>
      <c r="F26" s="40">
        <v>1.71</v>
      </c>
      <c r="G26" s="40">
        <v>5</v>
      </c>
      <c r="H26" s="35">
        <v>530657</v>
      </c>
      <c r="I26" s="35">
        <v>4</v>
      </c>
      <c r="J26" s="35">
        <v>5</v>
      </c>
      <c r="K26" s="35"/>
      <c r="L26" s="35">
        <v>5</v>
      </c>
      <c r="M26" s="36">
        <v>4</v>
      </c>
      <c r="N26" s="36"/>
      <c r="O26" s="36">
        <v>2</v>
      </c>
      <c r="P26" s="36">
        <v>4</v>
      </c>
      <c r="Q26" s="85" t="s">
        <v>1098</v>
      </c>
      <c r="R26" s="35"/>
      <c r="S26" s="35"/>
      <c r="T26" s="35"/>
      <c r="U26" s="35">
        <v>10</v>
      </c>
      <c r="V26" s="47">
        <f t="shared" si="0"/>
        <v>8</v>
      </c>
      <c r="W26" s="47">
        <f t="shared" si="1"/>
        <v>5</v>
      </c>
      <c r="X26" s="47">
        <f t="shared" si="2"/>
        <v>2</v>
      </c>
      <c r="Y26" s="47">
        <f t="shared" si="3"/>
        <v>19</v>
      </c>
      <c r="Z26" s="35"/>
      <c r="AA26" s="35"/>
      <c r="AB26" s="35" t="s">
        <v>1903</v>
      </c>
      <c r="AC26" s="35" t="s">
        <v>1903</v>
      </c>
      <c r="AD26" s="35" t="s">
        <v>1903</v>
      </c>
      <c r="AE26" s="35" t="s">
        <v>1903</v>
      </c>
      <c r="AF26" s="35" t="s">
        <v>1903</v>
      </c>
      <c r="AG26" s="35" t="s">
        <v>1903</v>
      </c>
    </row>
    <row r="27" spans="1:33" s="45" customFormat="1" ht="12" customHeight="1" x14ac:dyDescent="0.15">
      <c r="A27" s="40" t="s">
        <v>119</v>
      </c>
      <c r="B27" s="35" t="s">
        <v>104</v>
      </c>
      <c r="C27" s="35" t="s">
        <v>677</v>
      </c>
      <c r="D27" s="41" t="s">
        <v>679</v>
      </c>
      <c r="E27" s="40">
        <v>664</v>
      </c>
      <c r="F27" s="40">
        <v>1.6</v>
      </c>
      <c r="G27" s="40">
        <v>5</v>
      </c>
      <c r="H27" s="40">
        <v>495692</v>
      </c>
      <c r="I27" s="40">
        <v>3</v>
      </c>
      <c r="J27" s="40"/>
      <c r="K27" s="40">
        <v>4</v>
      </c>
      <c r="L27" s="40">
        <v>2</v>
      </c>
      <c r="M27" s="38">
        <v>3</v>
      </c>
      <c r="N27" s="38"/>
      <c r="O27" s="38">
        <v>1</v>
      </c>
      <c r="P27" s="38">
        <v>2</v>
      </c>
      <c r="Q27" s="84" t="s">
        <v>1099</v>
      </c>
      <c r="R27" s="40"/>
      <c r="S27" s="40"/>
      <c r="T27" s="40"/>
      <c r="U27" s="40"/>
      <c r="V27" s="47">
        <f t="shared" si="0"/>
        <v>6</v>
      </c>
      <c r="W27" s="47">
        <f t="shared" si="1"/>
        <v>0</v>
      </c>
      <c r="X27" s="47">
        <f t="shared" si="2"/>
        <v>5</v>
      </c>
      <c r="Y27" s="47">
        <f t="shared" si="3"/>
        <v>4</v>
      </c>
      <c r="Z27" s="35"/>
      <c r="AA27" s="35"/>
      <c r="AB27" s="35">
        <v>10</v>
      </c>
      <c r="AC27" s="35">
        <v>10</v>
      </c>
      <c r="AD27" s="35">
        <v>18</v>
      </c>
      <c r="AE27" s="35">
        <v>4</v>
      </c>
      <c r="AF27" s="37">
        <v>3</v>
      </c>
      <c r="AG27" s="36">
        <v>600</v>
      </c>
    </row>
    <row r="28" spans="1:33" s="45" customFormat="1" ht="12" customHeight="1" x14ac:dyDescent="0.15">
      <c r="A28" s="40" t="s">
        <v>120</v>
      </c>
      <c r="B28" s="35" t="s">
        <v>104</v>
      </c>
      <c r="C28" s="35" t="s">
        <v>677</v>
      </c>
      <c r="D28" s="39" t="s">
        <v>680</v>
      </c>
      <c r="E28" s="40">
        <v>783</v>
      </c>
      <c r="F28" s="40">
        <v>1.54</v>
      </c>
      <c r="G28" s="40">
        <v>5</v>
      </c>
      <c r="H28" s="40">
        <v>477602</v>
      </c>
      <c r="I28" s="40">
        <v>1</v>
      </c>
      <c r="J28" s="40">
        <v>1</v>
      </c>
      <c r="K28" s="40">
        <v>1</v>
      </c>
      <c r="L28" s="40">
        <v>3</v>
      </c>
      <c r="M28" s="38">
        <v>2</v>
      </c>
      <c r="N28" s="38">
        <v>2</v>
      </c>
      <c r="O28" s="38"/>
      <c r="P28" s="38">
        <v>2</v>
      </c>
      <c r="Q28" s="84" t="s">
        <v>1100</v>
      </c>
      <c r="R28" s="40"/>
      <c r="S28" s="40"/>
      <c r="T28" s="40"/>
      <c r="U28" s="40"/>
      <c r="V28" s="47">
        <f t="shared" si="0"/>
        <v>3</v>
      </c>
      <c r="W28" s="47">
        <f t="shared" si="1"/>
        <v>3</v>
      </c>
      <c r="X28" s="47">
        <f t="shared" si="2"/>
        <v>1</v>
      </c>
      <c r="Y28" s="47">
        <f t="shared" si="3"/>
        <v>5</v>
      </c>
      <c r="Z28" s="35"/>
      <c r="AA28" s="35"/>
      <c r="AB28" s="35">
        <v>8</v>
      </c>
      <c r="AC28" s="35">
        <v>9</v>
      </c>
      <c r="AD28" s="35">
        <v>21</v>
      </c>
      <c r="AE28" s="35">
        <v>4</v>
      </c>
      <c r="AF28" s="37">
        <v>3</v>
      </c>
      <c r="AG28" s="36">
        <v>600</v>
      </c>
    </row>
    <row r="29" spans="1:33" s="45" customFormat="1" ht="12" customHeight="1" x14ac:dyDescent="0.15">
      <c r="A29" s="35" t="s">
        <v>121</v>
      </c>
      <c r="B29" s="35" t="s">
        <v>104</v>
      </c>
      <c r="C29" s="35" t="s">
        <v>677</v>
      </c>
      <c r="D29" s="35" t="s">
        <v>681</v>
      </c>
      <c r="E29" s="35">
        <v>653</v>
      </c>
      <c r="F29" s="40">
        <v>1.57</v>
      </c>
      <c r="G29" s="40">
        <v>5</v>
      </c>
      <c r="H29" s="35">
        <v>486404</v>
      </c>
      <c r="I29" s="35">
        <v>7</v>
      </c>
      <c r="J29" s="35"/>
      <c r="K29" s="35"/>
      <c r="L29" s="35">
        <v>2</v>
      </c>
      <c r="M29" s="36">
        <v>3</v>
      </c>
      <c r="N29" s="36">
        <v>1</v>
      </c>
      <c r="O29" s="36"/>
      <c r="P29" s="36">
        <v>2</v>
      </c>
      <c r="Q29" s="85" t="s">
        <v>1101</v>
      </c>
      <c r="R29" s="40">
        <v>6</v>
      </c>
      <c r="S29" s="40"/>
      <c r="T29" s="40"/>
      <c r="U29" s="40">
        <v>3</v>
      </c>
      <c r="V29" s="47">
        <f t="shared" si="0"/>
        <v>16</v>
      </c>
      <c r="W29" s="47">
        <f t="shared" si="1"/>
        <v>1</v>
      </c>
      <c r="X29" s="47">
        <f t="shared" si="2"/>
        <v>0</v>
      </c>
      <c r="Y29" s="47">
        <f t="shared" si="3"/>
        <v>7</v>
      </c>
      <c r="Z29" s="203" t="s">
        <v>1880</v>
      </c>
      <c r="AA29" s="35"/>
      <c r="AB29" s="35">
        <v>16</v>
      </c>
      <c r="AC29" s="35">
        <v>11</v>
      </c>
      <c r="AD29" s="35">
        <v>11</v>
      </c>
      <c r="AE29" s="35">
        <v>4</v>
      </c>
      <c r="AF29" s="37">
        <v>3</v>
      </c>
      <c r="AG29" s="36">
        <v>600</v>
      </c>
    </row>
    <row r="30" spans="1:33" s="45" customFormat="1" ht="12" customHeight="1" x14ac:dyDescent="0.15">
      <c r="A30" s="35" t="s">
        <v>122</v>
      </c>
      <c r="B30" s="35" t="s">
        <v>104</v>
      </c>
      <c r="C30" s="35" t="s">
        <v>677</v>
      </c>
      <c r="D30" s="35" t="s">
        <v>682</v>
      </c>
      <c r="E30" s="35">
        <v>683</v>
      </c>
      <c r="F30" s="40">
        <v>1.5</v>
      </c>
      <c r="G30" s="40">
        <v>5</v>
      </c>
      <c r="H30" s="35">
        <v>464919</v>
      </c>
      <c r="I30" s="35">
        <v>3</v>
      </c>
      <c r="J30" s="35"/>
      <c r="K30" s="35">
        <v>4</v>
      </c>
      <c r="L30" s="35">
        <v>2</v>
      </c>
      <c r="M30" s="36">
        <v>1</v>
      </c>
      <c r="N30" s="36">
        <v>2</v>
      </c>
      <c r="O30" s="36">
        <v>1</v>
      </c>
      <c r="P30" s="36">
        <v>2</v>
      </c>
      <c r="Q30" s="85" t="s">
        <v>1102</v>
      </c>
      <c r="R30" s="40"/>
      <c r="S30" s="40"/>
      <c r="T30" s="40"/>
      <c r="U30" s="40">
        <v>6</v>
      </c>
      <c r="V30" s="47">
        <f t="shared" si="0"/>
        <v>4</v>
      </c>
      <c r="W30" s="47">
        <f t="shared" si="1"/>
        <v>2</v>
      </c>
      <c r="X30" s="47">
        <f t="shared" si="2"/>
        <v>5</v>
      </c>
      <c r="Y30" s="47">
        <f t="shared" si="3"/>
        <v>10</v>
      </c>
      <c r="Z30" s="203" t="s">
        <v>1880</v>
      </c>
      <c r="AA30" s="35"/>
      <c r="AB30" s="35">
        <v>15</v>
      </c>
      <c r="AC30" s="35">
        <v>0</v>
      </c>
      <c r="AD30" s="35">
        <v>23</v>
      </c>
      <c r="AE30" s="35">
        <v>4</v>
      </c>
      <c r="AF30" s="37">
        <v>3</v>
      </c>
      <c r="AG30" s="36">
        <v>600</v>
      </c>
    </row>
    <row r="31" spans="1:33" s="45" customFormat="1" ht="12" customHeight="1" x14ac:dyDescent="0.15">
      <c r="A31" s="40" t="s">
        <v>1065</v>
      </c>
      <c r="B31" s="35" t="s">
        <v>104</v>
      </c>
      <c r="C31" s="35" t="s">
        <v>659</v>
      </c>
      <c r="D31" s="41" t="s">
        <v>1058</v>
      </c>
      <c r="E31" s="40">
        <v>534</v>
      </c>
      <c r="F31" s="40">
        <v>1.57</v>
      </c>
      <c r="G31" s="40">
        <v>5</v>
      </c>
      <c r="H31" s="40">
        <v>485994</v>
      </c>
      <c r="I31" s="40">
        <v>3</v>
      </c>
      <c r="J31" s="40">
        <v>1</v>
      </c>
      <c r="K31" s="40">
        <v>3</v>
      </c>
      <c r="L31" s="40">
        <v>2</v>
      </c>
      <c r="M31" s="38">
        <v>2</v>
      </c>
      <c r="N31" s="38">
        <v>1</v>
      </c>
      <c r="O31" s="38">
        <v>1</v>
      </c>
      <c r="P31" s="38">
        <v>2</v>
      </c>
      <c r="Q31" s="35" t="s">
        <v>1176</v>
      </c>
      <c r="R31" s="40"/>
      <c r="S31" s="40">
        <v>6</v>
      </c>
      <c r="T31" s="40"/>
      <c r="U31" s="40"/>
      <c r="V31" s="47">
        <f t="shared" si="0"/>
        <v>5</v>
      </c>
      <c r="W31" s="47">
        <f t="shared" si="1"/>
        <v>8</v>
      </c>
      <c r="X31" s="47">
        <f t="shared" si="2"/>
        <v>4</v>
      </c>
      <c r="Y31" s="47">
        <f t="shared" si="3"/>
        <v>4</v>
      </c>
      <c r="Z31" s="35"/>
      <c r="AA31" s="35"/>
      <c r="AB31" s="35">
        <v>5</v>
      </c>
      <c r="AC31" s="35">
        <v>15</v>
      </c>
      <c r="AD31" s="35">
        <v>18</v>
      </c>
      <c r="AE31" s="35">
        <v>4</v>
      </c>
      <c r="AF31" s="37">
        <v>3</v>
      </c>
      <c r="AG31" s="36">
        <v>600</v>
      </c>
    </row>
    <row r="32" spans="1:33" s="45" customFormat="1" ht="12" customHeight="1" x14ac:dyDescent="0.15">
      <c r="A32" s="40" t="s">
        <v>124</v>
      </c>
      <c r="B32" s="35" t="s">
        <v>104</v>
      </c>
      <c r="C32" s="35" t="s">
        <v>677</v>
      </c>
      <c r="D32" s="40" t="s">
        <v>686</v>
      </c>
      <c r="E32" s="40">
        <v>592</v>
      </c>
      <c r="F32" s="40">
        <v>1.62</v>
      </c>
      <c r="G32" s="40">
        <v>5</v>
      </c>
      <c r="H32" s="40">
        <v>501613</v>
      </c>
      <c r="I32" s="40"/>
      <c r="J32" s="40">
        <v>7</v>
      </c>
      <c r="K32" s="40"/>
      <c r="L32" s="40">
        <v>2</v>
      </c>
      <c r="M32" s="38">
        <v>2</v>
      </c>
      <c r="N32" s="38">
        <v>2</v>
      </c>
      <c r="O32" s="38"/>
      <c r="P32" s="38">
        <v>2</v>
      </c>
      <c r="Q32" s="35" t="s">
        <v>1103</v>
      </c>
      <c r="R32" s="40"/>
      <c r="S32" s="40"/>
      <c r="T32" s="40"/>
      <c r="U32" s="40"/>
      <c r="V32" s="47">
        <f t="shared" si="0"/>
        <v>2</v>
      </c>
      <c r="W32" s="47">
        <f t="shared" si="1"/>
        <v>9</v>
      </c>
      <c r="X32" s="47">
        <f t="shared" si="2"/>
        <v>0</v>
      </c>
      <c r="Y32" s="47">
        <f t="shared" si="3"/>
        <v>4</v>
      </c>
      <c r="Z32" s="203" t="s">
        <v>1880</v>
      </c>
      <c r="AA32" s="203" t="s">
        <v>1880</v>
      </c>
      <c r="AB32" s="35">
        <v>20</v>
      </c>
      <c r="AC32" s="35">
        <v>10</v>
      </c>
      <c r="AD32" s="35">
        <v>8</v>
      </c>
      <c r="AE32" s="35">
        <v>4</v>
      </c>
      <c r="AF32" s="37">
        <v>3</v>
      </c>
      <c r="AG32" s="36">
        <v>600</v>
      </c>
    </row>
    <row r="33" spans="1:33" s="45" customFormat="1" ht="12" customHeight="1" x14ac:dyDescent="0.15">
      <c r="A33" s="40" t="s">
        <v>125</v>
      </c>
      <c r="B33" s="35" t="s">
        <v>104</v>
      </c>
      <c r="C33" s="35" t="s">
        <v>677</v>
      </c>
      <c r="D33" s="35" t="s">
        <v>685</v>
      </c>
      <c r="E33" s="40">
        <v>731</v>
      </c>
      <c r="F33" s="40">
        <v>1.56</v>
      </c>
      <c r="G33" s="40">
        <v>5</v>
      </c>
      <c r="H33" s="40">
        <v>483588</v>
      </c>
      <c r="I33" s="40">
        <v>7</v>
      </c>
      <c r="J33" s="40"/>
      <c r="K33" s="40"/>
      <c r="L33" s="40">
        <v>2</v>
      </c>
      <c r="M33" s="38">
        <v>2</v>
      </c>
      <c r="N33" s="38">
        <v>1</v>
      </c>
      <c r="O33" s="38">
        <v>1</v>
      </c>
      <c r="P33" s="38">
        <v>2</v>
      </c>
      <c r="Q33" s="35" t="s">
        <v>1104</v>
      </c>
      <c r="R33" s="40"/>
      <c r="S33" s="40"/>
      <c r="T33" s="40"/>
      <c r="U33" s="40"/>
      <c r="V33" s="47">
        <f t="shared" si="0"/>
        <v>9</v>
      </c>
      <c r="W33" s="47">
        <f t="shared" si="1"/>
        <v>1</v>
      </c>
      <c r="X33" s="47">
        <f t="shared" si="2"/>
        <v>1</v>
      </c>
      <c r="Y33" s="47">
        <f t="shared" si="3"/>
        <v>4</v>
      </c>
      <c r="Z33" s="203" t="s">
        <v>1880</v>
      </c>
      <c r="AA33" s="203" t="s">
        <v>1880</v>
      </c>
      <c r="AB33" s="35">
        <v>5</v>
      </c>
      <c r="AC33" s="35">
        <v>11</v>
      </c>
      <c r="AD33" s="35">
        <v>22</v>
      </c>
      <c r="AE33" s="35">
        <v>4</v>
      </c>
      <c r="AF33" s="37">
        <v>3</v>
      </c>
      <c r="AG33" s="36">
        <v>600</v>
      </c>
    </row>
    <row r="34" spans="1:33" s="45" customFormat="1" ht="12" customHeight="1" x14ac:dyDescent="0.15">
      <c r="A34" s="40" t="s">
        <v>126</v>
      </c>
      <c r="B34" s="35" t="s">
        <v>104</v>
      </c>
      <c r="C34" s="35" t="s">
        <v>677</v>
      </c>
      <c r="D34" s="35" t="s">
        <v>657</v>
      </c>
      <c r="E34" s="40">
        <v>364</v>
      </c>
      <c r="F34" s="40">
        <v>1.57</v>
      </c>
      <c r="G34" s="40">
        <v>5</v>
      </c>
      <c r="H34" s="40">
        <v>485409</v>
      </c>
      <c r="I34" s="40"/>
      <c r="J34" s="40"/>
      <c r="K34" s="40">
        <v>7</v>
      </c>
      <c r="L34" s="40">
        <v>2</v>
      </c>
      <c r="M34" s="38">
        <v>1</v>
      </c>
      <c r="N34" s="38">
        <v>2</v>
      </c>
      <c r="O34" s="38">
        <v>1</v>
      </c>
      <c r="P34" s="38">
        <v>2</v>
      </c>
      <c r="Q34" s="35" t="s">
        <v>53</v>
      </c>
      <c r="R34" s="40"/>
      <c r="S34" s="40"/>
      <c r="T34" s="40"/>
      <c r="U34" s="40"/>
      <c r="V34" s="47">
        <f t="shared" si="0"/>
        <v>1</v>
      </c>
      <c r="W34" s="47">
        <f t="shared" si="1"/>
        <v>2</v>
      </c>
      <c r="X34" s="47">
        <f t="shared" si="2"/>
        <v>8</v>
      </c>
      <c r="Y34" s="47">
        <f t="shared" si="3"/>
        <v>4</v>
      </c>
      <c r="Z34" s="203" t="s">
        <v>1880</v>
      </c>
      <c r="AA34" s="203" t="s">
        <v>1880</v>
      </c>
      <c r="AB34" s="35">
        <v>0</v>
      </c>
      <c r="AC34" s="35">
        <v>23</v>
      </c>
      <c r="AD34" s="35">
        <v>15</v>
      </c>
      <c r="AE34" s="35">
        <v>4</v>
      </c>
      <c r="AF34" s="37">
        <v>3</v>
      </c>
      <c r="AG34" s="36">
        <v>600</v>
      </c>
    </row>
    <row r="35" spans="1:33" s="45" customFormat="1" ht="12" customHeight="1" x14ac:dyDescent="0.15">
      <c r="A35" s="35" t="s">
        <v>790</v>
      </c>
      <c r="B35" s="35" t="s">
        <v>103</v>
      </c>
      <c r="C35" s="35" t="s">
        <v>687</v>
      </c>
      <c r="D35" s="35" t="s">
        <v>688</v>
      </c>
      <c r="E35" s="35">
        <v>731</v>
      </c>
      <c r="F35" s="40">
        <v>1.59</v>
      </c>
      <c r="G35" s="40">
        <v>5</v>
      </c>
      <c r="H35" s="35">
        <v>492842</v>
      </c>
      <c r="I35" s="35"/>
      <c r="J35" s="35">
        <v>2</v>
      </c>
      <c r="K35" s="35">
        <v>5</v>
      </c>
      <c r="L35" s="35">
        <v>2</v>
      </c>
      <c r="M35" s="36">
        <v>2</v>
      </c>
      <c r="N35" s="36">
        <v>1</v>
      </c>
      <c r="O35" s="36">
        <v>1</v>
      </c>
      <c r="P35" s="36">
        <v>2</v>
      </c>
      <c r="Q35" s="85" t="s">
        <v>1106</v>
      </c>
      <c r="R35" s="35"/>
      <c r="S35" s="35"/>
      <c r="T35" s="35">
        <v>9</v>
      </c>
      <c r="U35" s="35"/>
      <c r="V35" s="47">
        <f t="shared" si="0"/>
        <v>2</v>
      </c>
      <c r="W35" s="47">
        <f t="shared" si="1"/>
        <v>3</v>
      </c>
      <c r="X35" s="47">
        <f t="shared" si="2"/>
        <v>15</v>
      </c>
      <c r="Y35" s="47">
        <f t="shared" si="3"/>
        <v>4</v>
      </c>
      <c r="Z35" s="203" t="s">
        <v>1880</v>
      </c>
      <c r="AA35" s="35"/>
      <c r="AB35" s="35">
        <v>10</v>
      </c>
      <c r="AC35" s="35">
        <v>13</v>
      </c>
      <c r="AD35" s="35">
        <v>15</v>
      </c>
      <c r="AE35" s="35">
        <v>4</v>
      </c>
      <c r="AF35" s="37">
        <v>3</v>
      </c>
      <c r="AG35" s="36">
        <v>600</v>
      </c>
    </row>
    <row r="36" spans="1:33" s="45" customFormat="1" ht="12" customHeight="1" x14ac:dyDescent="0.15">
      <c r="A36" s="35" t="s">
        <v>127</v>
      </c>
      <c r="B36" s="35" t="s">
        <v>104</v>
      </c>
      <c r="C36" s="35" t="s">
        <v>689</v>
      </c>
      <c r="D36" s="37" t="s">
        <v>690</v>
      </c>
      <c r="E36" s="35">
        <v>518</v>
      </c>
      <c r="F36" s="40">
        <v>1.54</v>
      </c>
      <c r="G36" s="40">
        <v>5</v>
      </c>
      <c r="H36" s="35">
        <v>476689</v>
      </c>
      <c r="I36" s="35"/>
      <c r="J36" s="35">
        <v>7</v>
      </c>
      <c r="K36" s="35"/>
      <c r="L36" s="35">
        <v>2</v>
      </c>
      <c r="M36" s="36">
        <v>1</v>
      </c>
      <c r="N36" s="36">
        <v>2</v>
      </c>
      <c r="O36" s="36">
        <v>1</v>
      </c>
      <c r="P36" s="36">
        <v>2</v>
      </c>
      <c r="Q36" s="85" t="s">
        <v>1107</v>
      </c>
      <c r="R36" s="35"/>
      <c r="S36" s="35"/>
      <c r="T36" s="35"/>
      <c r="U36" s="35"/>
      <c r="V36" s="47">
        <f t="shared" si="0"/>
        <v>1</v>
      </c>
      <c r="W36" s="47">
        <f t="shared" si="1"/>
        <v>9</v>
      </c>
      <c r="X36" s="47">
        <f t="shared" si="2"/>
        <v>1</v>
      </c>
      <c r="Y36" s="47">
        <f t="shared" si="3"/>
        <v>4</v>
      </c>
      <c r="Z36" s="203" t="s">
        <v>1880</v>
      </c>
      <c r="AA36" s="35"/>
      <c r="AB36" s="35">
        <v>15</v>
      </c>
      <c r="AC36" s="35">
        <v>12</v>
      </c>
      <c r="AD36" s="35">
        <v>11</v>
      </c>
      <c r="AE36" s="35">
        <v>4</v>
      </c>
      <c r="AF36" s="37">
        <v>3</v>
      </c>
      <c r="AG36" s="36">
        <v>600</v>
      </c>
    </row>
    <row r="37" spans="1:33" s="45" customFormat="1" ht="12" customHeight="1" x14ac:dyDescent="0.15">
      <c r="A37" s="35" t="s">
        <v>186</v>
      </c>
      <c r="B37" s="35" t="s">
        <v>103</v>
      </c>
      <c r="C37" s="35" t="s">
        <v>687</v>
      </c>
      <c r="D37" s="35" t="s">
        <v>691</v>
      </c>
      <c r="E37" s="35">
        <v>464</v>
      </c>
      <c r="F37" s="40">
        <v>1.57</v>
      </c>
      <c r="G37" s="40">
        <v>5</v>
      </c>
      <c r="H37" s="35">
        <v>485753</v>
      </c>
      <c r="I37" s="35">
        <v>3</v>
      </c>
      <c r="J37" s="35"/>
      <c r="K37" s="35">
        <v>3</v>
      </c>
      <c r="L37" s="35">
        <v>3</v>
      </c>
      <c r="M37" s="36"/>
      <c r="N37" s="36"/>
      <c r="O37" s="36"/>
      <c r="P37" s="36">
        <v>10</v>
      </c>
      <c r="Q37" s="85" t="s">
        <v>1108</v>
      </c>
      <c r="R37" s="35"/>
      <c r="S37" s="35"/>
      <c r="T37" s="35"/>
      <c r="U37" s="35"/>
      <c r="V37" s="47">
        <f t="shared" si="0"/>
        <v>3</v>
      </c>
      <c r="W37" s="47">
        <f t="shared" si="1"/>
        <v>0</v>
      </c>
      <c r="X37" s="47">
        <f t="shared" si="2"/>
        <v>3</v>
      </c>
      <c r="Y37" s="47">
        <f t="shared" si="3"/>
        <v>13</v>
      </c>
      <c r="Z37" s="35"/>
      <c r="AA37" s="35"/>
      <c r="AB37" s="35" t="s">
        <v>1903</v>
      </c>
      <c r="AC37" s="35" t="s">
        <v>1903</v>
      </c>
      <c r="AD37" s="35" t="s">
        <v>1903</v>
      </c>
      <c r="AE37" s="35" t="s">
        <v>1903</v>
      </c>
      <c r="AF37" s="35" t="s">
        <v>1903</v>
      </c>
      <c r="AG37" s="35" t="s">
        <v>1903</v>
      </c>
    </row>
    <row r="38" spans="1:33" s="45" customFormat="1" ht="12" customHeight="1" x14ac:dyDescent="0.15">
      <c r="A38" s="35" t="s">
        <v>1118</v>
      </c>
      <c r="B38" s="35" t="s">
        <v>103</v>
      </c>
      <c r="C38" s="35" t="s">
        <v>656</v>
      </c>
      <c r="D38" s="35" t="s">
        <v>1119</v>
      </c>
      <c r="E38" s="35">
        <v>523</v>
      </c>
      <c r="F38" s="40">
        <v>1.63</v>
      </c>
      <c r="G38" s="40">
        <v>5</v>
      </c>
      <c r="H38" s="35">
        <v>504460</v>
      </c>
      <c r="I38" s="35"/>
      <c r="J38" s="35">
        <v>3</v>
      </c>
      <c r="K38" s="35">
        <v>4</v>
      </c>
      <c r="L38" s="35">
        <v>2</v>
      </c>
      <c r="M38" s="36"/>
      <c r="N38" s="36">
        <v>2</v>
      </c>
      <c r="O38" s="36">
        <v>2</v>
      </c>
      <c r="P38" s="36">
        <v>2</v>
      </c>
      <c r="Q38" s="85" t="s">
        <v>1256</v>
      </c>
      <c r="R38" s="35"/>
      <c r="S38" s="35">
        <v>-15</v>
      </c>
      <c r="T38" s="35">
        <v>15</v>
      </c>
      <c r="U38" s="35">
        <v>6</v>
      </c>
      <c r="V38" s="47">
        <f t="shared" si="0"/>
        <v>0</v>
      </c>
      <c r="W38" s="47">
        <f t="shared" si="1"/>
        <v>-10</v>
      </c>
      <c r="X38" s="47">
        <f t="shared" si="2"/>
        <v>21</v>
      </c>
      <c r="Y38" s="47">
        <f t="shared" si="3"/>
        <v>10</v>
      </c>
      <c r="Z38" s="203" t="s">
        <v>1880</v>
      </c>
      <c r="AA38" s="35"/>
      <c r="AB38" s="35">
        <v>7</v>
      </c>
      <c r="AC38" s="35">
        <v>14</v>
      </c>
      <c r="AD38" s="35">
        <v>17</v>
      </c>
      <c r="AE38" s="35">
        <v>4</v>
      </c>
      <c r="AF38" s="37">
        <v>3</v>
      </c>
      <c r="AG38" s="36">
        <v>600</v>
      </c>
    </row>
    <row r="39" spans="1:33" s="45" customFormat="1" ht="12" customHeight="1" x14ac:dyDescent="0.15">
      <c r="A39" s="35" t="s">
        <v>792</v>
      </c>
      <c r="B39" s="35" t="s">
        <v>104</v>
      </c>
      <c r="C39" s="35" t="s">
        <v>689</v>
      </c>
      <c r="D39" s="35" t="s">
        <v>692</v>
      </c>
      <c r="E39" s="35">
        <v>472</v>
      </c>
      <c r="F39" s="40">
        <v>1.63</v>
      </c>
      <c r="G39" s="40">
        <v>5</v>
      </c>
      <c r="H39" s="35">
        <v>504284</v>
      </c>
      <c r="I39" s="35"/>
      <c r="J39" s="35">
        <v>1</v>
      </c>
      <c r="K39" s="35">
        <v>6</v>
      </c>
      <c r="L39" s="35">
        <v>2</v>
      </c>
      <c r="M39" s="36">
        <v>1</v>
      </c>
      <c r="N39" s="36"/>
      <c r="O39" s="36">
        <v>3</v>
      </c>
      <c r="P39" s="36">
        <v>2</v>
      </c>
      <c r="Q39" s="85" t="s">
        <v>1109</v>
      </c>
      <c r="R39" s="35"/>
      <c r="S39" s="35"/>
      <c r="T39" s="35">
        <v>8</v>
      </c>
      <c r="U39" s="35"/>
      <c r="V39" s="47">
        <f t="shared" si="0"/>
        <v>1</v>
      </c>
      <c r="W39" s="47">
        <f t="shared" si="1"/>
        <v>1</v>
      </c>
      <c r="X39" s="47">
        <f t="shared" si="2"/>
        <v>17</v>
      </c>
      <c r="Y39" s="47">
        <f t="shared" si="3"/>
        <v>4</v>
      </c>
      <c r="Z39" s="35"/>
      <c r="AA39" s="35"/>
      <c r="AB39" s="35">
        <v>11</v>
      </c>
      <c r="AC39" s="35">
        <v>22</v>
      </c>
      <c r="AD39" s="35">
        <v>5</v>
      </c>
      <c r="AE39" s="35">
        <v>4</v>
      </c>
      <c r="AF39" s="37">
        <v>3</v>
      </c>
      <c r="AG39" s="36">
        <v>600</v>
      </c>
    </row>
    <row r="40" spans="1:33" s="45" customFormat="1" ht="12" customHeight="1" x14ac:dyDescent="0.15">
      <c r="A40" s="35" t="s">
        <v>1066</v>
      </c>
      <c r="B40" s="35" t="s">
        <v>104</v>
      </c>
      <c r="C40" s="35" t="s">
        <v>659</v>
      </c>
      <c r="D40" s="35" t="s">
        <v>657</v>
      </c>
      <c r="E40" s="35">
        <v>630</v>
      </c>
      <c r="F40" s="40">
        <v>1.59</v>
      </c>
      <c r="G40" s="40">
        <v>5</v>
      </c>
      <c r="H40" s="35">
        <v>492494</v>
      </c>
      <c r="I40" s="35"/>
      <c r="J40" s="35">
        <v>6</v>
      </c>
      <c r="K40" s="35">
        <v>1</v>
      </c>
      <c r="L40" s="35">
        <v>2</v>
      </c>
      <c r="M40" s="36"/>
      <c r="N40" s="36"/>
      <c r="O40" s="36"/>
      <c r="P40" s="36"/>
      <c r="Q40" s="35" t="s">
        <v>1114</v>
      </c>
      <c r="R40" s="35"/>
      <c r="S40" s="35"/>
      <c r="T40" s="35"/>
      <c r="U40" s="35"/>
      <c r="V40" s="47">
        <f t="shared" si="0"/>
        <v>0</v>
      </c>
      <c r="W40" s="47">
        <f t="shared" si="1"/>
        <v>6</v>
      </c>
      <c r="X40" s="47">
        <f t="shared" si="2"/>
        <v>1</v>
      </c>
      <c r="Y40" s="47">
        <f t="shared" si="3"/>
        <v>2</v>
      </c>
      <c r="Z40" s="35"/>
      <c r="AA40" s="35"/>
      <c r="AB40" s="35">
        <v>2</v>
      </c>
      <c r="AC40" s="35">
        <v>20</v>
      </c>
      <c r="AD40" s="35">
        <v>16</v>
      </c>
      <c r="AE40" s="35">
        <v>4</v>
      </c>
      <c r="AF40" s="37">
        <v>3</v>
      </c>
      <c r="AG40" s="36">
        <v>600</v>
      </c>
    </row>
    <row r="41" spans="1:33" s="45" customFormat="1" ht="12" customHeight="1" x14ac:dyDescent="0.15">
      <c r="A41" s="35" t="s">
        <v>789</v>
      </c>
      <c r="B41" s="35" t="s">
        <v>104</v>
      </c>
      <c r="C41" s="35" t="s">
        <v>689</v>
      </c>
      <c r="D41" s="35" t="s">
        <v>693</v>
      </c>
      <c r="E41" s="35">
        <v>731</v>
      </c>
      <c r="F41" s="40">
        <v>1.59</v>
      </c>
      <c r="G41" s="40">
        <v>5</v>
      </c>
      <c r="H41" s="35">
        <v>492842</v>
      </c>
      <c r="I41" s="35">
        <v>4</v>
      </c>
      <c r="J41" s="35"/>
      <c r="K41" s="35">
        <v>1</v>
      </c>
      <c r="L41" s="35">
        <v>3</v>
      </c>
      <c r="M41" s="36">
        <v>1</v>
      </c>
      <c r="N41" s="36">
        <v>3</v>
      </c>
      <c r="O41" s="36"/>
      <c r="P41" s="36">
        <v>2</v>
      </c>
      <c r="Q41" s="85" t="s">
        <v>1110</v>
      </c>
      <c r="R41" s="35">
        <v>12</v>
      </c>
      <c r="S41" s="35"/>
      <c r="T41" s="35"/>
      <c r="U41" s="35"/>
      <c r="V41" s="47">
        <f t="shared" si="0"/>
        <v>17</v>
      </c>
      <c r="W41" s="47">
        <f t="shared" si="1"/>
        <v>3</v>
      </c>
      <c r="X41" s="47">
        <f t="shared" si="2"/>
        <v>1</v>
      </c>
      <c r="Y41" s="47">
        <f t="shared" si="3"/>
        <v>5</v>
      </c>
      <c r="Z41" s="35"/>
      <c r="AA41" s="35"/>
      <c r="AB41" s="35">
        <v>9</v>
      </c>
      <c r="AC41" s="35">
        <v>15</v>
      </c>
      <c r="AD41" s="35">
        <v>14</v>
      </c>
      <c r="AE41" s="35">
        <v>4</v>
      </c>
      <c r="AF41" s="37">
        <v>3</v>
      </c>
      <c r="AG41" s="36">
        <v>600</v>
      </c>
    </row>
    <row r="42" spans="1:33" s="45" customFormat="1" ht="12" customHeight="1" x14ac:dyDescent="0.15">
      <c r="A42" s="35" t="s">
        <v>187</v>
      </c>
      <c r="B42" s="35" t="s">
        <v>103</v>
      </c>
      <c r="C42" s="37" t="s">
        <v>687</v>
      </c>
      <c r="D42" s="39" t="s">
        <v>694</v>
      </c>
      <c r="E42" s="35">
        <v>632</v>
      </c>
      <c r="F42" s="40">
        <v>1.6</v>
      </c>
      <c r="G42" s="40">
        <v>5</v>
      </c>
      <c r="H42" s="35">
        <v>495582</v>
      </c>
      <c r="I42" s="35"/>
      <c r="J42" s="35">
        <v>4</v>
      </c>
      <c r="K42" s="35">
        <v>3</v>
      </c>
      <c r="L42" s="35">
        <v>2</v>
      </c>
      <c r="M42" s="36">
        <v>3</v>
      </c>
      <c r="N42" s="36"/>
      <c r="O42" s="36">
        <v>1</v>
      </c>
      <c r="P42" s="36">
        <v>2</v>
      </c>
      <c r="Q42" s="85" t="s">
        <v>1111</v>
      </c>
      <c r="R42" s="35">
        <v>12</v>
      </c>
      <c r="S42" s="35"/>
      <c r="T42" s="35"/>
      <c r="U42" s="35"/>
      <c r="V42" s="47">
        <f t="shared" si="0"/>
        <v>15</v>
      </c>
      <c r="W42" s="47">
        <f t="shared" si="1"/>
        <v>4</v>
      </c>
      <c r="X42" s="47">
        <f t="shared" ref="X42:X76" si="4">K42+O42+T42</f>
        <v>4</v>
      </c>
      <c r="Y42" s="47">
        <f t="shared" si="3"/>
        <v>4</v>
      </c>
      <c r="Z42" s="35"/>
      <c r="AA42" s="35"/>
      <c r="AB42" s="35">
        <v>14</v>
      </c>
      <c r="AC42" s="35">
        <v>9</v>
      </c>
      <c r="AD42" s="35">
        <v>15</v>
      </c>
      <c r="AE42" s="35">
        <v>4</v>
      </c>
      <c r="AF42" s="37">
        <v>3</v>
      </c>
      <c r="AG42" s="36">
        <v>600</v>
      </c>
    </row>
    <row r="43" spans="1:33" s="45" customFormat="1" ht="12" customHeight="1" x14ac:dyDescent="0.15">
      <c r="A43" s="29" t="s">
        <v>788</v>
      </c>
      <c r="B43" s="29" t="s">
        <v>189</v>
      </c>
      <c r="C43" s="29" t="s">
        <v>696</v>
      </c>
      <c r="D43" s="29" t="s">
        <v>697</v>
      </c>
      <c r="E43" s="29">
        <v>248</v>
      </c>
      <c r="F43" s="29">
        <v>1.44</v>
      </c>
      <c r="G43" s="31">
        <v>5</v>
      </c>
      <c r="H43" s="29">
        <v>444922</v>
      </c>
      <c r="I43" s="29"/>
      <c r="J43" s="29">
        <v>5</v>
      </c>
      <c r="K43" s="29">
        <v>2</v>
      </c>
      <c r="L43" s="29">
        <v>2</v>
      </c>
      <c r="M43" s="30"/>
      <c r="N43" s="30"/>
      <c r="O43" s="30">
        <v>3</v>
      </c>
      <c r="P43" s="30">
        <v>1</v>
      </c>
      <c r="Q43" s="29" t="s">
        <v>1185</v>
      </c>
      <c r="R43" s="29"/>
      <c r="S43" s="29"/>
      <c r="T43" s="29"/>
      <c r="U43" s="29"/>
      <c r="V43" s="48">
        <f t="shared" ref="V43:V76" si="5">I43+M43+R43</f>
        <v>0</v>
      </c>
      <c r="W43" s="48">
        <f t="shared" ref="W43:W76" si="6">J43+N43+S43</f>
        <v>5</v>
      </c>
      <c r="X43" s="48">
        <f t="shared" si="4"/>
        <v>5</v>
      </c>
      <c r="Y43" s="48">
        <f t="shared" ref="Y43:Y76" si="7">L43+P43+U43</f>
        <v>3</v>
      </c>
      <c r="Z43" s="204" t="s">
        <v>1883</v>
      </c>
      <c r="AA43" s="29"/>
      <c r="AB43" s="29">
        <v>10</v>
      </c>
      <c r="AC43" s="29">
        <v>3</v>
      </c>
      <c r="AD43" s="29">
        <v>4</v>
      </c>
      <c r="AE43" s="29">
        <v>2</v>
      </c>
      <c r="AF43" s="49">
        <v>1</v>
      </c>
      <c r="AG43" s="30">
        <v>300</v>
      </c>
    </row>
    <row r="44" spans="1:33" s="45" customFormat="1" ht="12" customHeight="1" x14ac:dyDescent="0.15">
      <c r="A44" s="29" t="s">
        <v>226</v>
      </c>
      <c r="B44" s="29" t="s">
        <v>96</v>
      </c>
      <c r="C44" s="29" t="s">
        <v>687</v>
      </c>
      <c r="D44" s="32" t="s">
        <v>698</v>
      </c>
      <c r="E44" s="32">
        <v>349</v>
      </c>
      <c r="F44" s="29">
        <v>1.45</v>
      </c>
      <c r="G44" s="31">
        <v>5</v>
      </c>
      <c r="H44" s="29">
        <v>448351</v>
      </c>
      <c r="I44" s="29"/>
      <c r="J44" s="29"/>
      <c r="K44" s="29">
        <v>9</v>
      </c>
      <c r="L44" s="29"/>
      <c r="M44" s="30">
        <v>2</v>
      </c>
      <c r="N44" s="30">
        <v>1</v>
      </c>
      <c r="O44" s="30"/>
      <c r="P44" s="30">
        <v>1</v>
      </c>
      <c r="Q44" s="29" t="s">
        <v>1232</v>
      </c>
      <c r="R44" s="29"/>
      <c r="S44" s="29"/>
      <c r="T44" s="29"/>
      <c r="U44" s="29"/>
      <c r="V44" s="48">
        <f t="shared" si="5"/>
        <v>2</v>
      </c>
      <c r="W44" s="48">
        <f t="shared" si="6"/>
        <v>1</v>
      </c>
      <c r="X44" s="48">
        <f t="shared" si="4"/>
        <v>9</v>
      </c>
      <c r="Y44" s="48">
        <f t="shared" si="7"/>
        <v>1</v>
      </c>
      <c r="Z44" s="204" t="s">
        <v>1881</v>
      </c>
      <c r="AA44" s="29"/>
      <c r="AB44" s="29">
        <v>10</v>
      </c>
      <c r="AC44" s="29">
        <v>3</v>
      </c>
      <c r="AD44" s="29">
        <v>4</v>
      </c>
      <c r="AE44" s="29">
        <v>2</v>
      </c>
      <c r="AF44" s="49">
        <v>1</v>
      </c>
      <c r="AG44" s="30">
        <v>300</v>
      </c>
    </row>
    <row r="45" spans="1:33" s="45" customFormat="1" ht="12" customHeight="1" x14ac:dyDescent="0.15">
      <c r="A45" s="29" t="s">
        <v>190</v>
      </c>
      <c r="B45" s="29" t="s">
        <v>188</v>
      </c>
      <c r="C45" s="29" t="s">
        <v>699</v>
      </c>
      <c r="D45" s="32" t="s">
        <v>700</v>
      </c>
      <c r="E45" s="29">
        <v>330</v>
      </c>
      <c r="F45" s="31">
        <v>1.51</v>
      </c>
      <c r="G45" s="31">
        <v>5</v>
      </c>
      <c r="H45" s="29">
        <v>466789</v>
      </c>
      <c r="I45" s="29"/>
      <c r="J45" s="29">
        <v>4</v>
      </c>
      <c r="K45" s="29">
        <v>5</v>
      </c>
      <c r="L45" s="29"/>
      <c r="M45" s="30"/>
      <c r="N45" s="30">
        <v>2</v>
      </c>
      <c r="O45" s="30">
        <v>1</v>
      </c>
      <c r="P45" s="30">
        <v>1</v>
      </c>
      <c r="Q45" s="29" t="s">
        <v>1186</v>
      </c>
      <c r="R45" s="29"/>
      <c r="S45" s="29"/>
      <c r="T45" s="29"/>
      <c r="U45" s="29"/>
      <c r="V45" s="48">
        <f t="shared" si="5"/>
        <v>0</v>
      </c>
      <c r="W45" s="48">
        <f t="shared" si="6"/>
        <v>6</v>
      </c>
      <c r="X45" s="48">
        <f t="shared" si="4"/>
        <v>6</v>
      </c>
      <c r="Y45" s="48">
        <f t="shared" si="7"/>
        <v>1</v>
      </c>
      <c r="Z45" s="29"/>
      <c r="AA45" s="29"/>
      <c r="AB45" s="29">
        <v>1</v>
      </c>
      <c r="AC45" s="29">
        <v>1</v>
      </c>
      <c r="AD45" s="29">
        <v>15</v>
      </c>
      <c r="AE45" s="29">
        <v>2</v>
      </c>
      <c r="AF45" s="49">
        <v>1</v>
      </c>
      <c r="AG45" s="30">
        <v>300</v>
      </c>
    </row>
    <row r="46" spans="1:33" s="45" customFormat="1" ht="12" customHeight="1" x14ac:dyDescent="0.15">
      <c r="A46" s="29" t="s">
        <v>191</v>
      </c>
      <c r="B46" s="29" t="s">
        <v>188</v>
      </c>
      <c r="C46" s="29" t="s">
        <v>689</v>
      </c>
      <c r="D46" s="32" t="s">
        <v>698</v>
      </c>
      <c r="E46" s="29">
        <v>428</v>
      </c>
      <c r="F46" s="31">
        <v>1.43</v>
      </c>
      <c r="G46" s="31">
        <v>5</v>
      </c>
      <c r="H46" s="29">
        <v>442457</v>
      </c>
      <c r="I46" s="32"/>
      <c r="J46" s="32"/>
      <c r="K46" s="32">
        <v>9</v>
      </c>
      <c r="L46" s="32"/>
      <c r="M46" s="30">
        <v>3</v>
      </c>
      <c r="N46" s="30"/>
      <c r="O46" s="30"/>
      <c r="P46" s="30">
        <v>1</v>
      </c>
      <c r="Q46" s="29" t="s">
        <v>1187</v>
      </c>
      <c r="R46" s="29"/>
      <c r="S46" s="29"/>
      <c r="T46" s="29"/>
      <c r="U46" s="29"/>
      <c r="V46" s="48">
        <f t="shared" si="5"/>
        <v>3</v>
      </c>
      <c r="W46" s="48">
        <f t="shared" si="6"/>
        <v>0</v>
      </c>
      <c r="X46" s="48">
        <f t="shared" si="4"/>
        <v>9</v>
      </c>
      <c r="Y46" s="48">
        <f t="shared" si="7"/>
        <v>1</v>
      </c>
      <c r="Z46" s="29"/>
      <c r="AA46" s="29"/>
      <c r="AB46" s="29">
        <v>1</v>
      </c>
      <c r="AC46" s="29">
        <v>7</v>
      </c>
      <c r="AD46" s="29">
        <v>9</v>
      </c>
      <c r="AE46" s="29">
        <v>2</v>
      </c>
      <c r="AF46" s="49">
        <v>1</v>
      </c>
      <c r="AG46" s="30">
        <v>300</v>
      </c>
    </row>
    <row r="47" spans="1:33" s="45" customFormat="1" ht="12" customHeight="1" x14ac:dyDescent="0.15">
      <c r="A47" s="29" t="s">
        <v>192</v>
      </c>
      <c r="B47" s="29" t="s">
        <v>188</v>
      </c>
      <c r="C47" s="49" t="s">
        <v>687</v>
      </c>
      <c r="D47" s="34" t="s">
        <v>694</v>
      </c>
      <c r="E47" s="29">
        <v>349</v>
      </c>
      <c r="F47" s="31">
        <v>1.46</v>
      </c>
      <c r="G47" s="31">
        <v>5</v>
      </c>
      <c r="H47" s="29">
        <v>451435</v>
      </c>
      <c r="I47" s="29">
        <v>5</v>
      </c>
      <c r="J47" s="29">
        <v>2</v>
      </c>
      <c r="K47" s="29"/>
      <c r="L47" s="29">
        <v>2</v>
      </c>
      <c r="M47" s="30">
        <v>2</v>
      </c>
      <c r="N47" s="30">
        <v>1</v>
      </c>
      <c r="O47" s="30"/>
      <c r="P47" s="30">
        <v>1</v>
      </c>
      <c r="Q47" s="29" t="s">
        <v>1188</v>
      </c>
      <c r="R47" s="29"/>
      <c r="S47" s="29"/>
      <c r="T47" s="29"/>
      <c r="U47" s="29"/>
      <c r="V47" s="48">
        <f t="shared" si="5"/>
        <v>7</v>
      </c>
      <c r="W47" s="48">
        <f t="shared" si="6"/>
        <v>3</v>
      </c>
      <c r="X47" s="48">
        <f t="shared" si="4"/>
        <v>0</v>
      </c>
      <c r="Y47" s="48">
        <f t="shared" si="7"/>
        <v>3</v>
      </c>
      <c r="Z47" s="204" t="s">
        <v>1881</v>
      </c>
      <c r="AA47" s="29"/>
      <c r="AB47" s="29">
        <v>3</v>
      </c>
      <c r="AC47" s="29">
        <v>3</v>
      </c>
      <c r="AD47" s="29">
        <v>11</v>
      </c>
      <c r="AE47" s="29">
        <v>2</v>
      </c>
      <c r="AF47" s="49">
        <v>1</v>
      </c>
      <c r="AG47" s="30">
        <v>300</v>
      </c>
    </row>
    <row r="48" spans="1:33" s="45" customFormat="1" ht="12" customHeight="1" x14ac:dyDescent="0.15">
      <c r="A48" s="31" t="s">
        <v>193</v>
      </c>
      <c r="B48" s="31" t="s">
        <v>227</v>
      </c>
      <c r="C48" s="29" t="s">
        <v>689</v>
      </c>
      <c r="D48" s="29" t="s">
        <v>702</v>
      </c>
      <c r="E48" s="31">
        <v>380</v>
      </c>
      <c r="F48" s="31">
        <v>1.5</v>
      </c>
      <c r="G48" s="31">
        <v>5</v>
      </c>
      <c r="H48" s="31">
        <v>463876</v>
      </c>
      <c r="I48" s="31">
        <v>3</v>
      </c>
      <c r="J48" s="31">
        <v>3</v>
      </c>
      <c r="K48" s="31">
        <v>3</v>
      </c>
      <c r="L48" s="31"/>
      <c r="M48" s="33"/>
      <c r="N48" s="33">
        <v>3</v>
      </c>
      <c r="O48" s="33"/>
      <c r="P48" s="33">
        <v>1</v>
      </c>
      <c r="Q48" s="29" t="s">
        <v>1189</v>
      </c>
      <c r="R48" s="29"/>
      <c r="S48" s="29"/>
      <c r="T48" s="29"/>
      <c r="U48" s="29"/>
      <c r="V48" s="48">
        <f t="shared" si="5"/>
        <v>3</v>
      </c>
      <c r="W48" s="48">
        <f t="shared" si="6"/>
        <v>6</v>
      </c>
      <c r="X48" s="48">
        <f t="shared" si="4"/>
        <v>3</v>
      </c>
      <c r="Y48" s="48">
        <f t="shared" si="7"/>
        <v>1</v>
      </c>
      <c r="Z48" s="204" t="s">
        <v>1881</v>
      </c>
      <c r="AA48" s="204" t="s">
        <v>1884</v>
      </c>
      <c r="AB48" s="29">
        <v>10</v>
      </c>
      <c r="AC48" s="29">
        <v>3</v>
      </c>
      <c r="AD48" s="29">
        <v>4</v>
      </c>
      <c r="AE48" s="29">
        <v>2</v>
      </c>
      <c r="AF48" s="49">
        <v>1</v>
      </c>
      <c r="AG48" s="30">
        <v>300</v>
      </c>
    </row>
    <row r="49" spans="1:33" s="45" customFormat="1" ht="12" customHeight="1" x14ac:dyDescent="0.15">
      <c r="A49" s="29" t="s">
        <v>194</v>
      </c>
      <c r="B49" s="29" t="s">
        <v>188</v>
      </c>
      <c r="C49" s="29" t="s">
        <v>703</v>
      </c>
      <c r="D49" s="29" t="s">
        <v>704</v>
      </c>
      <c r="E49" s="29">
        <v>296</v>
      </c>
      <c r="F49" s="31">
        <v>1.52</v>
      </c>
      <c r="G49" s="31">
        <v>5</v>
      </c>
      <c r="H49" s="29">
        <v>469756</v>
      </c>
      <c r="I49" s="29">
        <v>3</v>
      </c>
      <c r="J49" s="29">
        <v>4</v>
      </c>
      <c r="K49" s="29"/>
      <c r="L49" s="29">
        <v>2</v>
      </c>
      <c r="M49" s="30">
        <v>3</v>
      </c>
      <c r="N49" s="30"/>
      <c r="O49" s="30"/>
      <c r="P49" s="30">
        <v>1</v>
      </c>
      <c r="Q49" s="29" t="s">
        <v>1190</v>
      </c>
      <c r="R49" s="29"/>
      <c r="S49" s="29"/>
      <c r="T49" s="29"/>
      <c r="U49" s="29"/>
      <c r="V49" s="48">
        <f t="shared" si="5"/>
        <v>6</v>
      </c>
      <c r="W49" s="48">
        <f t="shared" si="6"/>
        <v>4</v>
      </c>
      <c r="X49" s="48">
        <f t="shared" si="4"/>
        <v>0</v>
      </c>
      <c r="Y49" s="48">
        <f t="shared" si="7"/>
        <v>3</v>
      </c>
      <c r="Z49" s="204" t="s">
        <v>1881</v>
      </c>
      <c r="AA49" s="29"/>
      <c r="AB49" s="29">
        <v>6</v>
      </c>
      <c r="AC49" s="29">
        <v>7</v>
      </c>
      <c r="AD49" s="29">
        <v>4</v>
      </c>
      <c r="AE49" s="29">
        <v>2</v>
      </c>
      <c r="AF49" s="49">
        <v>1</v>
      </c>
      <c r="AG49" s="30">
        <v>300</v>
      </c>
    </row>
    <row r="50" spans="1:33" s="45" customFormat="1" ht="12" customHeight="1" x14ac:dyDescent="0.15">
      <c r="A50" s="29" t="s">
        <v>195</v>
      </c>
      <c r="B50" s="29" t="s">
        <v>188</v>
      </c>
      <c r="C50" s="29" t="s">
        <v>705</v>
      </c>
      <c r="D50" s="32" t="s">
        <v>706</v>
      </c>
      <c r="E50" s="29">
        <v>330</v>
      </c>
      <c r="F50" s="31">
        <v>1.5</v>
      </c>
      <c r="G50" s="31">
        <v>5</v>
      </c>
      <c r="H50" s="29">
        <v>463704</v>
      </c>
      <c r="I50" s="29"/>
      <c r="J50" s="29">
        <v>5</v>
      </c>
      <c r="K50" s="29">
        <v>2</v>
      </c>
      <c r="L50" s="29">
        <v>2</v>
      </c>
      <c r="M50" s="30">
        <v>1</v>
      </c>
      <c r="N50" s="30">
        <v>1</v>
      </c>
      <c r="O50" s="30">
        <v>1</v>
      </c>
      <c r="P50" s="30">
        <v>1</v>
      </c>
      <c r="Q50" s="29" t="s">
        <v>1191</v>
      </c>
      <c r="R50" s="29"/>
      <c r="S50" s="29"/>
      <c r="T50" s="29"/>
      <c r="U50" s="29"/>
      <c r="V50" s="48">
        <f t="shared" si="5"/>
        <v>1</v>
      </c>
      <c r="W50" s="48">
        <f t="shared" si="6"/>
        <v>6</v>
      </c>
      <c r="X50" s="48">
        <f t="shared" si="4"/>
        <v>3</v>
      </c>
      <c r="Y50" s="48">
        <f t="shared" si="7"/>
        <v>3</v>
      </c>
      <c r="Z50" s="29"/>
      <c r="AA50" s="29"/>
      <c r="AB50" s="29">
        <v>7</v>
      </c>
      <c r="AC50" s="29">
        <v>9</v>
      </c>
      <c r="AD50" s="29">
        <v>1</v>
      </c>
      <c r="AE50" s="29">
        <v>2</v>
      </c>
      <c r="AF50" s="49">
        <v>1</v>
      </c>
      <c r="AG50" s="30">
        <v>300</v>
      </c>
    </row>
    <row r="51" spans="1:33" s="45" customFormat="1" ht="12" customHeight="1" x14ac:dyDescent="0.15">
      <c r="A51" s="29" t="s">
        <v>196</v>
      </c>
      <c r="B51" s="29" t="s">
        <v>188</v>
      </c>
      <c r="C51" s="29" t="s">
        <v>677</v>
      </c>
      <c r="D51" s="32" t="s">
        <v>679</v>
      </c>
      <c r="E51" s="29">
        <v>329</v>
      </c>
      <c r="F51" s="31">
        <v>1.49</v>
      </c>
      <c r="G51" s="31">
        <v>5</v>
      </c>
      <c r="H51" s="29">
        <v>460620</v>
      </c>
      <c r="I51" s="29">
        <v>4</v>
      </c>
      <c r="J51" s="29">
        <v>3</v>
      </c>
      <c r="K51" s="29"/>
      <c r="L51" s="29">
        <v>2</v>
      </c>
      <c r="M51" s="30">
        <v>2</v>
      </c>
      <c r="N51" s="30"/>
      <c r="O51" s="30">
        <v>1</v>
      </c>
      <c r="P51" s="30">
        <v>1</v>
      </c>
      <c r="Q51" s="29" t="s">
        <v>1192</v>
      </c>
      <c r="R51" s="29"/>
      <c r="S51" s="29"/>
      <c r="T51" s="29"/>
      <c r="U51" s="29"/>
      <c r="V51" s="48">
        <f t="shared" si="5"/>
        <v>6</v>
      </c>
      <c r="W51" s="48">
        <f t="shared" si="6"/>
        <v>3</v>
      </c>
      <c r="X51" s="48">
        <f t="shared" si="4"/>
        <v>1</v>
      </c>
      <c r="Y51" s="48">
        <f t="shared" si="7"/>
        <v>3</v>
      </c>
      <c r="Z51" s="204" t="s">
        <v>1881</v>
      </c>
      <c r="AA51" s="29"/>
      <c r="AB51" s="29">
        <v>7</v>
      </c>
      <c r="AC51" s="29">
        <v>3</v>
      </c>
      <c r="AD51" s="29">
        <v>7</v>
      </c>
      <c r="AE51" s="29">
        <v>2</v>
      </c>
      <c r="AF51" s="49">
        <v>1</v>
      </c>
      <c r="AG51" s="30">
        <v>300</v>
      </c>
    </row>
    <row r="52" spans="1:33" s="45" customFormat="1" ht="12" customHeight="1" x14ac:dyDescent="0.15">
      <c r="A52" s="29" t="s">
        <v>197</v>
      </c>
      <c r="B52" s="29" t="s">
        <v>188</v>
      </c>
      <c r="C52" s="29" t="s">
        <v>705</v>
      </c>
      <c r="D52" s="32" t="s">
        <v>706</v>
      </c>
      <c r="E52" s="29">
        <v>296</v>
      </c>
      <c r="F52" s="31">
        <v>1.3</v>
      </c>
      <c r="G52" s="31">
        <v>5</v>
      </c>
      <c r="H52" s="29">
        <v>401911</v>
      </c>
      <c r="I52" s="29"/>
      <c r="J52" s="29">
        <v>9</v>
      </c>
      <c r="K52" s="29"/>
      <c r="L52" s="29"/>
      <c r="M52" s="30">
        <v>1</v>
      </c>
      <c r="N52" s="30">
        <v>2</v>
      </c>
      <c r="O52" s="30"/>
      <c r="P52" s="30">
        <v>1</v>
      </c>
      <c r="Q52" s="29" t="s">
        <v>1193</v>
      </c>
      <c r="R52" s="29"/>
      <c r="S52" s="29"/>
      <c r="T52" s="29"/>
      <c r="U52" s="29"/>
      <c r="V52" s="48">
        <f t="shared" si="5"/>
        <v>1</v>
      </c>
      <c r="W52" s="48">
        <f t="shared" si="6"/>
        <v>11</v>
      </c>
      <c r="X52" s="48">
        <f t="shared" si="4"/>
        <v>0</v>
      </c>
      <c r="Y52" s="48">
        <f t="shared" si="7"/>
        <v>1</v>
      </c>
      <c r="Z52" s="204" t="s">
        <v>1881</v>
      </c>
      <c r="AA52" s="29"/>
      <c r="AB52" s="29">
        <v>9</v>
      </c>
      <c r="AC52" s="29">
        <v>4</v>
      </c>
      <c r="AD52" s="29">
        <v>4</v>
      </c>
      <c r="AE52" s="29">
        <v>2</v>
      </c>
      <c r="AF52" s="49">
        <v>1</v>
      </c>
      <c r="AG52" s="30">
        <v>300</v>
      </c>
    </row>
    <row r="53" spans="1:33" s="45" customFormat="1" ht="12" customHeight="1" x14ac:dyDescent="0.15">
      <c r="A53" s="29" t="s">
        <v>198</v>
      </c>
      <c r="B53" s="29" t="s">
        <v>188</v>
      </c>
      <c r="C53" s="29" t="s">
        <v>696</v>
      </c>
      <c r="D53" s="32" t="s">
        <v>1016</v>
      </c>
      <c r="E53" s="29">
        <v>290</v>
      </c>
      <c r="F53" s="31">
        <v>1.51</v>
      </c>
      <c r="G53" s="31">
        <v>5</v>
      </c>
      <c r="H53" s="29">
        <v>466651</v>
      </c>
      <c r="I53" s="29">
        <v>9</v>
      </c>
      <c r="J53" s="29"/>
      <c r="K53" s="29"/>
      <c r="L53" s="29"/>
      <c r="M53" s="30">
        <v>2</v>
      </c>
      <c r="N53" s="30">
        <v>1</v>
      </c>
      <c r="O53" s="30"/>
      <c r="P53" s="30">
        <v>1</v>
      </c>
      <c r="Q53" s="29" t="s">
        <v>1910</v>
      </c>
      <c r="R53" s="29"/>
      <c r="S53" s="29"/>
      <c r="T53" s="29"/>
      <c r="U53" s="29"/>
      <c r="V53" s="48">
        <f t="shared" si="5"/>
        <v>11</v>
      </c>
      <c r="W53" s="48">
        <f t="shared" si="6"/>
        <v>1</v>
      </c>
      <c r="X53" s="48">
        <f t="shared" si="4"/>
        <v>0</v>
      </c>
      <c r="Y53" s="48">
        <f t="shared" si="7"/>
        <v>1</v>
      </c>
      <c r="Z53" s="29"/>
      <c r="AA53" s="29"/>
      <c r="AB53" s="29">
        <v>3</v>
      </c>
      <c r="AC53" s="29">
        <v>5</v>
      </c>
      <c r="AD53" s="29">
        <v>9</v>
      </c>
      <c r="AE53" s="29">
        <v>2</v>
      </c>
      <c r="AF53" s="49">
        <v>1</v>
      </c>
      <c r="AG53" s="30">
        <v>300</v>
      </c>
    </row>
    <row r="54" spans="1:33" s="45" customFormat="1" ht="12" customHeight="1" x14ac:dyDescent="0.15">
      <c r="A54" s="29" t="s">
        <v>199</v>
      </c>
      <c r="B54" s="29" t="s">
        <v>96</v>
      </c>
      <c r="C54" s="29" t="s">
        <v>677</v>
      </c>
      <c r="D54" s="32" t="s">
        <v>706</v>
      </c>
      <c r="E54" s="29">
        <v>253</v>
      </c>
      <c r="F54" s="31">
        <v>1.52</v>
      </c>
      <c r="G54" s="31">
        <v>5</v>
      </c>
      <c r="H54" s="29">
        <v>469608</v>
      </c>
      <c r="I54" s="29"/>
      <c r="J54" s="29">
        <v>5</v>
      </c>
      <c r="K54" s="29">
        <v>2</v>
      </c>
      <c r="L54" s="29">
        <v>2</v>
      </c>
      <c r="M54" s="30"/>
      <c r="N54" s="30">
        <v>3</v>
      </c>
      <c r="O54" s="30"/>
      <c r="P54" s="30">
        <v>1</v>
      </c>
      <c r="Q54" s="29" t="s">
        <v>1194</v>
      </c>
      <c r="R54" s="29"/>
      <c r="S54" s="29"/>
      <c r="T54" s="29"/>
      <c r="U54" s="29"/>
      <c r="V54" s="48">
        <f t="shared" si="5"/>
        <v>0</v>
      </c>
      <c r="W54" s="48">
        <f t="shared" si="6"/>
        <v>8</v>
      </c>
      <c r="X54" s="48">
        <f t="shared" si="4"/>
        <v>2</v>
      </c>
      <c r="Y54" s="48">
        <f t="shared" si="7"/>
        <v>3</v>
      </c>
      <c r="Z54" s="204" t="s">
        <v>1881</v>
      </c>
      <c r="AA54" s="29"/>
      <c r="AB54" s="29">
        <v>6</v>
      </c>
      <c r="AC54" s="29">
        <v>6</v>
      </c>
      <c r="AD54" s="29">
        <v>5</v>
      </c>
      <c r="AE54" s="29">
        <v>2</v>
      </c>
      <c r="AF54" s="49">
        <v>1</v>
      </c>
      <c r="AG54" s="30">
        <v>300</v>
      </c>
    </row>
    <row r="55" spans="1:33" s="45" customFormat="1" ht="12" customHeight="1" x14ac:dyDescent="0.15">
      <c r="A55" s="29" t="s">
        <v>641</v>
      </c>
      <c r="B55" s="29" t="s">
        <v>96</v>
      </c>
      <c r="C55" s="29" t="s">
        <v>677</v>
      </c>
      <c r="D55" s="32" t="s">
        <v>707</v>
      </c>
      <c r="E55" s="29">
        <v>360</v>
      </c>
      <c r="F55" s="31">
        <v>1.5</v>
      </c>
      <c r="G55" s="31">
        <v>5</v>
      </c>
      <c r="H55" s="29">
        <v>463808</v>
      </c>
      <c r="I55" s="29"/>
      <c r="J55" s="29">
        <v>2</v>
      </c>
      <c r="K55" s="29">
        <v>5</v>
      </c>
      <c r="L55" s="29">
        <v>2</v>
      </c>
      <c r="M55" s="30">
        <v>1</v>
      </c>
      <c r="N55" s="30">
        <v>1</v>
      </c>
      <c r="O55" s="30">
        <v>1</v>
      </c>
      <c r="P55" s="30">
        <v>1</v>
      </c>
      <c r="Q55" s="29" t="s">
        <v>1195</v>
      </c>
      <c r="R55" s="29"/>
      <c r="S55" s="29"/>
      <c r="T55" s="29"/>
      <c r="U55" s="29"/>
      <c r="V55" s="48">
        <f t="shared" si="5"/>
        <v>1</v>
      </c>
      <c r="W55" s="48">
        <f t="shared" si="6"/>
        <v>3</v>
      </c>
      <c r="X55" s="48">
        <f t="shared" si="4"/>
        <v>6</v>
      </c>
      <c r="Y55" s="48">
        <f t="shared" si="7"/>
        <v>3</v>
      </c>
      <c r="Z55" s="204" t="s">
        <v>1881</v>
      </c>
      <c r="AA55" s="29"/>
      <c r="AB55" s="29">
        <v>2</v>
      </c>
      <c r="AC55" s="29">
        <v>5</v>
      </c>
      <c r="AD55" s="29">
        <v>10</v>
      </c>
      <c r="AE55" s="29">
        <v>2</v>
      </c>
      <c r="AF55" s="49">
        <v>1</v>
      </c>
      <c r="AG55" s="30">
        <v>300</v>
      </c>
    </row>
    <row r="56" spans="1:33" s="45" customFormat="1" ht="12" customHeight="1" x14ac:dyDescent="0.15">
      <c r="A56" s="29" t="s">
        <v>642</v>
      </c>
      <c r="B56" s="29" t="s">
        <v>96</v>
      </c>
      <c r="C56" s="29" t="s">
        <v>677</v>
      </c>
      <c r="D56" s="32" t="s">
        <v>708</v>
      </c>
      <c r="E56" s="29">
        <v>230</v>
      </c>
      <c r="F56" s="31">
        <v>1.51</v>
      </c>
      <c r="G56" s="31">
        <v>5</v>
      </c>
      <c r="H56" s="29">
        <v>466444</v>
      </c>
      <c r="I56" s="29">
        <v>3</v>
      </c>
      <c r="J56" s="29">
        <v>2</v>
      </c>
      <c r="K56" s="29">
        <v>2</v>
      </c>
      <c r="L56" s="29">
        <v>2</v>
      </c>
      <c r="M56" s="30"/>
      <c r="N56" s="30">
        <v>2</v>
      </c>
      <c r="O56" s="30">
        <v>1</v>
      </c>
      <c r="P56" s="30">
        <v>1</v>
      </c>
      <c r="Q56" s="29" t="s">
        <v>1196</v>
      </c>
      <c r="R56" s="29"/>
      <c r="S56" s="29"/>
      <c r="T56" s="29"/>
      <c r="U56" s="29"/>
      <c r="V56" s="48">
        <f t="shared" si="5"/>
        <v>3</v>
      </c>
      <c r="W56" s="48">
        <f t="shared" si="6"/>
        <v>4</v>
      </c>
      <c r="X56" s="48">
        <f t="shared" si="4"/>
        <v>3</v>
      </c>
      <c r="Y56" s="48">
        <f t="shared" si="7"/>
        <v>3</v>
      </c>
      <c r="Z56" s="204" t="s">
        <v>1881</v>
      </c>
      <c r="AA56" s="29"/>
      <c r="AB56" s="29">
        <v>7</v>
      </c>
      <c r="AC56" s="29">
        <v>1</v>
      </c>
      <c r="AD56" s="29">
        <v>9</v>
      </c>
      <c r="AE56" s="29">
        <v>2</v>
      </c>
      <c r="AF56" s="49">
        <v>1</v>
      </c>
      <c r="AG56" s="30">
        <v>300</v>
      </c>
    </row>
    <row r="57" spans="1:33" s="45" customFormat="1" ht="12" customHeight="1" x14ac:dyDescent="0.15">
      <c r="A57" s="29" t="s">
        <v>200</v>
      </c>
      <c r="B57" s="29" t="s">
        <v>96</v>
      </c>
      <c r="C57" s="29" t="s">
        <v>677</v>
      </c>
      <c r="D57" s="32" t="s">
        <v>709</v>
      </c>
      <c r="E57" s="29">
        <v>313</v>
      </c>
      <c r="F57" s="31">
        <v>1.29</v>
      </c>
      <c r="G57" s="31">
        <v>5</v>
      </c>
      <c r="H57" s="29">
        <v>398889</v>
      </c>
      <c r="I57" s="29"/>
      <c r="J57" s="29"/>
      <c r="K57" s="29">
        <v>9</v>
      </c>
      <c r="L57" s="29"/>
      <c r="M57" s="30">
        <v>1</v>
      </c>
      <c r="N57" s="30"/>
      <c r="O57" s="30">
        <v>2</v>
      </c>
      <c r="P57" s="30">
        <v>1</v>
      </c>
      <c r="Q57" s="29" t="s">
        <v>1197</v>
      </c>
      <c r="R57" s="29"/>
      <c r="S57" s="29"/>
      <c r="T57" s="29"/>
      <c r="U57" s="29"/>
      <c r="V57" s="48">
        <f t="shared" si="5"/>
        <v>1</v>
      </c>
      <c r="W57" s="48">
        <f t="shared" si="6"/>
        <v>0</v>
      </c>
      <c r="X57" s="48">
        <f t="shared" si="4"/>
        <v>11</v>
      </c>
      <c r="Y57" s="48">
        <f t="shared" si="7"/>
        <v>1</v>
      </c>
      <c r="Z57" s="29"/>
      <c r="AA57" s="29"/>
      <c r="AB57" s="29">
        <v>4</v>
      </c>
      <c r="AC57" s="29">
        <v>4</v>
      </c>
      <c r="AD57" s="29">
        <v>9</v>
      </c>
      <c r="AE57" s="29">
        <v>2</v>
      </c>
      <c r="AF57" s="49">
        <v>1</v>
      </c>
      <c r="AG57" s="30">
        <v>300</v>
      </c>
    </row>
    <row r="58" spans="1:33" s="45" customFormat="1" ht="12" customHeight="1" x14ac:dyDescent="0.15">
      <c r="A58" s="29" t="s">
        <v>201</v>
      </c>
      <c r="B58" s="29" t="s">
        <v>96</v>
      </c>
      <c r="C58" s="29" t="s">
        <v>673</v>
      </c>
      <c r="D58" s="32" t="s">
        <v>710</v>
      </c>
      <c r="E58" s="29">
        <v>406</v>
      </c>
      <c r="F58" s="31">
        <v>1.48</v>
      </c>
      <c r="G58" s="31">
        <v>5</v>
      </c>
      <c r="H58" s="29">
        <v>457800</v>
      </c>
      <c r="I58" s="29">
        <v>7</v>
      </c>
      <c r="J58" s="29"/>
      <c r="K58" s="29"/>
      <c r="L58" s="29">
        <v>2</v>
      </c>
      <c r="M58" s="30"/>
      <c r="N58" s="30"/>
      <c r="O58" s="30">
        <v>3</v>
      </c>
      <c r="P58" s="30">
        <v>1</v>
      </c>
      <c r="Q58" s="29" t="s">
        <v>1198</v>
      </c>
      <c r="R58" s="29"/>
      <c r="S58" s="29"/>
      <c r="T58" s="29"/>
      <c r="U58" s="29"/>
      <c r="V58" s="48">
        <f t="shared" si="5"/>
        <v>7</v>
      </c>
      <c r="W58" s="48">
        <f t="shared" si="6"/>
        <v>0</v>
      </c>
      <c r="X58" s="48">
        <f t="shared" si="4"/>
        <v>3</v>
      </c>
      <c r="Y58" s="48">
        <f t="shared" si="7"/>
        <v>3</v>
      </c>
      <c r="Z58" s="204" t="s">
        <v>1884</v>
      </c>
      <c r="AA58" s="29"/>
      <c r="AB58" s="29">
        <v>2</v>
      </c>
      <c r="AC58" s="29">
        <v>9</v>
      </c>
      <c r="AD58" s="29">
        <v>6</v>
      </c>
      <c r="AE58" s="29">
        <v>2</v>
      </c>
      <c r="AF58" s="49">
        <v>1</v>
      </c>
      <c r="AG58" s="30">
        <v>300</v>
      </c>
    </row>
    <row r="59" spans="1:33" s="45" customFormat="1" ht="12" customHeight="1" x14ac:dyDescent="0.15">
      <c r="A59" s="29" t="s">
        <v>202</v>
      </c>
      <c r="B59" s="29" t="s">
        <v>96</v>
      </c>
      <c r="C59" s="29" t="s">
        <v>677</v>
      </c>
      <c r="D59" s="32" t="s">
        <v>711</v>
      </c>
      <c r="E59" s="29">
        <v>380</v>
      </c>
      <c r="F59" s="31">
        <v>1.5</v>
      </c>
      <c r="G59" s="31">
        <v>5</v>
      </c>
      <c r="H59" s="29">
        <v>463876</v>
      </c>
      <c r="I59" s="29"/>
      <c r="J59" s="29">
        <v>4</v>
      </c>
      <c r="K59" s="29">
        <v>5</v>
      </c>
      <c r="L59" s="29"/>
      <c r="M59" s="30"/>
      <c r="N59" s="30"/>
      <c r="O59" s="30">
        <v>3</v>
      </c>
      <c r="P59" s="30">
        <v>1</v>
      </c>
      <c r="Q59" s="29" t="s">
        <v>1199</v>
      </c>
      <c r="R59" s="29"/>
      <c r="S59" s="29"/>
      <c r="T59" s="29"/>
      <c r="U59" s="29"/>
      <c r="V59" s="48">
        <f t="shared" si="5"/>
        <v>0</v>
      </c>
      <c r="W59" s="48">
        <f t="shared" si="6"/>
        <v>4</v>
      </c>
      <c r="X59" s="48">
        <f t="shared" si="4"/>
        <v>8</v>
      </c>
      <c r="Y59" s="48">
        <f t="shared" si="7"/>
        <v>1</v>
      </c>
      <c r="Z59" s="29"/>
      <c r="AA59" s="29"/>
      <c r="AB59" s="29">
        <v>6</v>
      </c>
      <c r="AC59" s="29">
        <v>7</v>
      </c>
      <c r="AD59" s="29">
        <v>4</v>
      </c>
      <c r="AE59" s="29">
        <v>2</v>
      </c>
      <c r="AF59" s="49">
        <v>1</v>
      </c>
      <c r="AG59" s="30">
        <v>300</v>
      </c>
    </row>
    <row r="60" spans="1:33" s="45" customFormat="1" ht="12" customHeight="1" x14ac:dyDescent="0.15">
      <c r="A60" s="29" t="s">
        <v>203</v>
      </c>
      <c r="B60" s="29" t="s">
        <v>96</v>
      </c>
      <c r="C60" s="29" t="s">
        <v>673</v>
      </c>
      <c r="D60" s="32" t="s">
        <v>712</v>
      </c>
      <c r="E60" s="29">
        <v>380</v>
      </c>
      <c r="F60" s="31">
        <v>1.5</v>
      </c>
      <c r="G60" s="31">
        <v>5</v>
      </c>
      <c r="H60" s="29">
        <v>463876</v>
      </c>
      <c r="I60" s="29"/>
      <c r="J60" s="29">
        <v>7</v>
      </c>
      <c r="K60" s="29"/>
      <c r="L60" s="29">
        <v>2</v>
      </c>
      <c r="M60" s="30"/>
      <c r="N60" s="30"/>
      <c r="O60" s="30">
        <v>3</v>
      </c>
      <c r="P60" s="30">
        <v>1</v>
      </c>
      <c r="Q60" s="29" t="s">
        <v>1200</v>
      </c>
      <c r="R60" s="29"/>
      <c r="S60" s="29"/>
      <c r="T60" s="29"/>
      <c r="U60" s="29"/>
      <c r="V60" s="48">
        <f t="shared" si="5"/>
        <v>0</v>
      </c>
      <c r="W60" s="48">
        <f t="shared" si="6"/>
        <v>7</v>
      </c>
      <c r="X60" s="48">
        <f t="shared" si="4"/>
        <v>3</v>
      </c>
      <c r="Y60" s="48">
        <f t="shared" si="7"/>
        <v>3</v>
      </c>
      <c r="Z60" s="29"/>
      <c r="AA60" s="29"/>
      <c r="AB60" s="29">
        <v>14</v>
      </c>
      <c r="AC60" s="29">
        <v>2</v>
      </c>
      <c r="AD60" s="29">
        <v>1</v>
      </c>
      <c r="AE60" s="29">
        <v>2</v>
      </c>
      <c r="AF60" s="49">
        <v>1</v>
      </c>
      <c r="AG60" s="30">
        <v>300</v>
      </c>
    </row>
    <row r="61" spans="1:33" s="45" customFormat="1" ht="12" customHeight="1" x14ac:dyDescent="0.15">
      <c r="A61" s="29" t="s">
        <v>791</v>
      </c>
      <c r="B61" s="29" t="s">
        <v>96</v>
      </c>
      <c r="C61" s="29" t="s">
        <v>673</v>
      </c>
      <c r="D61" s="32" t="s">
        <v>713</v>
      </c>
      <c r="E61" s="29">
        <v>328</v>
      </c>
      <c r="F61" s="31">
        <v>1.49</v>
      </c>
      <c r="G61" s="31">
        <v>5</v>
      </c>
      <c r="H61" s="29">
        <v>460616</v>
      </c>
      <c r="I61" s="29">
        <v>3</v>
      </c>
      <c r="J61" s="29">
        <v>3</v>
      </c>
      <c r="K61" s="29">
        <v>3</v>
      </c>
      <c r="L61" s="29"/>
      <c r="M61" s="30">
        <v>3</v>
      </c>
      <c r="N61" s="30"/>
      <c r="O61" s="30"/>
      <c r="P61" s="30">
        <v>1</v>
      </c>
      <c r="Q61" s="29" t="s">
        <v>1201</v>
      </c>
      <c r="R61" s="29"/>
      <c r="S61" s="29"/>
      <c r="T61" s="29"/>
      <c r="U61" s="29"/>
      <c r="V61" s="48">
        <f t="shared" si="5"/>
        <v>6</v>
      </c>
      <c r="W61" s="48">
        <f t="shared" si="6"/>
        <v>3</v>
      </c>
      <c r="X61" s="48">
        <f t="shared" si="4"/>
        <v>3</v>
      </c>
      <c r="Y61" s="48">
        <f t="shared" si="7"/>
        <v>1</v>
      </c>
      <c r="Z61" s="204" t="s">
        <v>1881</v>
      </c>
      <c r="AA61" s="29"/>
      <c r="AB61" s="29">
        <v>6</v>
      </c>
      <c r="AC61" s="29">
        <v>7</v>
      </c>
      <c r="AD61" s="29">
        <v>4</v>
      </c>
      <c r="AE61" s="29">
        <v>2</v>
      </c>
      <c r="AF61" s="49">
        <v>1</v>
      </c>
      <c r="AG61" s="30">
        <v>300</v>
      </c>
    </row>
    <row r="62" spans="1:33" s="45" customFormat="1" ht="12" customHeight="1" x14ac:dyDescent="0.15">
      <c r="A62" s="29" t="s">
        <v>204</v>
      </c>
      <c r="B62" s="29" t="s">
        <v>96</v>
      </c>
      <c r="C62" s="29" t="s">
        <v>703</v>
      </c>
      <c r="D62" s="32" t="s">
        <v>714</v>
      </c>
      <c r="E62" s="29">
        <v>357</v>
      </c>
      <c r="F62" s="31">
        <v>1.5</v>
      </c>
      <c r="G62" s="31">
        <v>5</v>
      </c>
      <c r="H62" s="29">
        <v>463797</v>
      </c>
      <c r="I62" s="29"/>
      <c r="J62" s="29">
        <v>8</v>
      </c>
      <c r="K62" s="29"/>
      <c r="L62" s="29">
        <v>1</v>
      </c>
      <c r="M62" s="30"/>
      <c r="N62" s="30">
        <v>3</v>
      </c>
      <c r="O62" s="30"/>
      <c r="P62" s="30">
        <v>1</v>
      </c>
      <c r="Q62" s="29" t="s">
        <v>1202</v>
      </c>
      <c r="R62" s="29"/>
      <c r="S62" s="29"/>
      <c r="T62" s="29"/>
      <c r="U62" s="29"/>
      <c r="V62" s="48">
        <f t="shared" si="5"/>
        <v>0</v>
      </c>
      <c r="W62" s="48">
        <f t="shared" si="6"/>
        <v>11</v>
      </c>
      <c r="X62" s="48">
        <f t="shared" si="4"/>
        <v>0</v>
      </c>
      <c r="Y62" s="48">
        <f t="shared" si="7"/>
        <v>2</v>
      </c>
      <c r="Z62" s="204" t="s">
        <v>1881</v>
      </c>
      <c r="AA62" s="29"/>
      <c r="AB62" s="29">
        <v>7</v>
      </c>
      <c r="AC62" s="29">
        <v>9</v>
      </c>
      <c r="AD62" s="29">
        <v>1</v>
      </c>
      <c r="AE62" s="29">
        <v>2</v>
      </c>
      <c r="AF62" s="49">
        <v>1</v>
      </c>
      <c r="AG62" s="30">
        <v>300</v>
      </c>
    </row>
    <row r="63" spans="1:33" s="45" customFormat="1" ht="12" customHeight="1" x14ac:dyDescent="0.15">
      <c r="A63" s="29" t="s">
        <v>643</v>
      </c>
      <c r="B63" s="29" t="s">
        <v>96</v>
      </c>
      <c r="C63" s="29" t="s">
        <v>705</v>
      </c>
      <c r="D63" s="32" t="s">
        <v>715</v>
      </c>
      <c r="E63" s="29">
        <v>300</v>
      </c>
      <c r="F63" s="31">
        <v>1.51</v>
      </c>
      <c r="G63" s="31">
        <v>5</v>
      </c>
      <c r="H63" s="29">
        <v>466685</v>
      </c>
      <c r="I63" s="29"/>
      <c r="J63" s="29">
        <v>9</v>
      </c>
      <c r="K63" s="29"/>
      <c r="L63" s="29"/>
      <c r="M63" s="30"/>
      <c r="N63" s="30">
        <v>2</v>
      </c>
      <c r="O63" s="30">
        <v>1</v>
      </c>
      <c r="P63" s="30">
        <v>1</v>
      </c>
      <c r="Q63" s="29" t="s">
        <v>1203</v>
      </c>
      <c r="R63" s="29"/>
      <c r="S63" s="29">
        <v>11</v>
      </c>
      <c r="T63" s="29"/>
      <c r="U63" s="29"/>
      <c r="V63" s="48">
        <f t="shared" si="5"/>
        <v>0</v>
      </c>
      <c r="W63" s="48">
        <f t="shared" si="6"/>
        <v>22</v>
      </c>
      <c r="X63" s="48">
        <f t="shared" si="4"/>
        <v>1</v>
      </c>
      <c r="Y63" s="48">
        <f t="shared" si="7"/>
        <v>1</v>
      </c>
      <c r="Z63" s="204" t="s">
        <v>1881</v>
      </c>
      <c r="AA63" s="29"/>
      <c r="AB63" s="29">
        <v>1</v>
      </c>
      <c r="AC63" s="29">
        <v>14</v>
      </c>
      <c r="AD63" s="29">
        <v>2</v>
      </c>
      <c r="AE63" s="29">
        <v>2</v>
      </c>
      <c r="AF63" s="49">
        <v>1</v>
      </c>
      <c r="AG63" s="30">
        <v>300</v>
      </c>
    </row>
    <row r="64" spans="1:33" s="45" customFormat="1" ht="12" customHeight="1" x14ac:dyDescent="0.15">
      <c r="A64" s="29" t="s">
        <v>205</v>
      </c>
      <c r="B64" s="29" t="s">
        <v>96</v>
      </c>
      <c r="C64" s="29" t="s">
        <v>677</v>
      </c>
      <c r="D64" s="32" t="s">
        <v>706</v>
      </c>
      <c r="E64" s="29">
        <v>252</v>
      </c>
      <c r="F64" s="31">
        <v>1.53</v>
      </c>
      <c r="G64" s="31">
        <v>5</v>
      </c>
      <c r="H64" s="29">
        <v>472689</v>
      </c>
      <c r="I64" s="29"/>
      <c r="J64" s="29">
        <v>9</v>
      </c>
      <c r="K64" s="29"/>
      <c r="L64" s="29"/>
      <c r="M64" s="30">
        <v>2</v>
      </c>
      <c r="N64" s="30">
        <v>1</v>
      </c>
      <c r="O64" s="30"/>
      <c r="P64" s="30">
        <v>1</v>
      </c>
      <c r="Q64" s="29" t="s">
        <v>1204</v>
      </c>
      <c r="R64" s="29"/>
      <c r="S64" s="29"/>
      <c r="T64" s="29"/>
      <c r="U64" s="29"/>
      <c r="V64" s="48">
        <f t="shared" si="5"/>
        <v>2</v>
      </c>
      <c r="W64" s="48">
        <f t="shared" si="6"/>
        <v>10</v>
      </c>
      <c r="X64" s="48">
        <f t="shared" si="4"/>
        <v>0</v>
      </c>
      <c r="Y64" s="48">
        <f t="shared" si="7"/>
        <v>1</v>
      </c>
      <c r="Z64" s="29"/>
      <c r="AA64" s="29"/>
      <c r="AB64" s="29">
        <v>7</v>
      </c>
      <c r="AC64" s="29">
        <v>1</v>
      </c>
      <c r="AD64" s="29">
        <v>9</v>
      </c>
      <c r="AE64" s="29">
        <v>2</v>
      </c>
      <c r="AF64" s="49">
        <v>1</v>
      </c>
      <c r="AG64" s="30">
        <v>300</v>
      </c>
    </row>
    <row r="65" spans="1:33" s="45" customFormat="1" ht="12" customHeight="1" x14ac:dyDescent="0.15">
      <c r="A65" s="29" t="s">
        <v>206</v>
      </c>
      <c r="B65" s="29" t="s">
        <v>96</v>
      </c>
      <c r="C65" s="29" t="s">
        <v>677</v>
      </c>
      <c r="D65" s="32" t="s">
        <v>716</v>
      </c>
      <c r="E65" s="29">
        <v>350</v>
      </c>
      <c r="F65" s="31">
        <v>1.49</v>
      </c>
      <c r="G65" s="31">
        <v>5</v>
      </c>
      <c r="H65" s="29">
        <v>460692</v>
      </c>
      <c r="I65" s="29"/>
      <c r="J65" s="29">
        <v>7</v>
      </c>
      <c r="K65" s="29"/>
      <c r="L65" s="29">
        <v>2</v>
      </c>
      <c r="M65" s="30"/>
      <c r="N65" s="30"/>
      <c r="O65" s="30">
        <v>3</v>
      </c>
      <c r="P65" s="30">
        <v>1</v>
      </c>
      <c r="Q65" s="29" t="s">
        <v>1205</v>
      </c>
      <c r="R65" s="29"/>
      <c r="S65" s="29"/>
      <c r="T65" s="29"/>
      <c r="U65" s="29"/>
      <c r="V65" s="48">
        <f t="shared" si="5"/>
        <v>0</v>
      </c>
      <c r="W65" s="48">
        <f t="shared" si="6"/>
        <v>7</v>
      </c>
      <c r="X65" s="48">
        <f t="shared" si="4"/>
        <v>3</v>
      </c>
      <c r="Y65" s="48">
        <f t="shared" si="7"/>
        <v>3</v>
      </c>
      <c r="Z65" s="204" t="s">
        <v>1882</v>
      </c>
      <c r="AA65" s="29"/>
      <c r="AB65" s="29">
        <v>7</v>
      </c>
      <c r="AC65" s="29">
        <v>5</v>
      </c>
      <c r="AD65" s="29">
        <v>5</v>
      </c>
      <c r="AE65" s="29">
        <v>2</v>
      </c>
      <c r="AF65" s="49">
        <v>1</v>
      </c>
      <c r="AG65" s="30">
        <v>300</v>
      </c>
    </row>
    <row r="66" spans="1:33" s="45" customFormat="1" ht="12" customHeight="1" x14ac:dyDescent="0.15">
      <c r="A66" s="29" t="s">
        <v>1911</v>
      </c>
      <c r="B66" s="29" t="s">
        <v>96</v>
      </c>
      <c r="C66" s="49" t="s">
        <v>656</v>
      </c>
      <c r="D66" s="34" t="s">
        <v>676</v>
      </c>
      <c r="E66" s="29">
        <v>328</v>
      </c>
      <c r="F66" s="31">
        <v>1.56</v>
      </c>
      <c r="G66" s="31">
        <v>5</v>
      </c>
      <c r="H66" s="29">
        <v>482201</v>
      </c>
      <c r="I66" s="29">
        <v>3</v>
      </c>
      <c r="J66" s="29">
        <v>3</v>
      </c>
      <c r="K66" s="29">
        <v>1</v>
      </c>
      <c r="L66" s="29">
        <v>2</v>
      </c>
      <c r="M66" s="30">
        <v>2</v>
      </c>
      <c r="N66" s="30">
        <v>1</v>
      </c>
      <c r="O66" s="30"/>
      <c r="P66" s="30">
        <v>1</v>
      </c>
      <c r="Q66" s="29" t="s">
        <v>1912</v>
      </c>
      <c r="R66" s="29">
        <v>5</v>
      </c>
      <c r="S66" s="29"/>
      <c r="T66" s="29"/>
      <c r="U66" s="29"/>
      <c r="V66" s="48">
        <f t="shared" si="5"/>
        <v>10</v>
      </c>
      <c r="W66" s="48">
        <f t="shared" si="6"/>
        <v>4</v>
      </c>
      <c r="X66" s="48">
        <f t="shared" si="4"/>
        <v>1</v>
      </c>
      <c r="Y66" s="48">
        <f t="shared" si="7"/>
        <v>3</v>
      </c>
      <c r="Z66" s="204" t="s">
        <v>1913</v>
      </c>
      <c r="AA66" s="29"/>
      <c r="AB66" s="29">
        <v>8</v>
      </c>
      <c r="AC66" s="29">
        <v>4</v>
      </c>
      <c r="AD66" s="29">
        <v>5</v>
      </c>
      <c r="AE66" s="29">
        <v>2</v>
      </c>
      <c r="AF66" s="49">
        <v>1</v>
      </c>
      <c r="AG66" s="30">
        <v>300</v>
      </c>
    </row>
    <row r="67" spans="1:33" s="45" customFormat="1" ht="12" customHeight="1" x14ac:dyDescent="0.15">
      <c r="A67" s="29" t="s">
        <v>207</v>
      </c>
      <c r="B67" s="29" t="s">
        <v>96</v>
      </c>
      <c r="C67" s="29" t="s">
        <v>677</v>
      </c>
      <c r="D67" s="32" t="s">
        <v>717</v>
      </c>
      <c r="E67" s="29">
        <v>359</v>
      </c>
      <c r="F67" s="31">
        <v>1.47</v>
      </c>
      <c r="G67" s="31">
        <v>5</v>
      </c>
      <c r="H67" s="29">
        <v>454554</v>
      </c>
      <c r="I67" s="29"/>
      <c r="J67" s="29"/>
      <c r="K67" s="29">
        <v>7</v>
      </c>
      <c r="L67" s="29">
        <v>2</v>
      </c>
      <c r="M67" s="30"/>
      <c r="N67" s="30">
        <v>1</v>
      </c>
      <c r="O67" s="30">
        <v>2</v>
      </c>
      <c r="P67" s="30">
        <v>1</v>
      </c>
      <c r="Q67" s="29" t="s">
        <v>1206</v>
      </c>
      <c r="R67" s="29"/>
      <c r="S67" s="29"/>
      <c r="T67" s="29"/>
      <c r="U67" s="29"/>
      <c r="V67" s="48">
        <f t="shared" si="5"/>
        <v>0</v>
      </c>
      <c r="W67" s="48">
        <f t="shared" si="6"/>
        <v>1</v>
      </c>
      <c r="X67" s="48">
        <f t="shared" si="4"/>
        <v>9</v>
      </c>
      <c r="Y67" s="48">
        <f t="shared" si="7"/>
        <v>3</v>
      </c>
      <c r="Z67" s="29"/>
      <c r="AA67" s="29"/>
      <c r="AB67" s="29">
        <v>1</v>
      </c>
      <c r="AC67" s="29">
        <v>14</v>
      </c>
      <c r="AD67" s="29">
        <v>2</v>
      </c>
      <c r="AE67" s="29">
        <v>2</v>
      </c>
      <c r="AF67" s="49">
        <v>1</v>
      </c>
      <c r="AG67" s="30">
        <v>300</v>
      </c>
    </row>
    <row r="68" spans="1:33" s="45" customFormat="1" ht="12" customHeight="1" x14ac:dyDescent="0.15">
      <c r="A68" s="29" t="s">
        <v>208</v>
      </c>
      <c r="B68" s="29" t="s">
        <v>96</v>
      </c>
      <c r="C68" s="29" t="s">
        <v>677</v>
      </c>
      <c r="D68" s="32" t="s">
        <v>678</v>
      </c>
      <c r="E68" s="29">
        <v>280</v>
      </c>
      <c r="F68" s="31">
        <v>1.5</v>
      </c>
      <c r="G68" s="31">
        <v>5</v>
      </c>
      <c r="H68" s="29">
        <v>463532</v>
      </c>
      <c r="I68" s="29"/>
      <c r="J68" s="29">
        <v>9</v>
      </c>
      <c r="K68" s="29"/>
      <c r="L68" s="29"/>
      <c r="M68" s="30">
        <v>2</v>
      </c>
      <c r="N68" s="30"/>
      <c r="O68" s="30">
        <v>1</v>
      </c>
      <c r="P68" s="30">
        <v>1</v>
      </c>
      <c r="Q68" s="29" t="s">
        <v>1207</v>
      </c>
      <c r="R68" s="29"/>
      <c r="S68" s="29">
        <v>5</v>
      </c>
      <c r="T68" s="29"/>
      <c r="U68" s="29"/>
      <c r="V68" s="48">
        <f t="shared" si="5"/>
        <v>2</v>
      </c>
      <c r="W68" s="48">
        <f t="shared" si="6"/>
        <v>14</v>
      </c>
      <c r="X68" s="48">
        <f t="shared" si="4"/>
        <v>1</v>
      </c>
      <c r="Y68" s="48">
        <f t="shared" si="7"/>
        <v>1</v>
      </c>
      <c r="Z68" s="29"/>
      <c r="AA68" s="29"/>
      <c r="AB68" s="29">
        <v>7</v>
      </c>
      <c r="AC68" s="29">
        <v>1</v>
      </c>
      <c r="AD68" s="29">
        <v>9</v>
      </c>
      <c r="AE68" s="29">
        <v>2</v>
      </c>
      <c r="AF68" s="49">
        <v>1</v>
      </c>
      <c r="AG68" s="30">
        <v>300</v>
      </c>
    </row>
    <row r="69" spans="1:33" s="45" customFormat="1" ht="12" customHeight="1" x14ac:dyDescent="0.15">
      <c r="A69" s="29" t="s">
        <v>209</v>
      </c>
      <c r="B69" s="29" t="s">
        <v>96</v>
      </c>
      <c r="C69" s="29" t="s">
        <v>677</v>
      </c>
      <c r="D69" s="32" t="s">
        <v>718</v>
      </c>
      <c r="E69" s="29">
        <v>350</v>
      </c>
      <c r="F69" s="31">
        <v>1.45</v>
      </c>
      <c r="G69" s="31">
        <v>5</v>
      </c>
      <c r="H69" s="29">
        <v>448354</v>
      </c>
      <c r="I69" s="29"/>
      <c r="J69" s="29"/>
      <c r="K69" s="29">
        <v>9</v>
      </c>
      <c r="L69" s="29"/>
      <c r="M69" s="30">
        <v>3</v>
      </c>
      <c r="N69" s="30"/>
      <c r="O69" s="30"/>
      <c r="P69" s="30">
        <v>1</v>
      </c>
      <c r="Q69" s="29" t="s">
        <v>1208</v>
      </c>
      <c r="R69" s="29"/>
      <c r="S69" s="29"/>
      <c r="T69" s="29"/>
      <c r="U69" s="29"/>
      <c r="V69" s="48">
        <f t="shared" si="5"/>
        <v>3</v>
      </c>
      <c r="W69" s="48">
        <f t="shared" si="6"/>
        <v>0</v>
      </c>
      <c r="X69" s="48">
        <f t="shared" si="4"/>
        <v>9</v>
      </c>
      <c r="Y69" s="48">
        <f t="shared" si="7"/>
        <v>1</v>
      </c>
      <c r="Z69" s="204" t="s">
        <v>1884</v>
      </c>
      <c r="AA69" s="29"/>
      <c r="AB69" s="29">
        <v>9</v>
      </c>
      <c r="AC69" s="29">
        <v>1</v>
      </c>
      <c r="AD69" s="29">
        <v>7</v>
      </c>
      <c r="AE69" s="29">
        <v>2</v>
      </c>
      <c r="AF69" s="49">
        <v>1</v>
      </c>
      <c r="AG69" s="30">
        <v>300</v>
      </c>
    </row>
    <row r="70" spans="1:33" s="45" customFormat="1" ht="12" customHeight="1" x14ac:dyDescent="0.15">
      <c r="A70" s="29" t="s">
        <v>644</v>
      </c>
      <c r="B70" s="29" t="s">
        <v>96</v>
      </c>
      <c r="C70" s="29" t="s">
        <v>703</v>
      </c>
      <c r="D70" s="32" t="s">
        <v>719</v>
      </c>
      <c r="E70" s="29">
        <v>429</v>
      </c>
      <c r="F70" s="31">
        <v>1.47</v>
      </c>
      <c r="G70" s="31">
        <v>5</v>
      </c>
      <c r="H70" s="29">
        <v>454795</v>
      </c>
      <c r="I70" s="29"/>
      <c r="J70" s="29">
        <v>9</v>
      </c>
      <c r="K70" s="29"/>
      <c r="L70" s="29"/>
      <c r="M70" s="30">
        <v>3</v>
      </c>
      <c r="N70" s="30"/>
      <c r="O70" s="30"/>
      <c r="P70" s="30">
        <v>1</v>
      </c>
      <c r="Q70" s="29" t="s">
        <v>1209</v>
      </c>
      <c r="R70" s="29"/>
      <c r="S70" s="29"/>
      <c r="T70" s="29"/>
      <c r="U70" s="29"/>
      <c r="V70" s="48">
        <f t="shared" si="5"/>
        <v>3</v>
      </c>
      <c r="W70" s="48">
        <f t="shared" si="6"/>
        <v>9</v>
      </c>
      <c r="X70" s="48">
        <f t="shared" si="4"/>
        <v>0</v>
      </c>
      <c r="Y70" s="48">
        <f t="shared" si="7"/>
        <v>1</v>
      </c>
      <c r="Z70" s="204" t="s">
        <v>1881</v>
      </c>
      <c r="AA70" s="29"/>
      <c r="AB70" s="29">
        <v>7</v>
      </c>
      <c r="AC70" s="29">
        <v>5</v>
      </c>
      <c r="AD70" s="29">
        <v>5</v>
      </c>
      <c r="AE70" s="29">
        <v>2</v>
      </c>
      <c r="AF70" s="49">
        <v>1</v>
      </c>
      <c r="AG70" s="30">
        <v>300</v>
      </c>
    </row>
    <row r="71" spans="1:33" s="45" customFormat="1" ht="12" customHeight="1" x14ac:dyDescent="0.15">
      <c r="A71" s="29" t="s">
        <v>1127</v>
      </c>
      <c r="B71" s="29" t="s">
        <v>96</v>
      </c>
      <c r="C71" s="29" t="s">
        <v>669</v>
      </c>
      <c r="D71" s="32" t="s">
        <v>660</v>
      </c>
      <c r="E71" s="29">
        <v>304</v>
      </c>
      <c r="F71" s="31">
        <v>1.54</v>
      </c>
      <c r="G71" s="31">
        <v>5</v>
      </c>
      <c r="H71" s="29">
        <v>475953</v>
      </c>
      <c r="I71" s="29">
        <v>3</v>
      </c>
      <c r="J71" s="29">
        <v>4</v>
      </c>
      <c r="K71" s="29"/>
      <c r="L71" s="29">
        <v>2</v>
      </c>
      <c r="M71" s="30">
        <v>1</v>
      </c>
      <c r="N71" s="30">
        <v>2</v>
      </c>
      <c r="O71" s="30"/>
      <c r="P71" s="30">
        <v>1</v>
      </c>
      <c r="Q71" s="29" t="s">
        <v>1231</v>
      </c>
      <c r="R71" s="29"/>
      <c r="S71" s="29"/>
      <c r="T71" s="29">
        <v>-3</v>
      </c>
      <c r="U71" s="29"/>
      <c r="V71" s="48">
        <f t="shared" si="5"/>
        <v>4</v>
      </c>
      <c r="W71" s="48">
        <f t="shared" si="6"/>
        <v>6</v>
      </c>
      <c r="X71" s="48">
        <f t="shared" si="4"/>
        <v>-3</v>
      </c>
      <c r="Y71" s="48">
        <f t="shared" si="7"/>
        <v>3</v>
      </c>
      <c r="Z71" s="204" t="s">
        <v>1881</v>
      </c>
      <c r="AA71" s="204" t="s">
        <v>1881</v>
      </c>
      <c r="AB71" s="29">
        <v>7</v>
      </c>
      <c r="AC71" s="29">
        <v>1</v>
      </c>
      <c r="AD71" s="29">
        <v>9</v>
      </c>
      <c r="AE71" s="29">
        <v>2</v>
      </c>
      <c r="AF71" s="49">
        <v>1</v>
      </c>
      <c r="AG71" s="30">
        <v>300</v>
      </c>
    </row>
    <row r="72" spans="1:33" s="45" customFormat="1" ht="12" customHeight="1" x14ac:dyDescent="0.15">
      <c r="A72" s="29" t="s">
        <v>210</v>
      </c>
      <c r="B72" s="29" t="s">
        <v>96</v>
      </c>
      <c r="C72" s="29" t="s">
        <v>673</v>
      </c>
      <c r="D72" s="32" t="s">
        <v>706</v>
      </c>
      <c r="E72" s="29">
        <v>406</v>
      </c>
      <c r="F72" s="31">
        <v>1.48</v>
      </c>
      <c r="G72" s="31">
        <v>5</v>
      </c>
      <c r="H72" s="29">
        <v>457800</v>
      </c>
      <c r="I72" s="29">
        <v>4</v>
      </c>
      <c r="J72" s="29">
        <v>3</v>
      </c>
      <c r="K72" s="29"/>
      <c r="L72" s="29">
        <v>2</v>
      </c>
      <c r="M72" s="30">
        <v>2</v>
      </c>
      <c r="N72" s="30">
        <v>1</v>
      </c>
      <c r="O72" s="30"/>
      <c r="P72" s="30">
        <v>1</v>
      </c>
      <c r="Q72" s="29" t="s">
        <v>1210</v>
      </c>
      <c r="R72" s="29"/>
      <c r="S72" s="29"/>
      <c r="T72" s="29"/>
      <c r="U72" s="29"/>
      <c r="V72" s="48">
        <f t="shared" si="5"/>
        <v>6</v>
      </c>
      <c r="W72" s="48">
        <f t="shared" si="6"/>
        <v>4</v>
      </c>
      <c r="X72" s="48">
        <f t="shared" si="4"/>
        <v>0</v>
      </c>
      <c r="Y72" s="48">
        <f t="shared" si="7"/>
        <v>3</v>
      </c>
      <c r="Z72" s="204" t="s">
        <v>1881</v>
      </c>
      <c r="AA72" s="29"/>
      <c r="AB72" s="29">
        <v>1</v>
      </c>
      <c r="AC72" s="29">
        <v>14</v>
      </c>
      <c r="AD72" s="29">
        <v>2</v>
      </c>
      <c r="AE72" s="29">
        <v>2</v>
      </c>
      <c r="AF72" s="49">
        <v>1</v>
      </c>
      <c r="AG72" s="30">
        <v>300</v>
      </c>
    </row>
    <row r="73" spans="1:33" ht="12" customHeight="1" x14ac:dyDescent="0.15">
      <c r="A73" s="29" t="s">
        <v>98</v>
      </c>
      <c r="B73" s="29" t="s">
        <v>96</v>
      </c>
      <c r="C73" s="29" t="s">
        <v>677</v>
      </c>
      <c r="D73" s="49" t="s">
        <v>720</v>
      </c>
      <c r="E73" s="29">
        <v>552</v>
      </c>
      <c r="F73" s="31">
        <v>1.51</v>
      </c>
      <c r="G73" s="31">
        <v>5</v>
      </c>
      <c r="H73" s="29">
        <v>467553</v>
      </c>
      <c r="I73" s="29"/>
      <c r="J73" s="29">
        <v>1</v>
      </c>
      <c r="K73" s="29">
        <v>8</v>
      </c>
      <c r="L73" s="29"/>
      <c r="M73" s="30">
        <v>2</v>
      </c>
      <c r="N73" s="30">
        <v>1</v>
      </c>
      <c r="O73" s="30"/>
      <c r="P73" s="30">
        <v>1</v>
      </c>
      <c r="Q73" s="127" t="s">
        <v>1211</v>
      </c>
      <c r="R73" s="29"/>
      <c r="S73" s="29">
        <v>3</v>
      </c>
      <c r="T73" s="29"/>
      <c r="U73" s="29"/>
      <c r="V73" s="48">
        <f t="shared" si="5"/>
        <v>2</v>
      </c>
      <c r="W73" s="48">
        <f t="shared" si="6"/>
        <v>5</v>
      </c>
      <c r="X73" s="48">
        <f t="shared" si="4"/>
        <v>8</v>
      </c>
      <c r="Y73" s="48">
        <f t="shared" si="7"/>
        <v>1</v>
      </c>
      <c r="Z73" s="204" t="s">
        <v>1881</v>
      </c>
      <c r="AA73" s="29"/>
      <c r="AB73" s="29" t="s">
        <v>1903</v>
      </c>
      <c r="AC73" s="29" t="s">
        <v>1903</v>
      </c>
      <c r="AD73" s="29" t="s">
        <v>1903</v>
      </c>
      <c r="AE73" s="29" t="s">
        <v>1903</v>
      </c>
      <c r="AF73" s="29" t="s">
        <v>1903</v>
      </c>
      <c r="AG73" s="29" t="s">
        <v>1903</v>
      </c>
    </row>
    <row r="74" spans="1:33" ht="12" customHeight="1" x14ac:dyDescent="0.15">
      <c r="A74" s="29" t="s">
        <v>99</v>
      </c>
      <c r="B74" s="29" t="s">
        <v>96</v>
      </c>
      <c r="C74" s="29" t="s">
        <v>677</v>
      </c>
      <c r="D74" s="49" t="s">
        <v>720</v>
      </c>
      <c r="E74" s="29">
        <v>573</v>
      </c>
      <c r="F74" s="31">
        <v>1.5</v>
      </c>
      <c r="G74" s="31">
        <v>5</v>
      </c>
      <c r="H74" s="29">
        <v>464541</v>
      </c>
      <c r="I74" s="29"/>
      <c r="J74" s="29">
        <v>3</v>
      </c>
      <c r="K74" s="29">
        <v>5</v>
      </c>
      <c r="L74" s="29"/>
      <c r="M74" s="30"/>
      <c r="N74" s="30">
        <v>2</v>
      </c>
      <c r="O74" s="30">
        <v>1</v>
      </c>
      <c r="P74" s="30">
        <v>1</v>
      </c>
      <c r="Q74" s="127" t="s">
        <v>1212</v>
      </c>
      <c r="R74" s="29"/>
      <c r="S74" s="29"/>
      <c r="T74" s="29"/>
      <c r="U74" s="29"/>
      <c r="V74" s="48">
        <f t="shared" si="5"/>
        <v>0</v>
      </c>
      <c r="W74" s="48">
        <f t="shared" si="6"/>
        <v>5</v>
      </c>
      <c r="X74" s="48">
        <f t="shared" si="4"/>
        <v>6</v>
      </c>
      <c r="Y74" s="48">
        <f t="shared" si="7"/>
        <v>1</v>
      </c>
      <c r="Z74" s="204" t="s">
        <v>1881</v>
      </c>
      <c r="AA74" s="29"/>
      <c r="AB74" s="29">
        <v>4</v>
      </c>
      <c r="AC74" s="29">
        <v>10</v>
      </c>
      <c r="AD74" s="29">
        <v>3</v>
      </c>
      <c r="AE74" s="29">
        <v>2</v>
      </c>
      <c r="AF74" s="49">
        <v>1</v>
      </c>
      <c r="AG74" s="30">
        <v>300</v>
      </c>
    </row>
    <row r="75" spans="1:33" ht="12" customHeight="1" x14ac:dyDescent="0.15">
      <c r="A75" s="29" t="s">
        <v>97</v>
      </c>
      <c r="B75" s="29" t="s">
        <v>96</v>
      </c>
      <c r="C75" s="29" t="s">
        <v>673</v>
      </c>
      <c r="D75" s="49" t="s">
        <v>720</v>
      </c>
      <c r="E75" s="29">
        <v>640</v>
      </c>
      <c r="F75" s="31">
        <v>1.46</v>
      </c>
      <c r="G75" s="31">
        <v>5</v>
      </c>
      <c r="H75" s="29">
        <v>452437</v>
      </c>
      <c r="I75" s="29"/>
      <c r="J75" s="29"/>
      <c r="K75" s="29">
        <v>9</v>
      </c>
      <c r="L75" s="29"/>
      <c r="M75" s="30">
        <v>1</v>
      </c>
      <c r="N75" s="30"/>
      <c r="O75" s="30">
        <v>2</v>
      </c>
      <c r="P75" s="30">
        <v>1</v>
      </c>
      <c r="Q75" s="127" t="s">
        <v>1213</v>
      </c>
      <c r="R75" s="29">
        <v>-4</v>
      </c>
      <c r="S75" s="29"/>
      <c r="T75" s="29">
        <v>15</v>
      </c>
      <c r="U75" s="29"/>
      <c r="V75" s="48">
        <f t="shared" si="5"/>
        <v>-3</v>
      </c>
      <c r="W75" s="48">
        <f t="shared" si="6"/>
        <v>0</v>
      </c>
      <c r="X75" s="48">
        <f t="shared" si="4"/>
        <v>26</v>
      </c>
      <c r="Y75" s="48">
        <f t="shared" si="7"/>
        <v>1</v>
      </c>
      <c r="Z75" s="204" t="s">
        <v>1881</v>
      </c>
      <c r="AA75" s="29"/>
      <c r="AB75" s="29">
        <v>4</v>
      </c>
      <c r="AC75" s="29">
        <v>3</v>
      </c>
      <c r="AD75" s="29">
        <v>10</v>
      </c>
      <c r="AE75" s="29">
        <v>2</v>
      </c>
      <c r="AF75" s="49">
        <v>1</v>
      </c>
      <c r="AG75" s="30">
        <v>300</v>
      </c>
    </row>
    <row r="76" spans="1:33" ht="12" customHeight="1" x14ac:dyDescent="0.15">
      <c r="A76" s="29" t="s">
        <v>211</v>
      </c>
      <c r="B76" s="29" t="s">
        <v>96</v>
      </c>
      <c r="C76" s="29" t="s">
        <v>705</v>
      </c>
      <c r="D76" s="32" t="s">
        <v>715</v>
      </c>
      <c r="E76" s="29">
        <v>425</v>
      </c>
      <c r="F76" s="31">
        <v>1.5</v>
      </c>
      <c r="G76" s="31">
        <v>5</v>
      </c>
      <c r="H76" s="29">
        <v>464031</v>
      </c>
      <c r="I76" s="29">
        <v>8</v>
      </c>
      <c r="J76" s="29"/>
      <c r="K76" s="29"/>
      <c r="L76" s="29">
        <v>1</v>
      </c>
      <c r="M76" s="30">
        <v>2</v>
      </c>
      <c r="N76" s="30">
        <v>1</v>
      </c>
      <c r="O76" s="30"/>
      <c r="P76" s="30">
        <v>1</v>
      </c>
      <c r="Q76" s="127" t="s">
        <v>1214</v>
      </c>
      <c r="R76" s="29"/>
      <c r="S76" s="29"/>
      <c r="T76" s="29"/>
      <c r="U76" s="29"/>
      <c r="V76" s="48">
        <f t="shared" si="5"/>
        <v>10</v>
      </c>
      <c r="W76" s="48">
        <f t="shared" si="6"/>
        <v>1</v>
      </c>
      <c r="X76" s="48">
        <f t="shared" si="4"/>
        <v>0</v>
      </c>
      <c r="Y76" s="48">
        <f t="shared" si="7"/>
        <v>2</v>
      </c>
      <c r="Z76" s="204" t="s">
        <v>1881</v>
      </c>
      <c r="AA76" s="29"/>
      <c r="AB76" s="29">
        <v>10</v>
      </c>
      <c r="AC76" s="29">
        <v>3</v>
      </c>
      <c r="AD76" s="29">
        <v>4</v>
      </c>
      <c r="AE76" s="29">
        <v>2</v>
      </c>
      <c r="AF76" s="49">
        <v>1</v>
      </c>
      <c r="AG76" s="30">
        <v>300</v>
      </c>
    </row>
    <row r="77" spans="1:33" ht="12" customHeight="1" x14ac:dyDescent="0.15">
      <c r="A77" s="29" t="s">
        <v>212</v>
      </c>
      <c r="B77" s="29" t="s">
        <v>96</v>
      </c>
      <c r="C77" s="29" t="s">
        <v>673</v>
      </c>
      <c r="D77" s="32" t="s">
        <v>679</v>
      </c>
      <c r="E77" s="29">
        <v>429</v>
      </c>
      <c r="F77" s="31">
        <v>1.47</v>
      </c>
      <c r="G77" s="31">
        <v>5</v>
      </c>
      <c r="H77" s="29">
        <v>454795</v>
      </c>
      <c r="I77" s="29"/>
      <c r="J77" s="29">
        <v>5</v>
      </c>
      <c r="K77" s="29">
        <v>4</v>
      </c>
      <c r="L77" s="29"/>
      <c r="M77" s="30">
        <v>1</v>
      </c>
      <c r="N77" s="30">
        <v>2</v>
      </c>
      <c r="O77" s="30">
        <v>1</v>
      </c>
      <c r="P77" s="30">
        <v>1</v>
      </c>
      <c r="Q77" s="127" t="s">
        <v>1215</v>
      </c>
      <c r="R77" s="29"/>
      <c r="S77" s="29">
        <v>5</v>
      </c>
      <c r="T77" s="29"/>
      <c r="U77" s="29"/>
      <c r="V77" s="48">
        <f t="shared" ref="V77:Y100" si="8">I77+M77+R77</f>
        <v>1</v>
      </c>
      <c r="W77" s="48">
        <f t="shared" si="8"/>
        <v>12</v>
      </c>
      <c r="X77" s="48">
        <f t="shared" si="8"/>
        <v>5</v>
      </c>
      <c r="Y77" s="48">
        <f t="shared" si="8"/>
        <v>1</v>
      </c>
      <c r="Z77" s="29"/>
      <c r="AA77" s="29"/>
      <c r="AB77" s="29" t="s">
        <v>1903</v>
      </c>
      <c r="AC77" s="29" t="s">
        <v>1903</v>
      </c>
      <c r="AD77" s="29" t="s">
        <v>1903</v>
      </c>
      <c r="AE77" s="29" t="s">
        <v>1903</v>
      </c>
      <c r="AF77" s="29" t="s">
        <v>1903</v>
      </c>
      <c r="AG77" s="29" t="s">
        <v>1903</v>
      </c>
    </row>
    <row r="78" spans="1:33" ht="12" customHeight="1" x14ac:dyDescent="0.15">
      <c r="A78" s="29" t="s">
        <v>1915</v>
      </c>
      <c r="B78" s="29" t="s">
        <v>96</v>
      </c>
      <c r="C78" s="29" t="s">
        <v>659</v>
      </c>
      <c r="D78" s="49" t="s">
        <v>690</v>
      </c>
      <c r="E78" s="29">
        <v>349</v>
      </c>
      <c r="F78" s="31">
        <v>1.48</v>
      </c>
      <c r="G78" s="31">
        <v>5</v>
      </c>
      <c r="H78" s="29">
        <v>457604</v>
      </c>
      <c r="I78" s="29">
        <v>2</v>
      </c>
      <c r="J78" s="29">
        <v>3</v>
      </c>
      <c r="K78" s="29">
        <v>2</v>
      </c>
      <c r="L78" s="29">
        <v>2</v>
      </c>
      <c r="M78" s="30"/>
      <c r="N78" s="30">
        <v>3</v>
      </c>
      <c r="O78" s="30"/>
      <c r="P78" s="30">
        <v>1</v>
      </c>
      <c r="Q78" s="127" t="s">
        <v>1216</v>
      </c>
      <c r="R78" s="29"/>
      <c r="S78" s="29"/>
      <c r="T78" s="29"/>
      <c r="U78" s="29"/>
      <c r="V78" s="48">
        <f t="shared" ref="V78" si="9">I78+M78+R78</f>
        <v>2</v>
      </c>
      <c r="W78" s="48">
        <f t="shared" ref="W78" si="10">J78+N78+S78</f>
        <v>6</v>
      </c>
      <c r="X78" s="48">
        <f t="shared" ref="X78" si="11">K78+O78+T78</f>
        <v>2</v>
      </c>
      <c r="Y78" s="48">
        <f t="shared" ref="Y78" si="12">L78+P78+U78</f>
        <v>3</v>
      </c>
      <c r="Z78" s="29"/>
      <c r="AA78" s="29"/>
      <c r="AB78" s="29">
        <v>6</v>
      </c>
      <c r="AC78" s="29">
        <v>5</v>
      </c>
      <c r="AD78" s="29">
        <v>6</v>
      </c>
      <c r="AE78" s="29">
        <v>2</v>
      </c>
      <c r="AF78" s="49">
        <v>1</v>
      </c>
      <c r="AG78" s="30">
        <v>300</v>
      </c>
    </row>
    <row r="79" spans="1:33" ht="12" customHeight="1" x14ac:dyDescent="0.15">
      <c r="A79" s="29" t="s">
        <v>1052</v>
      </c>
      <c r="B79" s="29" t="s">
        <v>96</v>
      </c>
      <c r="C79" s="29" t="s">
        <v>677</v>
      </c>
      <c r="D79" s="49" t="s">
        <v>721</v>
      </c>
      <c r="E79" s="29">
        <v>349</v>
      </c>
      <c r="F79" s="31">
        <v>1.48</v>
      </c>
      <c r="G79" s="31">
        <v>5</v>
      </c>
      <c r="H79" s="29">
        <v>457604</v>
      </c>
      <c r="I79" s="29">
        <v>2</v>
      </c>
      <c r="J79" s="29">
        <v>3</v>
      </c>
      <c r="K79" s="29">
        <v>2</v>
      </c>
      <c r="L79" s="29">
        <v>2</v>
      </c>
      <c r="M79" s="30"/>
      <c r="N79" s="30">
        <v>3</v>
      </c>
      <c r="O79" s="30"/>
      <c r="P79" s="30">
        <v>1</v>
      </c>
      <c r="Q79" s="127" t="s">
        <v>1216</v>
      </c>
      <c r="R79" s="29"/>
      <c r="S79" s="29"/>
      <c r="T79" s="29"/>
      <c r="U79" s="29"/>
      <c r="V79" s="48">
        <f t="shared" si="8"/>
        <v>2</v>
      </c>
      <c r="W79" s="48">
        <f t="shared" si="8"/>
        <v>6</v>
      </c>
      <c r="X79" s="48">
        <f t="shared" si="8"/>
        <v>2</v>
      </c>
      <c r="Y79" s="48">
        <f t="shared" si="8"/>
        <v>3</v>
      </c>
      <c r="Z79" s="29"/>
      <c r="AA79" s="29"/>
      <c r="AB79" s="29">
        <v>6</v>
      </c>
      <c r="AC79" s="29">
        <v>5</v>
      </c>
      <c r="AD79" s="29">
        <v>6</v>
      </c>
      <c r="AE79" s="29">
        <v>2</v>
      </c>
      <c r="AF79" s="49">
        <v>1</v>
      </c>
      <c r="AG79" s="30">
        <v>300</v>
      </c>
    </row>
    <row r="80" spans="1:33" ht="12" customHeight="1" x14ac:dyDescent="0.15">
      <c r="A80" s="29" t="s">
        <v>1054</v>
      </c>
      <c r="B80" s="29" t="s">
        <v>96</v>
      </c>
      <c r="C80" s="29" t="s">
        <v>659</v>
      </c>
      <c r="D80" s="49" t="s">
        <v>690</v>
      </c>
      <c r="E80" s="29">
        <v>349</v>
      </c>
      <c r="F80" s="31">
        <v>1.48</v>
      </c>
      <c r="G80" s="31">
        <v>5</v>
      </c>
      <c r="H80" s="29">
        <v>457604</v>
      </c>
      <c r="I80" s="29">
        <v>2</v>
      </c>
      <c r="J80" s="29">
        <v>3</v>
      </c>
      <c r="K80" s="29">
        <v>2</v>
      </c>
      <c r="L80" s="29">
        <v>2</v>
      </c>
      <c r="M80" s="30"/>
      <c r="N80" s="30">
        <v>3</v>
      </c>
      <c r="O80" s="30"/>
      <c r="P80" s="30">
        <v>1</v>
      </c>
      <c r="Q80" s="127" t="s">
        <v>1216</v>
      </c>
      <c r="R80" s="29"/>
      <c r="S80" s="29"/>
      <c r="T80" s="29"/>
      <c r="U80" s="29"/>
      <c r="V80" s="48">
        <f t="shared" ref="V80:V81" si="13">I80+M80+R80</f>
        <v>2</v>
      </c>
      <c r="W80" s="48">
        <f t="shared" ref="W80:W81" si="14">J80+N80+S80</f>
        <v>6</v>
      </c>
      <c r="X80" s="48">
        <f t="shared" ref="X80:X81" si="15">K80+O80+T80</f>
        <v>2</v>
      </c>
      <c r="Y80" s="48">
        <f t="shared" ref="Y80:Y81" si="16">L80+P80+U80</f>
        <v>3</v>
      </c>
      <c r="Z80" s="29"/>
      <c r="AA80" s="29"/>
      <c r="AB80" s="29">
        <v>6</v>
      </c>
      <c r="AC80" s="29">
        <v>5</v>
      </c>
      <c r="AD80" s="29">
        <v>6</v>
      </c>
      <c r="AE80" s="29">
        <v>2</v>
      </c>
      <c r="AF80" s="49">
        <v>1</v>
      </c>
      <c r="AG80" s="30">
        <v>300</v>
      </c>
    </row>
    <row r="81" spans="1:33" ht="12" customHeight="1" x14ac:dyDescent="0.15">
      <c r="A81" s="29" t="s">
        <v>1916</v>
      </c>
      <c r="B81" s="29" t="s">
        <v>96</v>
      </c>
      <c r="C81" s="29" t="s">
        <v>659</v>
      </c>
      <c r="D81" s="49" t="s">
        <v>690</v>
      </c>
      <c r="E81" s="29">
        <v>349</v>
      </c>
      <c r="F81" s="31">
        <v>1.48</v>
      </c>
      <c r="G81" s="31">
        <v>5</v>
      </c>
      <c r="H81" s="29">
        <v>457604</v>
      </c>
      <c r="I81" s="29">
        <v>2</v>
      </c>
      <c r="J81" s="29">
        <v>3</v>
      </c>
      <c r="K81" s="29">
        <v>2</v>
      </c>
      <c r="L81" s="29">
        <v>2</v>
      </c>
      <c r="M81" s="30"/>
      <c r="N81" s="30">
        <v>3</v>
      </c>
      <c r="O81" s="30"/>
      <c r="P81" s="30">
        <v>1</v>
      </c>
      <c r="Q81" s="127" t="s">
        <v>1216</v>
      </c>
      <c r="R81" s="29"/>
      <c r="S81" s="29"/>
      <c r="T81" s="29"/>
      <c r="U81" s="29"/>
      <c r="V81" s="48">
        <f t="shared" si="13"/>
        <v>2</v>
      </c>
      <c r="W81" s="48">
        <f t="shared" si="14"/>
        <v>6</v>
      </c>
      <c r="X81" s="48">
        <f t="shared" si="15"/>
        <v>2</v>
      </c>
      <c r="Y81" s="48">
        <f t="shared" si="16"/>
        <v>3</v>
      </c>
      <c r="Z81" s="29"/>
      <c r="AA81" s="29"/>
      <c r="AB81" s="29">
        <v>6</v>
      </c>
      <c r="AC81" s="29">
        <v>5</v>
      </c>
      <c r="AD81" s="29">
        <v>6</v>
      </c>
      <c r="AE81" s="29">
        <v>2</v>
      </c>
      <c r="AF81" s="49">
        <v>1</v>
      </c>
      <c r="AG81" s="30">
        <v>300</v>
      </c>
    </row>
    <row r="82" spans="1:33" ht="12" customHeight="1" x14ac:dyDescent="0.15">
      <c r="A82" s="29" t="s">
        <v>213</v>
      </c>
      <c r="B82" s="29" t="s">
        <v>96</v>
      </c>
      <c r="C82" s="29" t="s">
        <v>673</v>
      </c>
      <c r="D82" s="29" t="s">
        <v>722</v>
      </c>
      <c r="E82" s="29">
        <v>321</v>
      </c>
      <c r="F82" s="31">
        <v>1.51</v>
      </c>
      <c r="G82" s="31">
        <v>5</v>
      </c>
      <c r="H82" s="29">
        <v>466758</v>
      </c>
      <c r="I82" s="29">
        <v>5</v>
      </c>
      <c r="J82" s="29"/>
      <c r="K82" s="29">
        <v>2</v>
      </c>
      <c r="L82" s="29">
        <v>2</v>
      </c>
      <c r="M82" s="30">
        <v>1</v>
      </c>
      <c r="N82" s="30">
        <v>1</v>
      </c>
      <c r="O82" s="30">
        <v>1</v>
      </c>
      <c r="P82" s="30">
        <v>1</v>
      </c>
      <c r="Q82" s="127" t="s">
        <v>1217</v>
      </c>
      <c r="R82" s="29"/>
      <c r="S82" s="29"/>
      <c r="T82" s="29"/>
      <c r="U82" s="29"/>
      <c r="V82" s="48">
        <f t="shared" si="8"/>
        <v>6</v>
      </c>
      <c r="W82" s="48">
        <f t="shared" si="8"/>
        <v>1</v>
      </c>
      <c r="X82" s="48">
        <f t="shared" si="8"/>
        <v>3</v>
      </c>
      <c r="Y82" s="48">
        <f t="shared" si="8"/>
        <v>3</v>
      </c>
      <c r="Z82" s="204" t="s">
        <v>1881</v>
      </c>
      <c r="AA82" s="29"/>
      <c r="AB82" s="29">
        <v>9</v>
      </c>
      <c r="AC82" s="29">
        <v>3</v>
      </c>
      <c r="AD82" s="29">
        <v>5</v>
      </c>
      <c r="AE82" s="29">
        <v>2</v>
      </c>
      <c r="AF82" s="49">
        <v>1</v>
      </c>
      <c r="AG82" s="30">
        <v>300</v>
      </c>
    </row>
    <row r="83" spans="1:33" ht="12" customHeight="1" x14ac:dyDescent="0.15">
      <c r="A83" s="29" t="s">
        <v>214</v>
      </c>
      <c r="B83" s="29" t="s">
        <v>96</v>
      </c>
      <c r="C83" s="29" t="s">
        <v>677</v>
      </c>
      <c r="D83" s="29" t="s">
        <v>723</v>
      </c>
      <c r="E83" s="29">
        <v>248</v>
      </c>
      <c r="F83" s="31">
        <v>1.31</v>
      </c>
      <c r="G83" s="31">
        <v>5</v>
      </c>
      <c r="H83" s="29">
        <v>404831</v>
      </c>
      <c r="I83" s="29">
        <v>3</v>
      </c>
      <c r="J83" s="29">
        <v>4</v>
      </c>
      <c r="K83" s="29"/>
      <c r="L83" s="29">
        <v>2</v>
      </c>
      <c r="M83" s="30">
        <v>3</v>
      </c>
      <c r="N83" s="30"/>
      <c r="O83" s="30"/>
      <c r="P83" s="30">
        <v>1</v>
      </c>
      <c r="Q83" s="127" t="s">
        <v>1218</v>
      </c>
      <c r="R83" s="29"/>
      <c r="S83" s="29"/>
      <c r="T83" s="29"/>
      <c r="U83" s="29"/>
      <c r="V83" s="48">
        <f t="shared" si="8"/>
        <v>6</v>
      </c>
      <c r="W83" s="48">
        <f t="shared" si="8"/>
        <v>4</v>
      </c>
      <c r="X83" s="48">
        <f t="shared" si="8"/>
        <v>0</v>
      </c>
      <c r="Y83" s="48">
        <f t="shared" si="8"/>
        <v>3</v>
      </c>
      <c r="Z83" s="204" t="s">
        <v>1881</v>
      </c>
      <c r="AA83" s="29"/>
      <c r="AB83" s="29">
        <v>4</v>
      </c>
      <c r="AC83" s="29">
        <v>9</v>
      </c>
      <c r="AD83" s="29">
        <v>4</v>
      </c>
      <c r="AE83" s="29">
        <v>2</v>
      </c>
      <c r="AF83" s="49">
        <v>1</v>
      </c>
      <c r="AG83" s="30">
        <v>300</v>
      </c>
    </row>
    <row r="84" spans="1:33" ht="12" customHeight="1" x14ac:dyDescent="0.15">
      <c r="A84" s="29" t="s">
        <v>215</v>
      </c>
      <c r="B84" s="29" t="s">
        <v>96</v>
      </c>
      <c r="C84" s="29" t="s">
        <v>677</v>
      </c>
      <c r="D84" s="29" t="s">
        <v>724</v>
      </c>
      <c r="E84" s="29">
        <v>340</v>
      </c>
      <c r="F84" s="31">
        <v>1.49</v>
      </c>
      <c r="G84" s="31">
        <v>5</v>
      </c>
      <c r="H84" s="29">
        <v>460658</v>
      </c>
      <c r="I84" s="29"/>
      <c r="J84" s="29">
        <v>4</v>
      </c>
      <c r="K84" s="29">
        <v>4</v>
      </c>
      <c r="L84" s="29">
        <v>1</v>
      </c>
      <c r="M84" s="30"/>
      <c r="N84" s="30">
        <v>2</v>
      </c>
      <c r="O84" s="30">
        <v>1</v>
      </c>
      <c r="P84" s="30">
        <v>1</v>
      </c>
      <c r="Q84" s="127" t="s">
        <v>1219</v>
      </c>
      <c r="R84" s="29"/>
      <c r="S84" s="29"/>
      <c r="T84" s="29"/>
      <c r="U84" s="29"/>
      <c r="V84" s="48">
        <f t="shared" si="8"/>
        <v>0</v>
      </c>
      <c r="W84" s="48">
        <f t="shared" si="8"/>
        <v>6</v>
      </c>
      <c r="X84" s="48">
        <f t="shared" si="8"/>
        <v>5</v>
      </c>
      <c r="Y84" s="48">
        <f t="shared" si="8"/>
        <v>2</v>
      </c>
      <c r="Z84" s="29"/>
      <c r="AA84" s="29"/>
      <c r="AB84" s="29">
        <v>1</v>
      </c>
      <c r="AC84" s="29">
        <v>1</v>
      </c>
      <c r="AD84" s="29">
        <v>15</v>
      </c>
      <c r="AE84" s="29">
        <v>2</v>
      </c>
      <c r="AF84" s="49">
        <v>1</v>
      </c>
      <c r="AG84" s="30">
        <v>300</v>
      </c>
    </row>
    <row r="85" spans="1:33" ht="12" customHeight="1" x14ac:dyDescent="0.15">
      <c r="A85" s="29" t="s">
        <v>216</v>
      </c>
      <c r="B85" s="29" t="s">
        <v>96</v>
      </c>
      <c r="C85" s="29" t="s">
        <v>673</v>
      </c>
      <c r="D85" s="32" t="s">
        <v>706</v>
      </c>
      <c r="E85" s="29">
        <v>464</v>
      </c>
      <c r="F85" s="31">
        <v>1.46</v>
      </c>
      <c r="G85" s="31">
        <v>5</v>
      </c>
      <c r="H85" s="29">
        <v>451831</v>
      </c>
      <c r="I85" s="29"/>
      <c r="J85" s="29">
        <v>3</v>
      </c>
      <c r="K85" s="29">
        <v>4</v>
      </c>
      <c r="L85" s="29">
        <v>2</v>
      </c>
      <c r="M85" s="30">
        <v>2</v>
      </c>
      <c r="N85" s="30"/>
      <c r="O85" s="30">
        <v>1</v>
      </c>
      <c r="P85" s="30">
        <v>1</v>
      </c>
      <c r="Q85" s="127" t="s">
        <v>1220</v>
      </c>
      <c r="R85" s="29"/>
      <c r="S85" s="29"/>
      <c r="T85" s="29"/>
      <c r="U85" s="29"/>
      <c r="V85" s="48">
        <f t="shared" si="8"/>
        <v>2</v>
      </c>
      <c r="W85" s="48">
        <f t="shared" si="8"/>
        <v>3</v>
      </c>
      <c r="X85" s="48">
        <f t="shared" si="8"/>
        <v>5</v>
      </c>
      <c r="Y85" s="48">
        <f t="shared" si="8"/>
        <v>3</v>
      </c>
      <c r="Z85" s="29"/>
      <c r="AA85" s="29"/>
      <c r="AB85" s="29">
        <v>5</v>
      </c>
      <c r="AC85" s="29">
        <v>7</v>
      </c>
      <c r="AD85" s="29">
        <v>5</v>
      </c>
      <c r="AE85" s="29">
        <v>2</v>
      </c>
      <c r="AF85" s="49">
        <v>1</v>
      </c>
      <c r="AG85" s="30">
        <v>300</v>
      </c>
    </row>
    <row r="86" spans="1:33" ht="12" customHeight="1" x14ac:dyDescent="0.15">
      <c r="A86" s="29" t="s">
        <v>217</v>
      </c>
      <c r="B86" s="29" t="s">
        <v>96</v>
      </c>
      <c r="C86" s="49" t="s">
        <v>673</v>
      </c>
      <c r="D86" s="34" t="s">
        <v>676</v>
      </c>
      <c r="E86" s="29">
        <v>429</v>
      </c>
      <c r="F86" s="31">
        <v>1.48</v>
      </c>
      <c r="G86" s="31">
        <v>5</v>
      </c>
      <c r="H86" s="29">
        <v>457880</v>
      </c>
      <c r="I86" s="29">
        <v>2</v>
      </c>
      <c r="J86" s="29"/>
      <c r="K86" s="29">
        <v>5</v>
      </c>
      <c r="L86" s="29">
        <v>2</v>
      </c>
      <c r="M86" s="30">
        <v>1</v>
      </c>
      <c r="N86" s="30">
        <v>1</v>
      </c>
      <c r="O86" s="30">
        <v>1</v>
      </c>
      <c r="P86" s="30">
        <v>1</v>
      </c>
      <c r="Q86" s="127" t="s">
        <v>1221</v>
      </c>
      <c r="R86" s="29"/>
      <c r="S86" s="29"/>
      <c r="T86" s="29"/>
      <c r="U86" s="29"/>
      <c r="V86" s="48">
        <f t="shared" si="8"/>
        <v>3</v>
      </c>
      <c r="W86" s="48">
        <f t="shared" si="8"/>
        <v>1</v>
      </c>
      <c r="X86" s="48">
        <f t="shared" si="8"/>
        <v>6</v>
      </c>
      <c r="Y86" s="48">
        <f t="shared" si="8"/>
        <v>3</v>
      </c>
      <c r="Z86" s="204" t="s">
        <v>1881</v>
      </c>
      <c r="AA86" s="29"/>
      <c r="AB86" s="29">
        <v>3</v>
      </c>
      <c r="AC86" s="29">
        <v>11</v>
      </c>
      <c r="AD86" s="29">
        <v>3</v>
      </c>
      <c r="AE86" s="29">
        <v>2</v>
      </c>
      <c r="AF86" s="49">
        <v>1</v>
      </c>
      <c r="AG86" s="30">
        <v>300</v>
      </c>
    </row>
    <row r="87" spans="1:33" ht="12" customHeight="1" x14ac:dyDescent="0.15">
      <c r="A87" s="29" t="s">
        <v>218</v>
      </c>
      <c r="B87" s="29" t="s">
        <v>96</v>
      </c>
      <c r="C87" s="29" t="s">
        <v>673</v>
      </c>
      <c r="D87" s="29" t="s">
        <v>725</v>
      </c>
      <c r="E87" s="29">
        <v>306</v>
      </c>
      <c r="F87" s="29">
        <v>1.48</v>
      </c>
      <c r="G87" s="31">
        <v>5</v>
      </c>
      <c r="H87" s="29">
        <v>457456</v>
      </c>
      <c r="I87" s="29"/>
      <c r="J87" s="29"/>
      <c r="K87" s="29">
        <v>9</v>
      </c>
      <c r="L87" s="29"/>
      <c r="M87" s="30">
        <v>1</v>
      </c>
      <c r="N87" s="30"/>
      <c r="O87" s="30">
        <v>2</v>
      </c>
      <c r="P87" s="30">
        <v>1</v>
      </c>
      <c r="Q87" s="127" t="s">
        <v>1222</v>
      </c>
      <c r="R87" s="29"/>
      <c r="S87" s="29"/>
      <c r="T87" s="29">
        <v>10</v>
      </c>
      <c r="U87" s="29"/>
      <c r="V87" s="48">
        <f t="shared" si="8"/>
        <v>1</v>
      </c>
      <c r="W87" s="48">
        <f t="shared" si="8"/>
        <v>0</v>
      </c>
      <c r="X87" s="48">
        <f t="shared" si="8"/>
        <v>21</v>
      </c>
      <c r="Y87" s="48">
        <f t="shared" si="8"/>
        <v>1</v>
      </c>
      <c r="Z87" s="29"/>
      <c r="AA87" s="29"/>
      <c r="AB87" s="29">
        <v>7</v>
      </c>
      <c r="AC87" s="29">
        <v>5</v>
      </c>
      <c r="AD87" s="29">
        <v>5</v>
      </c>
      <c r="AE87" s="29">
        <v>2</v>
      </c>
      <c r="AF87" s="49">
        <v>1</v>
      </c>
      <c r="AG87" s="30">
        <v>300</v>
      </c>
    </row>
    <row r="88" spans="1:33" ht="12" customHeight="1" x14ac:dyDescent="0.15">
      <c r="A88" s="31" t="s">
        <v>219</v>
      </c>
      <c r="B88" s="31" t="s">
        <v>227</v>
      </c>
      <c r="C88" s="29" t="s">
        <v>677</v>
      </c>
      <c r="D88" s="32" t="s">
        <v>679</v>
      </c>
      <c r="E88" s="31">
        <v>291</v>
      </c>
      <c r="F88" s="29">
        <v>1.32</v>
      </c>
      <c r="G88" s="31">
        <v>5</v>
      </c>
      <c r="H88" s="31">
        <v>408063</v>
      </c>
      <c r="I88" s="31"/>
      <c r="J88" s="31">
        <v>7</v>
      </c>
      <c r="K88" s="31"/>
      <c r="L88" s="31">
        <v>2</v>
      </c>
      <c r="M88" s="33">
        <v>2</v>
      </c>
      <c r="N88" s="33">
        <v>1</v>
      </c>
      <c r="O88" s="33"/>
      <c r="P88" s="33">
        <v>1</v>
      </c>
      <c r="Q88" s="29" t="s">
        <v>1223</v>
      </c>
      <c r="R88" s="31"/>
      <c r="S88" s="31">
        <v>16</v>
      </c>
      <c r="T88" s="31"/>
      <c r="U88" s="31"/>
      <c r="V88" s="48">
        <f t="shared" si="8"/>
        <v>2</v>
      </c>
      <c r="W88" s="48">
        <f t="shared" si="8"/>
        <v>24</v>
      </c>
      <c r="X88" s="48">
        <f t="shared" si="8"/>
        <v>0</v>
      </c>
      <c r="Y88" s="48">
        <f t="shared" si="8"/>
        <v>3</v>
      </c>
      <c r="Z88" s="204" t="s">
        <v>1881</v>
      </c>
      <c r="AA88" s="204" t="s">
        <v>1884</v>
      </c>
      <c r="AB88" s="29">
        <v>3</v>
      </c>
      <c r="AC88" s="29">
        <v>7</v>
      </c>
      <c r="AD88" s="29">
        <v>7</v>
      </c>
      <c r="AE88" s="29">
        <v>2</v>
      </c>
      <c r="AF88" s="49">
        <v>1</v>
      </c>
      <c r="AG88" s="30">
        <v>300</v>
      </c>
    </row>
    <row r="89" spans="1:33" ht="12" customHeight="1" x14ac:dyDescent="0.15">
      <c r="A89" s="31" t="s">
        <v>1120</v>
      </c>
      <c r="B89" s="31" t="s">
        <v>96</v>
      </c>
      <c r="C89" s="29" t="s">
        <v>659</v>
      </c>
      <c r="D89" s="32" t="s">
        <v>1121</v>
      </c>
      <c r="E89" s="31">
        <v>334</v>
      </c>
      <c r="F89" s="31">
        <v>1.49</v>
      </c>
      <c r="G89" s="31">
        <v>5</v>
      </c>
      <c r="H89" s="31">
        <v>460637</v>
      </c>
      <c r="I89" s="31">
        <v>1</v>
      </c>
      <c r="J89" s="31">
        <v>4</v>
      </c>
      <c r="K89" s="31">
        <v>2</v>
      </c>
      <c r="L89" s="31">
        <v>2</v>
      </c>
      <c r="M89" s="33">
        <v>1</v>
      </c>
      <c r="N89" s="33">
        <v>1</v>
      </c>
      <c r="O89" s="33">
        <v>1</v>
      </c>
      <c r="P89" s="33">
        <v>1</v>
      </c>
      <c r="Q89" s="29" t="s">
        <v>1260</v>
      </c>
      <c r="R89" s="31"/>
      <c r="S89" s="31"/>
      <c r="T89" s="31"/>
      <c r="U89" s="31"/>
      <c r="V89" s="48">
        <f t="shared" si="8"/>
        <v>2</v>
      </c>
      <c r="W89" s="48">
        <f t="shared" si="8"/>
        <v>5</v>
      </c>
      <c r="X89" s="48">
        <f t="shared" si="8"/>
        <v>3</v>
      </c>
      <c r="Y89" s="48">
        <f t="shared" si="8"/>
        <v>3</v>
      </c>
      <c r="Z89" s="204" t="s">
        <v>1881</v>
      </c>
      <c r="AA89" s="29"/>
      <c r="AB89" s="29">
        <v>11</v>
      </c>
      <c r="AC89" s="29">
        <v>3</v>
      </c>
      <c r="AD89" s="29">
        <v>3</v>
      </c>
      <c r="AE89" s="29">
        <v>2</v>
      </c>
      <c r="AF89" s="49">
        <v>1</v>
      </c>
      <c r="AG89" s="30">
        <v>300</v>
      </c>
    </row>
    <row r="90" spans="1:33" ht="12" customHeight="1" x14ac:dyDescent="0.15">
      <c r="A90" s="29" t="s">
        <v>220</v>
      </c>
      <c r="B90" s="29" t="s">
        <v>188</v>
      </c>
      <c r="C90" s="29" t="s">
        <v>677</v>
      </c>
      <c r="D90" s="32" t="s">
        <v>679</v>
      </c>
      <c r="E90" s="29">
        <v>398</v>
      </c>
      <c r="F90" s="31">
        <v>1.43</v>
      </c>
      <c r="G90" s="31">
        <v>5</v>
      </c>
      <c r="H90" s="29">
        <v>442354</v>
      </c>
      <c r="I90" s="29"/>
      <c r="J90" s="29">
        <v>4</v>
      </c>
      <c r="K90" s="29">
        <v>4</v>
      </c>
      <c r="L90" s="29">
        <v>1</v>
      </c>
      <c r="M90" s="30">
        <v>2</v>
      </c>
      <c r="N90" s="30">
        <v>1</v>
      </c>
      <c r="O90" s="30"/>
      <c r="P90" s="30">
        <v>1</v>
      </c>
      <c r="Q90" s="127" t="s">
        <v>1224</v>
      </c>
      <c r="R90" s="29"/>
      <c r="S90" s="29"/>
      <c r="T90" s="29"/>
      <c r="U90" s="29"/>
      <c r="V90" s="48">
        <f t="shared" si="8"/>
        <v>2</v>
      </c>
      <c r="W90" s="48">
        <f t="shared" si="8"/>
        <v>5</v>
      </c>
      <c r="X90" s="48">
        <f t="shared" si="8"/>
        <v>4</v>
      </c>
      <c r="Y90" s="48">
        <f t="shared" si="8"/>
        <v>2</v>
      </c>
      <c r="Z90" s="29"/>
      <c r="AA90" s="29"/>
      <c r="AB90" s="29">
        <v>7</v>
      </c>
      <c r="AC90" s="29">
        <v>9</v>
      </c>
      <c r="AD90" s="29">
        <v>1</v>
      </c>
      <c r="AE90" s="29">
        <v>2</v>
      </c>
      <c r="AF90" s="49">
        <v>1</v>
      </c>
      <c r="AG90" s="30">
        <v>300</v>
      </c>
    </row>
    <row r="91" spans="1:33" ht="12" customHeight="1" x14ac:dyDescent="0.15">
      <c r="A91" s="29" t="s">
        <v>221</v>
      </c>
      <c r="B91" s="29" t="s">
        <v>96</v>
      </c>
      <c r="C91" s="29" t="s">
        <v>673</v>
      </c>
      <c r="D91" s="29" t="s">
        <v>714</v>
      </c>
      <c r="E91" s="29">
        <v>126</v>
      </c>
      <c r="F91" s="31">
        <v>1.32</v>
      </c>
      <c r="G91" s="31">
        <v>5</v>
      </c>
      <c r="H91" s="29">
        <v>301848</v>
      </c>
      <c r="I91" s="29"/>
      <c r="J91" s="29"/>
      <c r="K91" s="29"/>
      <c r="L91" s="29"/>
      <c r="M91" s="30">
        <v>1</v>
      </c>
      <c r="N91" s="30">
        <v>2</v>
      </c>
      <c r="O91" s="30">
        <v>1</v>
      </c>
      <c r="P91" s="30">
        <v>2</v>
      </c>
      <c r="Q91" s="29" t="s">
        <v>53</v>
      </c>
      <c r="R91" s="29"/>
      <c r="S91" s="29"/>
      <c r="T91" s="29"/>
      <c r="U91" s="29"/>
      <c r="V91" s="48">
        <f t="shared" si="8"/>
        <v>1</v>
      </c>
      <c r="W91" s="48">
        <f t="shared" si="8"/>
        <v>2</v>
      </c>
      <c r="X91" s="48">
        <f t="shared" si="8"/>
        <v>1</v>
      </c>
      <c r="Y91" s="48">
        <f t="shared" si="8"/>
        <v>2</v>
      </c>
      <c r="Z91" s="204" t="s">
        <v>1881</v>
      </c>
      <c r="AA91" s="29"/>
      <c r="AB91" s="29">
        <v>8</v>
      </c>
      <c r="AC91" s="29">
        <v>20</v>
      </c>
      <c r="AD91" s="29">
        <v>10</v>
      </c>
      <c r="AE91" s="29">
        <v>4</v>
      </c>
      <c r="AF91" s="49">
        <v>3</v>
      </c>
      <c r="AG91" s="30">
        <v>1500</v>
      </c>
    </row>
    <row r="92" spans="1:33" ht="12" customHeight="1" x14ac:dyDescent="0.15">
      <c r="A92" s="29" t="s">
        <v>787</v>
      </c>
      <c r="B92" s="29" t="s">
        <v>96</v>
      </c>
      <c r="C92" s="29" t="s">
        <v>677</v>
      </c>
      <c r="D92" s="32" t="s">
        <v>679</v>
      </c>
      <c r="E92" s="29">
        <v>320</v>
      </c>
      <c r="F92" s="31">
        <v>1.52</v>
      </c>
      <c r="G92" s="31">
        <v>5</v>
      </c>
      <c r="H92" s="29">
        <v>469839</v>
      </c>
      <c r="I92" s="29">
        <v>4</v>
      </c>
      <c r="J92" s="29"/>
      <c r="K92" s="29">
        <v>3</v>
      </c>
      <c r="L92" s="29">
        <v>2</v>
      </c>
      <c r="M92" s="30"/>
      <c r="N92" s="30"/>
      <c r="O92" s="30"/>
      <c r="P92" s="30"/>
      <c r="Q92" s="127" t="s">
        <v>1225</v>
      </c>
      <c r="R92" s="29"/>
      <c r="S92" s="29"/>
      <c r="T92" s="29"/>
      <c r="U92" s="29"/>
      <c r="V92" s="48">
        <f t="shared" si="8"/>
        <v>4</v>
      </c>
      <c r="W92" s="48">
        <f t="shared" si="8"/>
        <v>0</v>
      </c>
      <c r="X92" s="48">
        <f t="shared" si="8"/>
        <v>3</v>
      </c>
      <c r="Y92" s="48">
        <f t="shared" si="8"/>
        <v>2</v>
      </c>
      <c r="Z92" s="204" t="s">
        <v>1881</v>
      </c>
      <c r="AA92" s="29"/>
      <c r="AB92" s="29">
        <v>5</v>
      </c>
      <c r="AC92" s="29">
        <v>10</v>
      </c>
      <c r="AD92" s="29">
        <v>2</v>
      </c>
      <c r="AE92" s="29">
        <v>2</v>
      </c>
      <c r="AF92" s="49">
        <v>1</v>
      </c>
      <c r="AG92" s="30">
        <v>300</v>
      </c>
    </row>
    <row r="93" spans="1:33" ht="12" customHeight="1" x14ac:dyDescent="0.15">
      <c r="A93" s="29" t="s">
        <v>222</v>
      </c>
      <c r="B93" s="29" t="s">
        <v>96</v>
      </c>
      <c r="C93" s="29" t="s">
        <v>677</v>
      </c>
      <c r="D93" s="32" t="s">
        <v>679</v>
      </c>
      <c r="E93" s="29">
        <v>448</v>
      </c>
      <c r="F93" s="31">
        <v>1.4</v>
      </c>
      <c r="G93" s="31">
        <v>5</v>
      </c>
      <c r="H93" s="29">
        <v>433273</v>
      </c>
      <c r="I93" s="29">
        <v>5</v>
      </c>
      <c r="J93" s="29">
        <v>4</v>
      </c>
      <c r="K93" s="29"/>
      <c r="L93" s="29"/>
      <c r="M93" s="30">
        <v>1</v>
      </c>
      <c r="N93" s="30"/>
      <c r="O93" s="30">
        <v>2</v>
      </c>
      <c r="P93" s="30">
        <v>1</v>
      </c>
      <c r="Q93" s="127" t="s">
        <v>1226</v>
      </c>
      <c r="R93" s="29"/>
      <c r="S93" s="29"/>
      <c r="T93" s="29"/>
      <c r="U93" s="29"/>
      <c r="V93" s="48">
        <f t="shared" si="8"/>
        <v>6</v>
      </c>
      <c r="W93" s="48">
        <f t="shared" si="8"/>
        <v>4</v>
      </c>
      <c r="X93" s="48">
        <f t="shared" si="8"/>
        <v>2</v>
      </c>
      <c r="Y93" s="48">
        <f t="shared" si="8"/>
        <v>1</v>
      </c>
      <c r="Z93" s="204" t="s">
        <v>1881</v>
      </c>
      <c r="AA93" s="29"/>
      <c r="AB93" s="29">
        <v>2</v>
      </c>
      <c r="AC93" s="29">
        <v>5</v>
      </c>
      <c r="AD93" s="29">
        <v>10</v>
      </c>
      <c r="AE93" s="29">
        <v>2</v>
      </c>
      <c r="AF93" s="49">
        <v>1</v>
      </c>
      <c r="AG93" s="30">
        <v>300</v>
      </c>
    </row>
    <row r="94" spans="1:33" ht="12" customHeight="1" x14ac:dyDescent="0.15">
      <c r="A94" s="29" t="s">
        <v>223</v>
      </c>
      <c r="B94" s="29" t="s">
        <v>96</v>
      </c>
      <c r="C94" s="29" t="s">
        <v>677</v>
      </c>
      <c r="D94" s="32" t="s">
        <v>679</v>
      </c>
      <c r="E94" s="29">
        <v>310</v>
      </c>
      <c r="F94" s="31">
        <v>1.52</v>
      </c>
      <c r="G94" s="31">
        <v>5</v>
      </c>
      <c r="H94" s="29">
        <v>469804</v>
      </c>
      <c r="I94" s="29"/>
      <c r="J94" s="29">
        <v>2</v>
      </c>
      <c r="K94" s="29">
        <v>5</v>
      </c>
      <c r="L94" s="29">
        <v>2</v>
      </c>
      <c r="M94" s="30">
        <v>2</v>
      </c>
      <c r="N94" s="30"/>
      <c r="O94" s="30">
        <v>1</v>
      </c>
      <c r="P94" s="30">
        <v>1</v>
      </c>
      <c r="Q94" s="127" t="s">
        <v>1227</v>
      </c>
      <c r="R94" s="29"/>
      <c r="S94" s="29"/>
      <c r="T94" s="29"/>
      <c r="U94" s="29"/>
      <c r="V94" s="48">
        <f t="shared" si="8"/>
        <v>2</v>
      </c>
      <c r="W94" s="48">
        <f t="shared" si="8"/>
        <v>2</v>
      </c>
      <c r="X94" s="48">
        <f t="shared" si="8"/>
        <v>6</v>
      </c>
      <c r="Y94" s="48">
        <f t="shared" si="8"/>
        <v>3</v>
      </c>
      <c r="Z94" s="29"/>
      <c r="AA94" s="29"/>
      <c r="AB94" s="29">
        <v>4</v>
      </c>
      <c r="AC94" s="29">
        <v>9</v>
      </c>
      <c r="AD94" s="29">
        <v>4</v>
      </c>
      <c r="AE94" s="29">
        <v>2</v>
      </c>
      <c r="AF94" s="49">
        <v>1</v>
      </c>
      <c r="AG94" s="30">
        <v>300</v>
      </c>
    </row>
    <row r="95" spans="1:33" ht="12" customHeight="1" x14ac:dyDescent="0.15">
      <c r="A95" s="29" t="s">
        <v>645</v>
      </c>
      <c r="B95" s="29" t="s">
        <v>96</v>
      </c>
      <c r="C95" s="29" t="s">
        <v>677</v>
      </c>
      <c r="D95" s="32" t="s">
        <v>679</v>
      </c>
      <c r="E95" s="29">
        <v>362</v>
      </c>
      <c r="F95" s="31">
        <v>1.47</v>
      </c>
      <c r="G95" s="31">
        <v>5</v>
      </c>
      <c r="H95" s="29">
        <v>454564</v>
      </c>
      <c r="I95" s="29"/>
      <c r="J95" s="29">
        <v>4</v>
      </c>
      <c r="K95" s="29">
        <v>5</v>
      </c>
      <c r="L95" s="29"/>
      <c r="M95" s="30"/>
      <c r="N95" s="30">
        <v>2</v>
      </c>
      <c r="O95" s="30">
        <v>1</v>
      </c>
      <c r="P95" s="30">
        <v>1</v>
      </c>
      <c r="Q95" s="127" t="s">
        <v>1228</v>
      </c>
      <c r="R95" s="29"/>
      <c r="S95" s="29"/>
      <c r="T95" s="29"/>
      <c r="U95" s="29"/>
      <c r="V95" s="48">
        <f t="shared" si="8"/>
        <v>0</v>
      </c>
      <c r="W95" s="48">
        <f t="shared" si="8"/>
        <v>6</v>
      </c>
      <c r="X95" s="48">
        <f t="shared" si="8"/>
        <v>6</v>
      </c>
      <c r="Y95" s="48">
        <f t="shared" si="8"/>
        <v>1</v>
      </c>
      <c r="Z95" s="204" t="s">
        <v>1881</v>
      </c>
      <c r="AA95" s="29"/>
      <c r="AB95" s="29">
        <v>0</v>
      </c>
      <c r="AC95" s="29">
        <v>17</v>
      </c>
      <c r="AD95" s="29">
        <v>0</v>
      </c>
      <c r="AE95" s="29">
        <v>2</v>
      </c>
      <c r="AF95" s="49">
        <v>1</v>
      </c>
      <c r="AG95" s="30">
        <v>300</v>
      </c>
    </row>
    <row r="96" spans="1:33" ht="12" customHeight="1" x14ac:dyDescent="0.15">
      <c r="A96" s="29" t="s">
        <v>224</v>
      </c>
      <c r="B96" s="29" t="s">
        <v>96</v>
      </c>
      <c r="C96" s="29" t="s">
        <v>673</v>
      </c>
      <c r="D96" s="29" t="s">
        <v>726</v>
      </c>
      <c r="E96" s="29">
        <v>238</v>
      </c>
      <c r="F96" s="31">
        <v>1.4</v>
      </c>
      <c r="G96" s="31">
        <v>5</v>
      </c>
      <c r="H96" s="29">
        <v>407874</v>
      </c>
      <c r="I96" s="29">
        <v>2</v>
      </c>
      <c r="J96" s="29">
        <v>3</v>
      </c>
      <c r="K96" s="29">
        <v>2</v>
      </c>
      <c r="L96" s="29">
        <v>2</v>
      </c>
      <c r="M96" s="30">
        <v>2</v>
      </c>
      <c r="N96" s="30"/>
      <c r="O96" s="30">
        <v>1</v>
      </c>
      <c r="P96" s="30">
        <v>1</v>
      </c>
      <c r="Q96" s="127" t="s">
        <v>1229</v>
      </c>
      <c r="R96" s="29"/>
      <c r="S96" s="29"/>
      <c r="T96" s="29"/>
      <c r="U96" s="29"/>
      <c r="V96" s="48">
        <f t="shared" si="8"/>
        <v>4</v>
      </c>
      <c r="W96" s="48">
        <f t="shared" si="8"/>
        <v>3</v>
      </c>
      <c r="X96" s="48">
        <f t="shared" si="8"/>
        <v>3</v>
      </c>
      <c r="Y96" s="48">
        <f t="shared" si="8"/>
        <v>3</v>
      </c>
      <c r="Z96" s="204" t="s">
        <v>1881</v>
      </c>
      <c r="AA96" s="29"/>
      <c r="AB96" s="29">
        <v>4</v>
      </c>
      <c r="AC96" s="29">
        <v>9</v>
      </c>
      <c r="AD96" s="29">
        <v>4</v>
      </c>
      <c r="AE96" s="29">
        <v>2</v>
      </c>
      <c r="AF96" s="49">
        <v>1</v>
      </c>
      <c r="AG96" s="30">
        <v>300</v>
      </c>
    </row>
    <row r="97" spans="1:33" ht="12" customHeight="1" x14ac:dyDescent="0.15">
      <c r="A97" s="29" t="s">
        <v>225</v>
      </c>
      <c r="B97" s="29" t="s">
        <v>96</v>
      </c>
      <c r="C97" s="29" t="s">
        <v>677</v>
      </c>
      <c r="D97" s="29" t="s">
        <v>727</v>
      </c>
      <c r="E97" s="29">
        <v>339</v>
      </c>
      <c r="F97" s="31">
        <v>1.41</v>
      </c>
      <c r="G97" s="31">
        <v>5</v>
      </c>
      <c r="H97" s="29">
        <v>435982</v>
      </c>
      <c r="I97" s="29"/>
      <c r="J97" s="29"/>
      <c r="K97" s="29">
        <v>7</v>
      </c>
      <c r="L97" s="29">
        <v>2</v>
      </c>
      <c r="M97" s="30"/>
      <c r="N97" s="30">
        <v>3</v>
      </c>
      <c r="O97" s="30"/>
      <c r="P97" s="30">
        <v>1</v>
      </c>
      <c r="Q97" s="29" t="s">
        <v>1230</v>
      </c>
      <c r="R97" s="29"/>
      <c r="S97" s="29"/>
      <c r="T97" s="29"/>
      <c r="U97" s="29"/>
      <c r="V97" s="48">
        <f t="shared" si="8"/>
        <v>0</v>
      </c>
      <c r="W97" s="48">
        <f t="shared" si="8"/>
        <v>3</v>
      </c>
      <c r="X97" s="48">
        <f t="shared" si="8"/>
        <v>7</v>
      </c>
      <c r="Y97" s="48">
        <f t="shared" si="8"/>
        <v>3</v>
      </c>
      <c r="Z97" s="204" t="s">
        <v>1881</v>
      </c>
      <c r="AA97" s="204" t="s">
        <v>1913</v>
      </c>
      <c r="AB97" s="29">
        <v>7</v>
      </c>
      <c r="AC97" s="29">
        <v>7</v>
      </c>
      <c r="AD97" s="29">
        <v>3</v>
      </c>
      <c r="AE97" s="29">
        <v>2</v>
      </c>
      <c r="AF97" s="49">
        <v>1</v>
      </c>
      <c r="AG97" s="30">
        <v>300</v>
      </c>
    </row>
    <row r="98" spans="1:33" ht="12" customHeight="1" x14ac:dyDescent="0.15">
      <c r="A98" s="61" t="s">
        <v>734</v>
      </c>
      <c r="B98" s="61" t="s">
        <v>730</v>
      </c>
      <c r="C98" s="61" t="s">
        <v>732</v>
      </c>
      <c r="D98" s="61" t="s">
        <v>737</v>
      </c>
      <c r="E98" s="61">
        <v>123</v>
      </c>
      <c r="F98" s="61">
        <v>1.21</v>
      </c>
      <c r="G98" s="61">
        <v>5</v>
      </c>
      <c r="H98" s="61">
        <v>373562</v>
      </c>
      <c r="I98" s="61">
        <v>3</v>
      </c>
      <c r="J98" s="61"/>
      <c r="K98" s="61">
        <v>2</v>
      </c>
      <c r="L98" s="61">
        <v>2</v>
      </c>
      <c r="M98" s="62">
        <v>1</v>
      </c>
      <c r="N98" s="62">
        <v>1</v>
      </c>
      <c r="O98" s="62"/>
      <c r="P98" s="62">
        <v>1</v>
      </c>
      <c r="Q98" s="61" t="s">
        <v>1367</v>
      </c>
      <c r="R98" s="61"/>
      <c r="S98" s="61"/>
      <c r="T98" s="61"/>
      <c r="U98" s="61"/>
      <c r="V98" s="63">
        <f t="shared" si="8"/>
        <v>4</v>
      </c>
      <c r="W98" s="63">
        <f t="shared" si="8"/>
        <v>1</v>
      </c>
      <c r="X98" s="63">
        <f t="shared" si="8"/>
        <v>2</v>
      </c>
      <c r="Y98" s="63">
        <f t="shared" si="8"/>
        <v>3</v>
      </c>
      <c r="Z98" s="205" t="s">
        <v>1881</v>
      </c>
      <c r="AA98" s="61"/>
      <c r="AB98" s="61">
        <v>1</v>
      </c>
      <c r="AC98" s="61">
        <v>3</v>
      </c>
      <c r="AD98" s="61">
        <v>5</v>
      </c>
      <c r="AE98" s="61">
        <v>1</v>
      </c>
      <c r="AF98" s="64">
        <v>0</v>
      </c>
      <c r="AG98" s="62">
        <v>25</v>
      </c>
    </row>
    <row r="99" spans="1:33" ht="12" customHeight="1" x14ac:dyDescent="0.15">
      <c r="A99" s="61" t="s">
        <v>735</v>
      </c>
      <c r="B99" s="61" t="s">
        <v>730</v>
      </c>
      <c r="C99" s="61" t="s">
        <v>732</v>
      </c>
      <c r="D99" s="61" t="s">
        <v>738</v>
      </c>
      <c r="E99" s="61">
        <v>126</v>
      </c>
      <c r="F99" s="61">
        <v>1.3</v>
      </c>
      <c r="G99" s="61">
        <v>5</v>
      </c>
      <c r="H99" s="61">
        <v>401326</v>
      </c>
      <c r="I99" s="61">
        <v>6</v>
      </c>
      <c r="J99" s="61"/>
      <c r="K99" s="61"/>
      <c r="L99" s="61">
        <v>1</v>
      </c>
      <c r="M99" s="62">
        <v>2</v>
      </c>
      <c r="N99" s="62"/>
      <c r="O99" s="62"/>
      <c r="P99" s="62">
        <v>1</v>
      </c>
      <c r="Q99" s="61" t="s">
        <v>1368</v>
      </c>
      <c r="R99" s="61"/>
      <c r="S99" s="61"/>
      <c r="T99" s="61"/>
      <c r="U99" s="61"/>
      <c r="V99" s="63">
        <f t="shared" si="8"/>
        <v>8</v>
      </c>
      <c r="W99" s="63">
        <f t="shared" si="8"/>
        <v>0</v>
      </c>
      <c r="X99" s="63">
        <f t="shared" si="8"/>
        <v>0</v>
      </c>
      <c r="Y99" s="63">
        <f t="shared" si="8"/>
        <v>2</v>
      </c>
      <c r="Z99" s="205" t="s">
        <v>1881</v>
      </c>
      <c r="AA99" s="61"/>
      <c r="AB99" s="61">
        <v>0</v>
      </c>
      <c r="AC99" s="61">
        <v>6</v>
      </c>
      <c r="AD99" s="61">
        <v>3</v>
      </c>
      <c r="AE99" s="61">
        <v>1</v>
      </c>
      <c r="AF99" s="64">
        <v>0</v>
      </c>
      <c r="AG99" s="62">
        <v>25</v>
      </c>
    </row>
    <row r="100" spans="1:33" ht="12" customHeight="1" x14ac:dyDescent="0.15">
      <c r="A100" s="61" t="s">
        <v>729</v>
      </c>
      <c r="B100" s="61" t="s">
        <v>730</v>
      </c>
      <c r="C100" s="61" t="s">
        <v>732</v>
      </c>
      <c r="D100" s="61" t="s">
        <v>733</v>
      </c>
      <c r="E100" s="61">
        <v>424</v>
      </c>
      <c r="F100" s="61">
        <v>1.24</v>
      </c>
      <c r="G100" s="61">
        <v>5</v>
      </c>
      <c r="H100" s="61">
        <v>383852</v>
      </c>
      <c r="I100" s="61">
        <v>0</v>
      </c>
      <c r="J100" s="61"/>
      <c r="K100" s="61">
        <v>7</v>
      </c>
      <c r="L100" s="61"/>
      <c r="M100" s="62"/>
      <c r="N100" s="62">
        <v>1</v>
      </c>
      <c r="O100" s="62">
        <v>1</v>
      </c>
      <c r="P100" s="62">
        <v>1</v>
      </c>
      <c r="Q100" s="61" t="s">
        <v>1369</v>
      </c>
      <c r="R100" s="61"/>
      <c r="S100" s="61"/>
      <c r="T100" s="61"/>
      <c r="U100" s="61"/>
      <c r="V100" s="63">
        <f t="shared" si="8"/>
        <v>0</v>
      </c>
      <c r="W100" s="63">
        <f t="shared" si="8"/>
        <v>1</v>
      </c>
      <c r="X100" s="63">
        <f t="shared" si="8"/>
        <v>8</v>
      </c>
      <c r="Y100" s="63">
        <f t="shared" si="8"/>
        <v>1</v>
      </c>
      <c r="Z100" s="61"/>
      <c r="AA100" s="61"/>
      <c r="AB100" s="61">
        <v>7</v>
      </c>
      <c r="AC100" s="61">
        <v>1</v>
      </c>
      <c r="AD100" s="61">
        <v>1</v>
      </c>
      <c r="AE100" s="61">
        <v>1</v>
      </c>
      <c r="AF100" s="64">
        <v>0</v>
      </c>
      <c r="AG100" s="62">
        <v>25</v>
      </c>
    </row>
    <row r="101" spans="1:33" ht="12" customHeight="1" x14ac:dyDescent="0.15">
      <c r="A101" s="61" t="s">
        <v>1057</v>
      </c>
      <c r="B101" s="61" t="s">
        <v>730</v>
      </c>
      <c r="C101" s="61" t="s">
        <v>659</v>
      </c>
      <c r="D101" s="61" t="s">
        <v>1058</v>
      </c>
      <c r="E101" s="61">
        <v>250</v>
      </c>
      <c r="F101" s="61">
        <v>1.33</v>
      </c>
      <c r="G101" s="61">
        <v>5</v>
      </c>
      <c r="H101" s="61">
        <v>411006</v>
      </c>
      <c r="I101" s="61">
        <v>2</v>
      </c>
      <c r="J101" s="61">
        <v>1</v>
      </c>
      <c r="K101" s="61">
        <v>3</v>
      </c>
      <c r="L101" s="61">
        <v>1</v>
      </c>
      <c r="M101" s="62">
        <v>2</v>
      </c>
      <c r="N101" s="62"/>
      <c r="O101" s="62"/>
      <c r="P101" s="62">
        <v>1</v>
      </c>
      <c r="Q101" s="61" t="s">
        <v>1374</v>
      </c>
      <c r="R101" s="61"/>
      <c r="S101" s="61"/>
      <c r="T101" s="61"/>
      <c r="U101" s="61"/>
      <c r="V101" s="63">
        <f t="shared" ref="V101:Y160" si="17">I101+M101+R101</f>
        <v>4</v>
      </c>
      <c r="W101" s="63">
        <f t="shared" si="17"/>
        <v>1</v>
      </c>
      <c r="X101" s="63">
        <f t="shared" si="17"/>
        <v>3</v>
      </c>
      <c r="Y101" s="63">
        <f t="shared" si="17"/>
        <v>2</v>
      </c>
      <c r="Z101" s="61"/>
      <c r="AA101" s="61"/>
      <c r="AB101" s="61">
        <v>1</v>
      </c>
      <c r="AC101" s="61">
        <v>3</v>
      </c>
      <c r="AD101" s="61">
        <v>5</v>
      </c>
      <c r="AE101" s="61">
        <v>1</v>
      </c>
      <c r="AF101" s="64">
        <v>0</v>
      </c>
      <c r="AG101" s="62">
        <v>25</v>
      </c>
    </row>
    <row r="102" spans="1:33" ht="12" customHeight="1" x14ac:dyDescent="0.15">
      <c r="A102" s="61" t="s">
        <v>739</v>
      </c>
      <c r="B102" s="61" t="s">
        <v>730</v>
      </c>
      <c r="C102" s="61" t="s">
        <v>731</v>
      </c>
      <c r="D102" s="61" t="s">
        <v>852</v>
      </c>
      <c r="E102" s="61">
        <v>304</v>
      </c>
      <c r="F102" s="61">
        <v>1.24</v>
      </c>
      <c r="G102" s="61">
        <v>5</v>
      </c>
      <c r="H102" s="61">
        <v>383439</v>
      </c>
      <c r="I102" s="61">
        <v>6</v>
      </c>
      <c r="J102" s="61"/>
      <c r="K102" s="61"/>
      <c r="L102" s="61">
        <v>2</v>
      </c>
      <c r="M102" s="62">
        <v>2</v>
      </c>
      <c r="N102" s="62"/>
      <c r="O102" s="62"/>
      <c r="P102" s="62">
        <v>1</v>
      </c>
      <c r="Q102" s="61" t="s">
        <v>1377</v>
      </c>
      <c r="R102" s="61"/>
      <c r="S102" s="61"/>
      <c r="T102" s="61"/>
      <c r="U102" s="61"/>
      <c r="V102" s="63">
        <f t="shared" si="17"/>
        <v>8</v>
      </c>
      <c r="W102" s="63">
        <f t="shared" si="17"/>
        <v>0</v>
      </c>
      <c r="X102" s="63">
        <f t="shared" si="17"/>
        <v>0</v>
      </c>
      <c r="Y102" s="63">
        <f t="shared" si="17"/>
        <v>3</v>
      </c>
      <c r="Z102" s="205" t="s">
        <v>1881</v>
      </c>
      <c r="AA102" s="61"/>
      <c r="AB102" s="61">
        <v>2</v>
      </c>
      <c r="AC102" s="61">
        <v>2</v>
      </c>
      <c r="AD102" s="61">
        <v>5</v>
      </c>
      <c r="AE102" s="61">
        <v>1</v>
      </c>
      <c r="AF102" s="64">
        <v>0</v>
      </c>
      <c r="AG102" s="62">
        <v>25</v>
      </c>
    </row>
    <row r="103" spans="1:33" ht="12" customHeight="1" x14ac:dyDescent="0.15">
      <c r="A103" s="61" t="s">
        <v>740</v>
      </c>
      <c r="B103" s="61" t="s">
        <v>730</v>
      </c>
      <c r="C103" s="61" t="s">
        <v>731</v>
      </c>
      <c r="D103" s="61" t="s">
        <v>855</v>
      </c>
      <c r="E103" s="61">
        <v>207</v>
      </c>
      <c r="F103" s="61">
        <v>1.25</v>
      </c>
      <c r="G103" s="61">
        <v>5</v>
      </c>
      <c r="H103" s="61">
        <v>386186</v>
      </c>
      <c r="I103" s="61"/>
      <c r="J103" s="61">
        <v>-12</v>
      </c>
      <c r="K103" s="61">
        <v>5</v>
      </c>
      <c r="L103" s="61">
        <v>4</v>
      </c>
      <c r="M103" s="62"/>
      <c r="N103" s="62"/>
      <c r="O103" s="62">
        <v>2</v>
      </c>
      <c r="P103" s="62">
        <v>1</v>
      </c>
      <c r="Q103" s="61" t="s">
        <v>1380</v>
      </c>
      <c r="R103" s="61"/>
      <c r="S103" s="61"/>
      <c r="T103" s="61">
        <v>5</v>
      </c>
      <c r="U103" s="61"/>
      <c r="V103" s="63">
        <f t="shared" si="17"/>
        <v>0</v>
      </c>
      <c r="W103" s="63">
        <f t="shared" si="17"/>
        <v>-12</v>
      </c>
      <c r="X103" s="63">
        <f t="shared" si="17"/>
        <v>12</v>
      </c>
      <c r="Y103" s="63">
        <f t="shared" si="17"/>
        <v>5</v>
      </c>
      <c r="Z103" s="61"/>
      <c r="AA103" s="61"/>
      <c r="AB103" s="61">
        <v>1</v>
      </c>
      <c r="AC103" s="61">
        <v>7</v>
      </c>
      <c r="AD103" s="61">
        <v>1</v>
      </c>
      <c r="AE103" s="61">
        <v>1</v>
      </c>
      <c r="AF103" s="64">
        <v>0</v>
      </c>
      <c r="AG103" s="62">
        <v>25</v>
      </c>
    </row>
    <row r="104" spans="1:33" ht="12" customHeight="1" x14ac:dyDescent="0.15">
      <c r="A104" s="61" t="s">
        <v>741</v>
      </c>
      <c r="B104" s="61" t="s">
        <v>730</v>
      </c>
      <c r="C104" s="61" t="s">
        <v>728</v>
      </c>
      <c r="D104" s="61" t="s">
        <v>837</v>
      </c>
      <c r="E104" s="61">
        <v>262</v>
      </c>
      <c r="F104" s="61">
        <v>1.27</v>
      </c>
      <c r="G104" s="61">
        <v>5</v>
      </c>
      <c r="H104" s="61">
        <v>392544</v>
      </c>
      <c r="I104" s="61"/>
      <c r="J104" s="61"/>
      <c r="K104" s="61"/>
      <c r="L104" s="61"/>
      <c r="M104" s="62"/>
      <c r="N104" s="62">
        <v>1</v>
      </c>
      <c r="O104" s="62">
        <v>1</v>
      </c>
      <c r="P104" s="62">
        <v>1</v>
      </c>
      <c r="Q104" s="61" t="s">
        <v>1385</v>
      </c>
      <c r="R104" s="61"/>
      <c r="S104" s="61">
        <v>9</v>
      </c>
      <c r="T104" s="61"/>
      <c r="U104" s="61"/>
      <c r="V104" s="63">
        <f t="shared" si="17"/>
        <v>0</v>
      </c>
      <c r="W104" s="63">
        <f t="shared" si="17"/>
        <v>10</v>
      </c>
      <c r="X104" s="63">
        <f t="shared" si="17"/>
        <v>1</v>
      </c>
      <c r="Y104" s="63">
        <f t="shared" si="17"/>
        <v>1</v>
      </c>
      <c r="Z104" s="205" t="s">
        <v>1881</v>
      </c>
      <c r="AA104" s="61"/>
      <c r="AB104" s="61">
        <v>4</v>
      </c>
      <c r="AC104" s="61">
        <v>3</v>
      </c>
      <c r="AD104" s="61">
        <v>10</v>
      </c>
      <c r="AE104" s="61">
        <v>2</v>
      </c>
      <c r="AF104" s="64">
        <v>1</v>
      </c>
      <c r="AG104" s="62">
        <v>50</v>
      </c>
    </row>
    <row r="105" spans="1:33" ht="12" customHeight="1" x14ac:dyDescent="0.15">
      <c r="A105" s="61" t="s">
        <v>1059</v>
      </c>
      <c r="B105" s="61" t="s">
        <v>730</v>
      </c>
      <c r="C105" s="61" t="s">
        <v>659</v>
      </c>
      <c r="D105" s="61" t="s">
        <v>1058</v>
      </c>
      <c r="E105" s="61">
        <v>245</v>
      </c>
      <c r="F105" s="61">
        <v>1.31</v>
      </c>
      <c r="G105" s="61">
        <v>5</v>
      </c>
      <c r="H105" s="61">
        <v>404820</v>
      </c>
      <c r="I105" s="61">
        <v>3</v>
      </c>
      <c r="J105" s="61">
        <v>1</v>
      </c>
      <c r="K105" s="61">
        <v>2</v>
      </c>
      <c r="L105" s="61">
        <v>1</v>
      </c>
      <c r="M105" s="62">
        <v>1</v>
      </c>
      <c r="N105" s="62"/>
      <c r="O105" s="62">
        <v>1</v>
      </c>
      <c r="P105" s="62">
        <v>1</v>
      </c>
      <c r="Q105" s="61" t="s">
        <v>1471</v>
      </c>
      <c r="R105" s="61"/>
      <c r="S105" s="61"/>
      <c r="T105" s="61"/>
      <c r="U105" s="61"/>
      <c r="V105" s="63">
        <f t="shared" si="17"/>
        <v>4</v>
      </c>
      <c r="W105" s="63">
        <f t="shared" si="17"/>
        <v>1</v>
      </c>
      <c r="X105" s="63">
        <f t="shared" si="17"/>
        <v>3</v>
      </c>
      <c r="Y105" s="63">
        <f t="shared" si="17"/>
        <v>2</v>
      </c>
      <c r="Z105" s="61"/>
      <c r="AA105" s="61"/>
      <c r="AB105" s="61">
        <v>2</v>
      </c>
      <c r="AC105" s="61">
        <v>4</v>
      </c>
      <c r="AD105" s="61">
        <v>3</v>
      </c>
      <c r="AE105" s="61">
        <v>1</v>
      </c>
      <c r="AF105" s="64">
        <v>0</v>
      </c>
      <c r="AG105" s="62">
        <v>25</v>
      </c>
    </row>
    <row r="106" spans="1:33" ht="12" customHeight="1" x14ac:dyDescent="0.15">
      <c r="A106" s="61" t="s">
        <v>742</v>
      </c>
      <c r="B106" s="61" t="s">
        <v>730</v>
      </c>
      <c r="C106" s="61" t="s">
        <v>695</v>
      </c>
      <c r="D106" s="61" t="s">
        <v>859</v>
      </c>
      <c r="E106" s="61">
        <v>217</v>
      </c>
      <c r="F106" s="61">
        <v>1.29</v>
      </c>
      <c r="G106" s="61">
        <v>5</v>
      </c>
      <c r="H106" s="61">
        <v>398558</v>
      </c>
      <c r="I106" s="61">
        <v>2</v>
      </c>
      <c r="J106" s="61">
        <v>2</v>
      </c>
      <c r="K106" s="61">
        <v>3</v>
      </c>
      <c r="L106" s="61"/>
      <c r="M106" s="62">
        <v>2</v>
      </c>
      <c r="N106" s="62"/>
      <c r="O106" s="62"/>
      <c r="P106" s="62">
        <v>1</v>
      </c>
      <c r="Q106" s="61" t="s">
        <v>1386</v>
      </c>
      <c r="R106" s="61"/>
      <c r="S106" s="61"/>
      <c r="T106" s="61"/>
      <c r="U106" s="61"/>
      <c r="V106" s="63">
        <f t="shared" si="17"/>
        <v>4</v>
      </c>
      <c r="W106" s="63">
        <f t="shared" si="17"/>
        <v>2</v>
      </c>
      <c r="X106" s="63">
        <f t="shared" si="17"/>
        <v>3</v>
      </c>
      <c r="Y106" s="63">
        <f t="shared" si="17"/>
        <v>1</v>
      </c>
      <c r="Z106" s="61"/>
      <c r="AA106" s="61"/>
      <c r="AB106" s="61">
        <v>1</v>
      </c>
      <c r="AC106" s="61">
        <v>3</v>
      </c>
      <c r="AD106" s="61">
        <v>5</v>
      </c>
      <c r="AE106" s="61">
        <v>1</v>
      </c>
      <c r="AF106" s="64">
        <v>0</v>
      </c>
      <c r="AG106" s="62">
        <v>25</v>
      </c>
    </row>
    <row r="107" spans="1:33" ht="12" customHeight="1" x14ac:dyDescent="0.15">
      <c r="A107" s="61" t="s">
        <v>832</v>
      </c>
      <c r="B107" s="61" t="s">
        <v>730</v>
      </c>
      <c r="C107" s="61" t="s">
        <v>731</v>
      </c>
      <c r="D107" s="61" t="s">
        <v>736</v>
      </c>
      <c r="E107" s="61">
        <v>25</v>
      </c>
      <c r="F107" s="61">
        <v>0.77</v>
      </c>
      <c r="G107" s="61">
        <v>5</v>
      </c>
      <c r="H107" s="61">
        <v>175955</v>
      </c>
      <c r="I107" s="61"/>
      <c r="J107" s="61"/>
      <c r="K107" s="61"/>
      <c r="L107" s="61"/>
      <c r="M107" s="62">
        <v>1</v>
      </c>
      <c r="N107" s="62"/>
      <c r="O107" s="62">
        <v>2</v>
      </c>
      <c r="P107" s="62">
        <v>1</v>
      </c>
      <c r="Q107" s="61" t="s">
        <v>53</v>
      </c>
      <c r="R107" s="61"/>
      <c r="S107" s="61"/>
      <c r="T107" s="61"/>
      <c r="U107" s="61"/>
      <c r="V107" s="63">
        <f t="shared" si="17"/>
        <v>1</v>
      </c>
      <c r="W107" s="63">
        <f t="shared" si="17"/>
        <v>0</v>
      </c>
      <c r="X107" s="63">
        <f t="shared" si="17"/>
        <v>2</v>
      </c>
      <c r="Y107" s="63">
        <f t="shared" si="17"/>
        <v>1</v>
      </c>
      <c r="Z107" s="205" t="s">
        <v>1881</v>
      </c>
      <c r="AA107" s="61"/>
      <c r="AB107" s="61">
        <v>7</v>
      </c>
      <c r="AC107" s="61">
        <v>5</v>
      </c>
      <c r="AD107" s="61">
        <v>5</v>
      </c>
      <c r="AE107" s="61">
        <v>2</v>
      </c>
      <c r="AF107" s="64">
        <v>1</v>
      </c>
      <c r="AG107" s="62">
        <v>100</v>
      </c>
    </row>
    <row r="108" spans="1:33" ht="12" customHeight="1" x14ac:dyDescent="0.15">
      <c r="A108" s="61" t="s">
        <v>1917</v>
      </c>
      <c r="B108" s="61" t="s">
        <v>730</v>
      </c>
      <c r="C108" s="61" t="s">
        <v>695</v>
      </c>
      <c r="D108" s="61" t="s">
        <v>693</v>
      </c>
      <c r="E108" s="61">
        <v>240</v>
      </c>
      <c r="F108" s="61">
        <v>1.33</v>
      </c>
      <c r="G108" s="61">
        <v>5</v>
      </c>
      <c r="H108" s="61">
        <v>410972</v>
      </c>
      <c r="I108" s="61"/>
      <c r="J108" s="61"/>
      <c r="K108" s="61">
        <v>6</v>
      </c>
      <c r="L108" s="61">
        <v>1</v>
      </c>
      <c r="M108" s="62"/>
      <c r="N108" s="62"/>
      <c r="O108" s="62">
        <v>2</v>
      </c>
      <c r="P108" s="62">
        <v>1</v>
      </c>
      <c r="Q108" s="61" t="s">
        <v>1920</v>
      </c>
      <c r="R108" s="61"/>
      <c r="S108" s="61"/>
      <c r="T108" s="61"/>
      <c r="U108" s="61"/>
      <c r="V108" s="63">
        <f t="shared" si="17"/>
        <v>0</v>
      </c>
      <c r="W108" s="63">
        <f t="shared" si="17"/>
        <v>0</v>
      </c>
      <c r="X108" s="63">
        <f t="shared" si="17"/>
        <v>8</v>
      </c>
      <c r="Y108" s="63">
        <f t="shared" si="17"/>
        <v>2</v>
      </c>
      <c r="Z108" s="205" t="s">
        <v>1913</v>
      </c>
      <c r="AA108" s="61"/>
      <c r="AB108" s="61">
        <v>2</v>
      </c>
      <c r="AC108" s="61">
        <v>2</v>
      </c>
      <c r="AD108" s="61">
        <v>5</v>
      </c>
      <c r="AE108" s="61">
        <v>1</v>
      </c>
      <c r="AF108" s="64">
        <v>0</v>
      </c>
      <c r="AG108" s="62">
        <v>25</v>
      </c>
    </row>
    <row r="109" spans="1:33" ht="12" customHeight="1" x14ac:dyDescent="0.15">
      <c r="A109" s="61" t="s">
        <v>743</v>
      </c>
      <c r="B109" s="61" t="s">
        <v>730</v>
      </c>
      <c r="C109" s="61" t="s">
        <v>695</v>
      </c>
      <c r="D109" s="61" t="s">
        <v>844</v>
      </c>
      <c r="E109" s="61">
        <v>279</v>
      </c>
      <c r="F109" s="61">
        <v>1.23</v>
      </c>
      <c r="G109" s="61">
        <v>5</v>
      </c>
      <c r="H109" s="61">
        <v>380268</v>
      </c>
      <c r="I109" s="61"/>
      <c r="J109" s="61"/>
      <c r="K109" s="61">
        <v>7</v>
      </c>
      <c r="L109" s="61"/>
      <c r="M109" s="62">
        <v>2</v>
      </c>
      <c r="N109" s="62"/>
      <c r="O109" s="62"/>
      <c r="P109" s="62">
        <v>1</v>
      </c>
      <c r="Q109" s="61" t="s">
        <v>1388</v>
      </c>
      <c r="R109" s="61"/>
      <c r="S109" s="61"/>
      <c r="T109" s="61"/>
      <c r="U109" s="61"/>
      <c r="V109" s="63">
        <f t="shared" si="17"/>
        <v>2</v>
      </c>
      <c r="W109" s="63">
        <f t="shared" si="17"/>
        <v>0</v>
      </c>
      <c r="X109" s="63">
        <f t="shared" si="17"/>
        <v>7</v>
      </c>
      <c r="Y109" s="63">
        <f t="shared" si="17"/>
        <v>1</v>
      </c>
      <c r="Z109" s="61"/>
      <c r="AA109" s="61"/>
      <c r="AB109" s="61">
        <v>1</v>
      </c>
      <c r="AC109" s="61">
        <v>2</v>
      </c>
      <c r="AD109" s="61">
        <v>6</v>
      </c>
      <c r="AE109" s="61">
        <v>1</v>
      </c>
      <c r="AF109" s="64">
        <v>0</v>
      </c>
      <c r="AG109" s="62">
        <v>25</v>
      </c>
    </row>
    <row r="110" spans="1:33" ht="12" customHeight="1" x14ac:dyDescent="0.15">
      <c r="A110" s="61" t="s">
        <v>744</v>
      </c>
      <c r="B110" s="61" t="s">
        <v>730</v>
      </c>
      <c r="C110" s="61" t="s">
        <v>695</v>
      </c>
      <c r="D110" s="61" t="s">
        <v>851</v>
      </c>
      <c r="E110" s="61">
        <v>226</v>
      </c>
      <c r="F110" s="61">
        <v>1.3</v>
      </c>
      <c r="G110" s="61">
        <v>5</v>
      </c>
      <c r="H110" s="61">
        <v>401670</v>
      </c>
      <c r="I110" s="61"/>
      <c r="J110" s="61">
        <v>4</v>
      </c>
      <c r="K110" s="61">
        <v>3</v>
      </c>
      <c r="L110" s="61"/>
      <c r="M110" s="62">
        <v>2</v>
      </c>
      <c r="N110" s="62"/>
      <c r="O110" s="62"/>
      <c r="P110" s="62">
        <v>1</v>
      </c>
      <c r="Q110" s="61" t="s">
        <v>1389</v>
      </c>
      <c r="R110" s="61"/>
      <c r="S110" s="61"/>
      <c r="T110" s="61"/>
      <c r="U110" s="61"/>
      <c r="V110" s="63">
        <f t="shared" si="17"/>
        <v>2</v>
      </c>
      <c r="W110" s="63">
        <f t="shared" si="17"/>
        <v>4</v>
      </c>
      <c r="X110" s="63">
        <f t="shared" si="17"/>
        <v>3</v>
      </c>
      <c r="Y110" s="63">
        <f t="shared" si="17"/>
        <v>1</v>
      </c>
      <c r="Z110" s="205" t="s">
        <v>1881</v>
      </c>
      <c r="AA110" s="205" t="s">
        <v>1881</v>
      </c>
      <c r="AB110" s="61">
        <v>1</v>
      </c>
      <c r="AC110" s="61">
        <v>3</v>
      </c>
      <c r="AD110" s="61">
        <v>5</v>
      </c>
      <c r="AE110" s="61">
        <v>1</v>
      </c>
      <c r="AF110" s="64">
        <v>0</v>
      </c>
      <c r="AG110" s="62">
        <v>25</v>
      </c>
    </row>
    <row r="111" spans="1:33" ht="12" customHeight="1" x14ac:dyDescent="0.15">
      <c r="A111" s="61" t="s">
        <v>1918</v>
      </c>
      <c r="B111" s="61" t="s">
        <v>730</v>
      </c>
      <c r="C111" s="61" t="s">
        <v>731</v>
      </c>
      <c r="D111" s="61" t="s">
        <v>846</v>
      </c>
      <c r="E111" s="61">
        <v>249</v>
      </c>
      <c r="F111" s="61">
        <v>1.29</v>
      </c>
      <c r="G111" s="61">
        <v>5</v>
      </c>
      <c r="H111" s="61">
        <v>398669</v>
      </c>
      <c r="I111" s="61"/>
      <c r="J111" s="61">
        <v>3</v>
      </c>
      <c r="K111" s="61">
        <v>3</v>
      </c>
      <c r="L111" s="61">
        <v>1</v>
      </c>
      <c r="M111" s="62">
        <v>1</v>
      </c>
      <c r="N111" s="62">
        <v>1</v>
      </c>
      <c r="O111" s="62"/>
      <c r="P111" s="62">
        <v>1</v>
      </c>
      <c r="Q111" s="61" t="s">
        <v>1921</v>
      </c>
      <c r="R111" s="61"/>
      <c r="S111" s="61"/>
      <c r="T111" s="61"/>
      <c r="U111" s="61"/>
      <c r="V111" s="63">
        <f t="shared" si="17"/>
        <v>1</v>
      </c>
      <c r="W111" s="63">
        <f t="shared" si="17"/>
        <v>4</v>
      </c>
      <c r="X111" s="63">
        <f t="shared" si="17"/>
        <v>3</v>
      </c>
      <c r="Y111" s="63">
        <f t="shared" si="17"/>
        <v>2</v>
      </c>
      <c r="Z111" s="205" t="s">
        <v>1913</v>
      </c>
      <c r="AA111" s="205"/>
      <c r="AB111" s="61">
        <v>2</v>
      </c>
      <c r="AC111" s="61">
        <v>5</v>
      </c>
      <c r="AD111" s="61">
        <v>2</v>
      </c>
      <c r="AE111" s="61">
        <v>1</v>
      </c>
      <c r="AF111" s="64">
        <v>0</v>
      </c>
      <c r="AG111" s="62">
        <v>25</v>
      </c>
    </row>
    <row r="112" spans="1:33" ht="12" customHeight="1" x14ac:dyDescent="0.15">
      <c r="A112" s="61" t="s">
        <v>745</v>
      </c>
      <c r="B112" s="61" t="s">
        <v>730</v>
      </c>
      <c r="C112" s="61" t="s">
        <v>695</v>
      </c>
      <c r="D112" s="61" t="s">
        <v>853</v>
      </c>
      <c r="E112" s="61">
        <v>232</v>
      </c>
      <c r="F112" s="61">
        <v>1.28</v>
      </c>
      <c r="G112" s="61">
        <v>5</v>
      </c>
      <c r="H112" s="61">
        <v>395526</v>
      </c>
      <c r="I112" s="61"/>
      <c r="J112" s="61">
        <v>0</v>
      </c>
      <c r="K112" s="61">
        <v>5</v>
      </c>
      <c r="L112" s="61">
        <v>2</v>
      </c>
      <c r="M112" s="62">
        <v>2</v>
      </c>
      <c r="N112" s="62"/>
      <c r="O112" s="62"/>
      <c r="P112" s="62">
        <v>1</v>
      </c>
      <c r="Q112" s="61" t="s">
        <v>1390</v>
      </c>
      <c r="R112" s="61">
        <v>10</v>
      </c>
      <c r="S112" s="61"/>
      <c r="T112" s="61"/>
      <c r="U112" s="61"/>
      <c r="V112" s="63">
        <f t="shared" si="17"/>
        <v>12</v>
      </c>
      <c r="W112" s="63">
        <f t="shared" si="17"/>
        <v>0</v>
      </c>
      <c r="X112" s="63">
        <f t="shared" si="17"/>
        <v>5</v>
      </c>
      <c r="Y112" s="63">
        <f t="shared" si="17"/>
        <v>3</v>
      </c>
      <c r="Z112" s="205" t="s">
        <v>1881</v>
      </c>
      <c r="AA112" s="61"/>
      <c r="AB112" s="61">
        <v>3</v>
      </c>
      <c r="AC112" s="61">
        <v>4</v>
      </c>
      <c r="AD112" s="61">
        <v>2</v>
      </c>
      <c r="AE112" s="61">
        <v>1</v>
      </c>
      <c r="AF112" s="64">
        <v>0</v>
      </c>
      <c r="AG112" s="62">
        <v>25</v>
      </c>
    </row>
    <row r="113" spans="1:33" ht="12" customHeight="1" x14ac:dyDescent="0.15">
      <c r="A113" s="61" t="s">
        <v>746</v>
      </c>
      <c r="B113" s="61" t="s">
        <v>730</v>
      </c>
      <c r="C113" s="61" t="s">
        <v>731</v>
      </c>
      <c r="D113" s="61" t="s">
        <v>856</v>
      </c>
      <c r="E113" s="61">
        <v>259</v>
      </c>
      <c r="F113" s="61">
        <v>1.29</v>
      </c>
      <c r="G113" s="61">
        <v>5</v>
      </c>
      <c r="H113" s="61">
        <v>398703</v>
      </c>
      <c r="I113" s="61"/>
      <c r="J113" s="61"/>
      <c r="K113" s="61">
        <v>7</v>
      </c>
      <c r="L113" s="61"/>
      <c r="M113" s="62">
        <v>1</v>
      </c>
      <c r="N113" s="62"/>
      <c r="O113" s="62">
        <v>1</v>
      </c>
      <c r="P113" s="62">
        <v>1</v>
      </c>
      <c r="Q113" s="61" t="s">
        <v>1809</v>
      </c>
      <c r="R113" s="61"/>
      <c r="S113" s="61"/>
      <c r="T113" s="61">
        <v>2</v>
      </c>
      <c r="U113" s="61"/>
      <c r="V113" s="63">
        <f t="shared" si="17"/>
        <v>1</v>
      </c>
      <c r="W113" s="63">
        <f t="shared" si="17"/>
        <v>0</v>
      </c>
      <c r="X113" s="63">
        <f t="shared" si="17"/>
        <v>10</v>
      </c>
      <c r="Y113" s="63">
        <f t="shared" si="17"/>
        <v>1</v>
      </c>
      <c r="Z113" s="205" t="s">
        <v>1881</v>
      </c>
      <c r="AA113" s="61"/>
      <c r="AB113" s="61">
        <v>1</v>
      </c>
      <c r="AC113" s="61">
        <v>1</v>
      </c>
      <c r="AD113" s="61">
        <v>7</v>
      </c>
      <c r="AE113" s="61">
        <v>1</v>
      </c>
      <c r="AF113" s="64">
        <v>0</v>
      </c>
      <c r="AG113" s="62">
        <v>25</v>
      </c>
    </row>
    <row r="114" spans="1:33" ht="12" customHeight="1" x14ac:dyDescent="0.15">
      <c r="A114" s="61" t="s">
        <v>747</v>
      </c>
      <c r="B114" s="61" t="s">
        <v>730</v>
      </c>
      <c r="C114" s="61" t="s">
        <v>731</v>
      </c>
      <c r="D114" s="61" t="s">
        <v>841</v>
      </c>
      <c r="E114" s="61">
        <v>383</v>
      </c>
      <c r="F114" s="61">
        <v>1.34</v>
      </c>
      <c r="G114" s="61">
        <v>5</v>
      </c>
      <c r="H114" s="61">
        <v>414549</v>
      </c>
      <c r="I114" s="61">
        <v>5</v>
      </c>
      <c r="J114" s="61"/>
      <c r="K114" s="61"/>
      <c r="L114" s="61">
        <v>2</v>
      </c>
      <c r="M114" s="62">
        <v>1</v>
      </c>
      <c r="N114" s="62">
        <v>1</v>
      </c>
      <c r="O114" s="62"/>
      <c r="P114" s="62">
        <v>1</v>
      </c>
      <c r="Q114" s="61" t="s">
        <v>1393</v>
      </c>
      <c r="R114" s="61"/>
      <c r="S114" s="61"/>
      <c r="T114" s="61"/>
      <c r="U114" s="61"/>
      <c r="V114" s="63">
        <f t="shared" si="17"/>
        <v>6</v>
      </c>
      <c r="W114" s="63">
        <f t="shared" si="17"/>
        <v>1</v>
      </c>
      <c r="X114" s="63">
        <f t="shared" si="17"/>
        <v>0</v>
      </c>
      <c r="Y114" s="63">
        <f t="shared" si="17"/>
        <v>3</v>
      </c>
      <c r="Z114" s="205" t="s">
        <v>1881</v>
      </c>
      <c r="AA114" s="61"/>
      <c r="AB114" s="61">
        <v>0</v>
      </c>
      <c r="AC114" s="61">
        <v>7</v>
      </c>
      <c r="AD114" s="61">
        <v>2</v>
      </c>
      <c r="AE114" s="61">
        <v>1</v>
      </c>
      <c r="AF114" s="64">
        <v>0</v>
      </c>
      <c r="AG114" s="62">
        <v>25</v>
      </c>
    </row>
    <row r="115" spans="1:33" ht="12" customHeight="1" x14ac:dyDescent="0.15">
      <c r="A115" s="61" t="s">
        <v>748</v>
      </c>
      <c r="B115" s="61" t="s">
        <v>730</v>
      </c>
      <c r="C115" s="61" t="s">
        <v>731</v>
      </c>
      <c r="D115" s="61" t="s">
        <v>838</v>
      </c>
      <c r="E115" s="61">
        <v>224</v>
      </c>
      <c r="F115" s="61">
        <v>1.3</v>
      </c>
      <c r="G115" s="61">
        <v>5</v>
      </c>
      <c r="H115" s="61">
        <v>401664</v>
      </c>
      <c r="I115" s="61"/>
      <c r="J115" s="61">
        <v>4</v>
      </c>
      <c r="K115" s="61">
        <v>3</v>
      </c>
      <c r="L115" s="61"/>
      <c r="M115" s="62"/>
      <c r="N115" s="62"/>
      <c r="O115" s="62">
        <v>2</v>
      </c>
      <c r="P115" s="62">
        <v>1</v>
      </c>
      <c r="Q115" s="61" t="s">
        <v>1395</v>
      </c>
      <c r="R115" s="61"/>
      <c r="S115" s="61"/>
      <c r="T115" s="61">
        <v>8</v>
      </c>
      <c r="U115" s="61"/>
      <c r="V115" s="63">
        <f t="shared" si="17"/>
        <v>0</v>
      </c>
      <c r="W115" s="63">
        <f t="shared" si="17"/>
        <v>4</v>
      </c>
      <c r="X115" s="63">
        <f t="shared" si="17"/>
        <v>13</v>
      </c>
      <c r="Y115" s="63">
        <f t="shared" si="17"/>
        <v>1</v>
      </c>
      <c r="Z115" s="205" t="s">
        <v>1881</v>
      </c>
      <c r="AA115" s="61"/>
      <c r="AB115" s="61">
        <v>3</v>
      </c>
      <c r="AC115" s="61">
        <v>3</v>
      </c>
      <c r="AD115" s="61">
        <v>3</v>
      </c>
      <c r="AE115" s="61">
        <v>1</v>
      </c>
      <c r="AF115" s="64">
        <v>0</v>
      </c>
      <c r="AG115" s="62">
        <v>25</v>
      </c>
    </row>
    <row r="116" spans="1:33" ht="12" customHeight="1" x14ac:dyDescent="0.15">
      <c r="A116" s="61" t="s">
        <v>749</v>
      </c>
      <c r="B116" s="61" t="s">
        <v>730</v>
      </c>
      <c r="C116" s="61" t="s">
        <v>731</v>
      </c>
      <c r="D116" s="61" t="s">
        <v>736</v>
      </c>
      <c r="E116" s="61">
        <v>325</v>
      </c>
      <c r="F116" s="61">
        <v>1.28</v>
      </c>
      <c r="G116" s="61">
        <v>5</v>
      </c>
      <c r="H116" s="61">
        <v>395846</v>
      </c>
      <c r="I116" s="61"/>
      <c r="J116" s="61">
        <v>2</v>
      </c>
      <c r="K116" s="61">
        <v>3</v>
      </c>
      <c r="L116" s="61">
        <v>2</v>
      </c>
      <c r="M116" s="62">
        <v>2</v>
      </c>
      <c r="N116" s="62"/>
      <c r="O116" s="62"/>
      <c r="P116" s="62">
        <v>1</v>
      </c>
      <c r="Q116" s="61" t="s">
        <v>1398</v>
      </c>
      <c r="R116" s="61"/>
      <c r="S116" s="61"/>
      <c r="T116" s="61"/>
      <c r="U116" s="61"/>
      <c r="V116" s="63">
        <f t="shared" si="17"/>
        <v>2</v>
      </c>
      <c r="W116" s="63">
        <f t="shared" si="17"/>
        <v>2</v>
      </c>
      <c r="X116" s="63">
        <f t="shared" si="17"/>
        <v>3</v>
      </c>
      <c r="Y116" s="63">
        <f t="shared" si="17"/>
        <v>3</v>
      </c>
      <c r="Z116" s="205" t="s">
        <v>1881</v>
      </c>
      <c r="AA116" s="61"/>
      <c r="AB116" s="61">
        <v>1</v>
      </c>
      <c r="AC116" s="61">
        <v>7</v>
      </c>
      <c r="AD116" s="61">
        <v>1</v>
      </c>
      <c r="AE116" s="61">
        <v>1</v>
      </c>
      <c r="AF116" s="64">
        <v>0</v>
      </c>
      <c r="AG116" s="62">
        <v>25</v>
      </c>
    </row>
    <row r="117" spans="1:33" ht="12" customHeight="1" x14ac:dyDescent="0.15">
      <c r="A117" s="61" t="s">
        <v>750</v>
      </c>
      <c r="B117" s="61" t="s">
        <v>730</v>
      </c>
      <c r="C117" s="61" t="s">
        <v>731</v>
      </c>
      <c r="D117" s="61" t="s">
        <v>850</v>
      </c>
      <c r="E117" s="61">
        <v>243</v>
      </c>
      <c r="F117" s="61">
        <v>1.29</v>
      </c>
      <c r="G117" s="61">
        <v>5</v>
      </c>
      <c r="H117" s="61">
        <v>398648</v>
      </c>
      <c r="I117" s="61">
        <v>7</v>
      </c>
      <c r="J117" s="61"/>
      <c r="K117" s="61"/>
      <c r="L117" s="61"/>
      <c r="M117" s="62"/>
      <c r="N117" s="62">
        <v>2</v>
      </c>
      <c r="O117" s="62"/>
      <c r="P117" s="62">
        <v>1</v>
      </c>
      <c r="Q117" s="61" t="s">
        <v>1399</v>
      </c>
      <c r="R117" s="61"/>
      <c r="S117" s="61"/>
      <c r="T117" s="61"/>
      <c r="U117" s="61"/>
      <c r="V117" s="63">
        <f t="shared" si="17"/>
        <v>7</v>
      </c>
      <c r="W117" s="63">
        <f t="shared" si="17"/>
        <v>2</v>
      </c>
      <c r="X117" s="63">
        <f t="shared" si="17"/>
        <v>0</v>
      </c>
      <c r="Y117" s="63">
        <f t="shared" si="17"/>
        <v>1</v>
      </c>
      <c r="Z117" s="205" t="s">
        <v>1881</v>
      </c>
      <c r="AA117" s="61"/>
      <c r="AB117" s="61">
        <v>1</v>
      </c>
      <c r="AC117" s="61">
        <v>3</v>
      </c>
      <c r="AD117" s="61">
        <v>5</v>
      </c>
      <c r="AE117" s="61">
        <v>1</v>
      </c>
      <c r="AF117" s="64">
        <v>0</v>
      </c>
      <c r="AG117" s="62">
        <v>25</v>
      </c>
    </row>
    <row r="118" spans="1:33" ht="12" customHeight="1" x14ac:dyDescent="0.15">
      <c r="A118" s="61" t="s">
        <v>751</v>
      </c>
      <c r="B118" s="61" t="s">
        <v>730</v>
      </c>
      <c r="C118" s="61" t="s">
        <v>731</v>
      </c>
      <c r="D118" s="61" t="s">
        <v>858</v>
      </c>
      <c r="E118" s="61">
        <v>268</v>
      </c>
      <c r="F118" s="61">
        <v>1.26</v>
      </c>
      <c r="G118" s="61">
        <v>5</v>
      </c>
      <c r="H118" s="61">
        <v>389481</v>
      </c>
      <c r="I118" s="61"/>
      <c r="J118" s="61"/>
      <c r="K118" s="61">
        <v>7</v>
      </c>
      <c r="L118" s="61"/>
      <c r="M118" s="62"/>
      <c r="N118" s="62"/>
      <c r="O118" s="62">
        <v>2</v>
      </c>
      <c r="P118" s="62">
        <v>1</v>
      </c>
      <c r="Q118" s="61" t="s">
        <v>1400</v>
      </c>
      <c r="R118" s="61"/>
      <c r="S118" s="61"/>
      <c r="T118" s="61"/>
      <c r="U118" s="61"/>
      <c r="V118" s="63">
        <f t="shared" si="17"/>
        <v>0</v>
      </c>
      <c r="W118" s="63">
        <f t="shared" si="17"/>
        <v>0</v>
      </c>
      <c r="X118" s="63">
        <f t="shared" si="17"/>
        <v>9</v>
      </c>
      <c r="Y118" s="63">
        <f t="shared" si="17"/>
        <v>1</v>
      </c>
      <c r="Z118" s="61"/>
      <c r="AA118" s="61"/>
      <c r="AB118" s="61">
        <v>1</v>
      </c>
      <c r="AC118" s="61">
        <v>2</v>
      </c>
      <c r="AD118" s="61">
        <v>6</v>
      </c>
      <c r="AE118" s="61">
        <v>1</v>
      </c>
      <c r="AF118" s="64">
        <v>0</v>
      </c>
      <c r="AG118" s="62">
        <v>25</v>
      </c>
    </row>
    <row r="119" spans="1:33" ht="12" customHeight="1" x14ac:dyDescent="0.15">
      <c r="A119" s="61" t="s">
        <v>752</v>
      </c>
      <c r="B119" s="61" t="s">
        <v>730</v>
      </c>
      <c r="C119" s="61" t="s">
        <v>731</v>
      </c>
      <c r="D119" s="61" t="s">
        <v>839</v>
      </c>
      <c r="E119" s="61">
        <v>178</v>
      </c>
      <c r="F119" s="61">
        <v>1.32</v>
      </c>
      <c r="G119" s="61">
        <v>5</v>
      </c>
      <c r="H119" s="61">
        <v>407674</v>
      </c>
      <c r="I119" s="61">
        <v>3</v>
      </c>
      <c r="J119" s="61">
        <v>4</v>
      </c>
      <c r="K119" s="61"/>
      <c r="L119" s="61"/>
      <c r="M119" s="62">
        <v>1</v>
      </c>
      <c r="N119" s="62">
        <v>1</v>
      </c>
      <c r="O119" s="62"/>
      <c r="P119" s="62">
        <v>1</v>
      </c>
      <c r="Q119" s="61" t="s">
        <v>1402</v>
      </c>
      <c r="R119" s="61"/>
      <c r="S119" s="61"/>
      <c r="T119" s="61"/>
      <c r="U119" s="61"/>
      <c r="V119" s="63">
        <f t="shared" si="17"/>
        <v>4</v>
      </c>
      <c r="W119" s="63">
        <f t="shared" si="17"/>
        <v>5</v>
      </c>
      <c r="X119" s="63">
        <f t="shared" si="17"/>
        <v>0</v>
      </c>
      <c r="Y119" s="63">
        <f t="shared" si="17"/>
        <v>1</v>
      </c>
      <c r="Z119" s="61"/>
      <c r="AA119" s="61"/>
      <c r="AB119" s="61">
        <v>4</v>
      </c>
      <c r="AC119" s="61">
        <v>3</v>
      </c>
      <c r="AD119" s="61">
        <v>2</v>
      </c>
      <c r="AE119" s="61">
        <v>1</v>
      </c>
      <c r="AF119" s="64">
        <v>0</v>
      </c>
      <c r="AG119" s="62">
        <v>25</v>
      </c>
    </row>
    <row r="120" spans="1:33" ht="12" customHeight="1" x14ac:dyDescent="0.15">
      <c r="A120" s="61" t="s">
        <v>753</v>
      </c>
      <c r="B120" s="61" t="s">
        <v>730</v>
      </c>
      <c r="C120" s="61" t="s">
        <v>731</v>
      </c>
      <c r="D120" s="61" t="s">
        <v>684</v>
      </c>
      <c r="E120" s="61">
        <v>528</v>
      </c>
      <c r="F120" s="61">
        <v>1.41</v>
      </c>
      <c r="G120" s="61">
        <v>5</v>
      </c>
      <c r="H120" s="61">
        <v>436632</v>
      </c>
      <c r="I120" s="61"/>
      <c r="J120" s="61"/>
      <c r="K120" s="61">
        <v>4</v>
      </c>
      <c r="L120" s="61">
        <v>2</v>
      </c>
      <c r="M120" s="62">
        <v>2</v>
      </c>
      <c r="N120" s="62"/>
      <c r="O120" s="62"/>
      <c r="P120" s="62">
        <v>1</v>
      </c>
      <c r="Q120" s="61" t="s">
        <v>1403</v>
      </c>
      <c r="R120" s="61"/>
      <c r="S120" s="61"/>
      <c r="T120" s="61"/>
      <c r="U120" s="61"/>
      <c r="V120" s="63">
        <f t="shared" si="17"/>
        <v>2</v>
      </c>
      <c r="W120" s="63">
        <f t="shared" si="17"/>
        <v>0</v>
      </c>
      <c r="X120" s="63">
        <f t="shared" si="17"/>
        <v>4</v>
      </c>
      <c r="Y120" s="63">
        <f t="shared" si="17"/>
        <v>3</v>
      </c>
      <c r="Z120" s="61"/>
      <c r="AA120" s="61"/>
      <c r="AB120" s="61">
        <v>3</v>
      </c>
      <c r="AC120" s="61">
        <v>3</v>
      </c>
      <c r="AD120" s="61">
        <v>3</v>
      </c>
      <c r="AE120" s="61">
        <v>1</v>
      </c>
      <c r="AF120" s="64">
        <v>0</v>
      </c>
      <c r="AG120" s="62">
        <v>10</v>
      </c>
    </row>
    <row r="121" spans="1:33" ht="12" customHeight="1" x14ac:dyDescent="0.15">
      <c r="A121" s="61" t="s">
        <v>781</v>
      </c>
      <c r="B121" s="61" t="s">
        <v>730</v>
      </c>
      <c r="C121" s="61" t="s">
        <v>731</v>
      </c>
      <c r="D121" s="61" t="s">
        <v>862</v>
      </c>
      <c r="E121" s="61">
        <v>229</v>
      </c>
      <c r="F121" s="61">
        <v>1.3</v>
      </c>
      <c r="G121" s="61">
        <v>5</v>
      </c>
      <c r="H121" s="61">
        <v>401681</v>
      </c>
      <c r="I121" s="61">
        <v>4</v>
      </c>
      <c r="J121" s="61">
        <v>2</v>
      </c>
      <c r="K121" s="61">
        <v>0</v>
      </c>
      <c r="L121" s="61">
        <v>1</v>
      </c>
      <c r="M121" s="62">
        <v>1</v>
      </c>
      <c r="N121" s="62"/>
      <c r="O121" s="62">
        <v>1</v>
      </c>
      <c r="P121" s="62">
        <v>1</v>
      </c>
      <c r="Q121" s="61" t="s">
        <v>1404</v>
      </c>
      <c r="R121" s="61"/>
      <c r="S121" s="61"/>
      <c r="T121" s="61"/>
      <c r="U121" s="61"/>
      <c r="V121" s="63">
        <f t="shared" si="17"/>
        <v>5</v>
      </c>
      <c r="W121" s="63">
        <f t="shared" si="17"/>
        <v>2</v>
      </c>
      <c r="X121" s="63">
        <f t="shared" si="17"/>
        <v>1</v>
      </c>
      <c r="Y121" s="63">
        <f t="shared" si="17"/>
        <v>2</v>
      </c>
      <c r="Z121" s="205" t="s">
        <v>1881</v>
      </c>
      <c r="AA121" s="61"/>
      <c r="AB121" s="61">
        <v>6</v>
      </c>
      <c r="AC121" s="61">
        <v>2</v>
      </c>
      <c r="AD121" s="61">
        <v>1</v>
      </c>
      <c r="AE121" s="61">
        <v>1</v>
      </c>
      <c r="AF121" s="64">
        <v>0</v>
      </c>
      <c r="AG121" s="62">
        <v>25</v>
      </c>
    </row>
    <row r="122" spans="1:33" ht="12" customHeight="1" x14ac:dyDescent="0.15">
      <c r="A122" s="61" t="s">
        <v>754</v>
      </c>
      <c r="B122" s="61" t="s">
        <v>730</v>
      </c>
      <c r="C122" s="61" t="s">
        <v>728</v>
      </c>
      <c r="D122" s="61" t="s">
        <v>837</v>
      </c>
      <c r="E122" s="61">
        <v>1220</v>
      </c>
      <c r="F122" s="61">
        <v>1</v>
      </c>
      <c r="G122" s="61">
        <v>5</v>
      </c>
      <c r="H122" s="61">
        <v>312578</v>
      </c>
      <c r="I122" s="61"/>
      <c r="J122" s="61">
        <v>7</v>
      </c>
      <c r="K122" s="61"/>
      <c r="L122" s="61"/>
      <c r="M122" s="62">
        <v>0</v>
      </c>
      <c r="N122" s="62">
        <v>2</v>
      </c>
      <c r="O122" s="62"/>
      <c r="P122" s="62">
        <v>1</v>
      </c>
      <c r="Q122" s="61" t="s">
        <v>1370</v>
      </c>
      <c r="R122" s="61"/>
      <c r="S122" s="61"/>
      <c r="T122" s="61"/>
      <c r="U122" s="61"/>
      <c r="V122" s="63">
        <f t="shared" si="17"/>
        <v>0</v>
      </c>
      <c r="W122" s="63">
        <f t="shared" si="17"/>
        <v>9</v>
      </c>
      <c r="X122" s="63">
        <f t="shared" si="17"/>
        <v>0</v>
      </c>
      <c r="Y122" s="63">
        <f t="shared" si="17"/>
        <v>1</v>
      </c>
      <c r="Z122" s="205" t="s">
        <v>1881</v>
      </c>
      <c r="AA122" s="61"/>
      <c r="AB122" s="61">
        <v>2</v>
      </c>
      <c r="AC122" s="61">
        <v>5</v>
      </c>
      <c r="AD122" s="61">
        <v>2</v>
      </c>
      <c r="AE122" s="61">
        <v>1</v>
      </c>
      <c r="AF122" s="64">
        <v>0</v>
      </c>
      <c r="AG122" s="62">
        <v>25</v>
      </c>
    </row>
    <row r="123" spans="1:33" ht="12" customHeight="1" x14ac:dyDescent="0.15">
      <c r="A123" s="61" t="s">
        <v>755</v>
      </c>
      <c r="B123" s="61" t="s">
        <v>730</v>
      </c>
      <c r="C123" s="61" t="s">
        <v>731</v>
      </c>
      <c r="D123" s="61" t="s">
        <v>684</v>
      </c>
      <c r="E123" s="61">
        <v>298</v>
      </c>
      <c r="F123" s="61">
        <v>1.27</v>
      </c>
      <c r="G123" s="61">
        <v>5</v>
      </c>
      <c r="H123" s="61">
        <v>392668</v>
      </c>
      <c r="I123" s="61"/>
      <c r="J123" s="61">
        <v>7</v>
      </c>
      <c r="K123" s="61"/>
      <c r="L123" s="61"/>
      <c r="M123" s="62">
        <v>2</v>
      </c>
      <c r="N123" s="62"/>
      <c r="O123" s="62"/>
      <c r="P123" s="62">
        <v>1</v>
      </c>
      <c r="Q123" s="61" t="s">
        <v>1406</v>
      </c>
      <c r="R123" s="61"/>
      <c r="S123" s="61"/>
      <c r="T123" s="61"/>
      <c r="U123" s="61"/>
      <c r="V123" s="63">
        <f t="shared" si="17"/>
        <v>2</v>
      </c>
      <c r="W123" s="63">
        <f t="shared" si="17"/>
        <v>7</v>
      </c>
      <c r="X123" s="63">
        <f t="shared" si="17"/>
        <v>0</v>
      </c>
      <c r="Y123" s="63">
        <f t="shared" si="17"/>
        <v>1</v>
      </c>
      <c r="Z123" s="61"/>
      <c r="AA123" s="61"/>
      <c r="AB123" s="61">
        <v>1</v>
      </c>
      <c r="AC123" s="61">
        <v>6</v>
      </c>
      <c r="AD123" s="61">
        <v>2</v>
      </c>
      <c r="AE123" s="61">
        <v>1</v>
      </c>
      <c r="AF123" s="64">
        <v>0</v>
      </c>
      <c r="AG123" s="62">
        <v>25</v>
      </c>
    </row>
    <row r="124" spans="1:33" ht="12" customHeight="1" x14ac:dyDescent="0.15">
      <c r="A124" s="61" t="s">
        <v>756</v>
      </c>
      <c r="B124" s="61" t="s">
        <v>730</v>
      </c>
      <c r="C124" s="61" t="s">
        <v>731</v>
      </c>
      <c r="D124" s="61" t="s">
        <v>854</v>
      </c>
      <c r="E124" s="61">
        <v>218</v>
      </c>
      <c r="F124" s="61">
        <v>1.3</v>
      </c>
      <c r="G124" s="61">
        <v>5</v>
      </c>
      <c r="H124" s="61">
        <v>401643</v>
      </c>
      <c r="I124" s="61"/>
      <c r="J124" s="61"/>
      <c r="K124" s="61">
        <v>5</v>
      </c>
      <c r="L124" s="61">
        <v>2</v>
      </c>
      <c r="M124" s="62">
        <v>1</v>
      </c>
      <c r="N124" s="62"/>
      <c r="O124" s="62">
        <v>1</v>
      </c>
      <c r="P124" s="62">
        <v>1</v>
      </c>
      <c r="Q124" s="61" t="s">
        <v>1408</v>
      </c>
      <c r="R124" s="61"/>
      <c r="S124" s="61"/>
      <c r="T124" s="61"/>
      <c r="U124" s="61"/>
      <c r="V124" s="63">
        <f t="shared" si="17"/>
        <v>1</v>
      </c>
      <c r="W124" s="63">
        <f t="shared" si="17"/>
        <v>0</v>
      </c>
      <c r="X124" s="63">
        <f t="shared" si="17"/>
        <v>6</v>
      </c>
      <c r="Y124" s="63">
        <f t="shared" si="17"/>
        <v>3</v>
      </c>
      <c r="Z124" s="205" t="s">
        <v>1881</v>
      </c>
      <c r="AA124" s="61"/>
      <c r="AB124" s="61">
        <v>7</v>
      </c>
      <c r="AC124" s="61">
        <v>1</v>
      </c>
      <c r="AD124" s="61">
        <v>1</v>
      </c>
      <c r="AE124" s="61">
        <v>1</v>
      </c>
      <c r="AF124" s="64">
        <v>0</v>
      </c>
      <c r="AG124" s="62">
        <v>25</v>
      </c>
    </row>
    <row r="125" spans="1:33" ht="12" customHeight="1" x14ac:dyDescent="0.15">
      <c r="A125" s="61" t="s">
        <v>1124</v>
      </c>
      <c r="B125" s="61" t="s">
        <v>730</v>
      </c>
      <c r="C125" s="61" t="s">
        <v>1126</v>
      </c>
      <c r="D125" s="61" t="s">
        <v>736</v>
      </c>
      <c r="E125" s="61">
        <v>228</v>
      </c>
      <c r="F125" s="61">
        <v>1.34</v>
      </c>
      <c r="G125" s="61">
        <v>5</v>
      </c>
      <c r="H125" s="61">
        <v>414015</v>
      </c>
      <c r="I125" s="61"/>
      <c r="J125" s="61"/>
      <c r="K125" s="61"/>
      <c r="L125" s="61"/>
      <c r="M125" s="62"/>
      <c r="N125" s="62">
        <v>2</v>
      </c>
      <c r="O125" s="62"/>
      <c r="P125" s="62">
        <v>1</v>
      </c>
      <c r="Q125" s="61" t="s">
        <v>1409</v>
      </c>
      <c r="R125" s="61"/>
      <c r="S125" s="61">
        <v>-3</v>
      </c>
      <c r="T125" s="61"/>
      <c r="U125" s="61"/>
      <c r="V125" s="63">
        <f t="shared" si="17"/>
        <v>0</v>
      </c>
      <c r="W125" s="63">
        <f t="shared" si="17"/>
        <v>-1</v>
      </c>
      <c r="X125" s="63">
        <f t="shared" si="17"/>
        <v>0</v>
      </c>
      <c r="Y125" s="63">
        <f t="shared" si="17"/>
        <v>1</v>
      </c>
      <c r="Z125" s="205" t="s">
        <v>1881</v>
      </c>
      <c r="AA125" s="205" t="s">
        <v>1881</v>
      </c>
      <c r="AB125" s="61">
        <v>2</v>
      </c>
      <c r="AC125" s="61">
        <v>3</v>
      </c>
      <c r="AD125" s="61">
        <v>4</v>
      </c>
      <c r="AE125" s="61">
        <v>1</v>
      </c>
      <c r="AF125" s="64">
        <v>0</v>
      </c>
      <c r="AG125" s="62">
        <v>25</v>
      </c>
    </row>
    <row r="126" spans="1:33" ht="12" customHeight="1" x14ac:dyDescent="0.15">
      <c r="A126" s="61" t="s">
        <v>757</v>
      </c>
      <c r="B126" s="61" t="s">
        <v>730</v>
      </c>
      <c r="C126" s="61" t="s">
        <v>731</v>
      </c>
      <c r="D126" s="61" t="s">
        <v>857</v>
      </c>
      <c r="E126" s="61">
        <v>217</v>
      </c>
      <c r="F126" s="61">
        <v>1.31</v>
      </c>
      <c r="G126" s="61">
        <v>5</v>
      </c>
      <c r="H126" s="61">
        <v>404724</v>
      </c>
      <c r="I126" s="61"/>
      <c r="J126" s="61">
        <v>3</v>
      </c>
      <c r="K126" s="61">
        <v>4</v>
      </c>
      <c r="L126" s="61"/>
      <c r="M126" s="62">
        <v>1</v>
      </c>
      <c r="N126" s="62"/>
      <c r="O126" s="62">
        <v>1</v>
      </c>
      <c r="P126" s="62">
        <v>1</v>
      </c>
      <c r="Q126" s="61" t="s">
        <v>1411</v>
      </c>
      <c r="R126" s="61"/>
      <c r="S126" s="61"/>
      <c r="T126" s="61">
        <v>9</v>
      </c>
      <c r="U126" s="61"/>
      <c r="V126" s="63">
        <f t="shared" si="17"/>
        <v>1</v>
      </c>
      <c r="W126" s="63">
        <f t="shared" si="17"/>
        <v>3</v>
      </c>
      <c r="X126" s="63">
        <f t="shared" si="17"/>
        <v>14</v>
      </c>
      <c r="Y126" s="63">
        <f t="shared" si="17"/>
        <v>1</v>
      </c>
      <c r="Z126" s="61"/>
      <c r="AA126" s="61"/>
      <c r="AB126" s="61">
        <v>9</v>
      </c>
      <c r="AC126" s="61">
        <v>0</v>
      </c>
      <c r="AD126" s="61">
        <v>0</v>
      </c>
      <c r="AE126" s="61">
        <v>1</v>
      </c>
      <c r="AF126" s="64">
        <v>0</v>
      </c>
      <c r="AG126" s="62">
        <v>25</v>
      </c>
    </row>
    <row r="127" spans="1:33" ht="12" customHeight="1" x14ac:dyDescent="0.15">
      <c r="A127" s="61" t="s">
        <v>758</v>
      </c>
      <c r="B127" s="61" t="s">
        <v>730</v>
      </c>
      <c r="C127" s="61" t="s">
        <v>731</v>
      </c>
      <c r="D127" s="61" t="s">
        <v>861</v>
      </c>
      <c r="E127" s="61">
        <v>212</v>
      </c>
      <c r="F127" s="61">
        <v>1.29</v>
      </c>
      <c r="G127" s="61">
        <v>5</v>
      </c>
      <c r="H127" s="61">
        <v>398541</v>
      </c>
      <c r="I127" s="61"/>
      <c r="J127" s="61">
        <v>2</v>
      </c>
      <c r="K127" s="61">
        <v>2</v>
      </c>
      <c r="L127" s="61">
        <v>2</v>
      </c>
      <c r="M127" s="62"/>
      <c r="N127" s="62">
        <v>2</v>
      </c>
      <c r="O127" s="62"/>
      <c r="P127" s="62">
        <v>1</v>
      </c>
      <c r="Q127" s="61" t="s">
        <v>1413</v>
      </c>
      <c r="R127" s="61"/>
      <c r="S127" s="61"/>
      <c r="T127" s="61"/>
      <c r="U127" s="61"/>
      <c r="V127" s="63">
        <f t="shared" si="17"/>
        <v>0</v>
      </c>
      <c r="W127" s="63">
        <f t="shared" si="17"/>
        <v>4</v>
      </c>
      <c r="X127" s="63">
        <f t="shared" si="17"/>
        <v>2</v>
      </c>
      <c r="Y127" s="63">
        <f t="shared" si="17"/>
        <v>3</v>
      </c>
      <c r="Z127" s="61"/>
      <c r="AA127" s="61"/>
      <c r="AB127" s="61">
        <v>2</v>
      </c>
      <c r="AC127" s="61">
        <v>5</v>
      </c>
      <c r="AD127" s="61">
        <v>2</v>
      </c>
      <c r="AE127" s="61">
        <v>1</v>
      </c>
      <c r="AF127" s="64">
        <v>0</v>
      </c>
      <c r="AG127" s="62">
        <v>25</v>
      </c>
    </row>
    <row r="128" spans="1:33" ht="12" customHeight="1" x14ac:dyDescent="0.15">
      <c r="A128" s="61" t="s">
        <v>759</v>
      </c>
      <c r="B128" s="61" t="s">
        <v>730</v>
      </c>
      <c r="C128" s="61" t="s">
        <v>732</v>
      </c>
      <c r="D128" s="61" t="s">
        <v>738</v>
      </c>
      <c r="E128" s="61">
        <v>246</v>
      </c>
      <c r="F128" s="61">
        <v>1.24</v>
      </c>
      <c r="G128" s="61">
        <v>5</v>
      </c>
      <c r="H128" s="61">
        <v>383239</v>
      </c>
      <c r="I128" s="61"/>
      <c r="J128" s="61">
        <v>5</v>
      </c>
      <c r="K128" s="61"/>
      <c r="L128" s="61">
        <v>2</v>
      </c>
      <c r="M128" s="62">
        <v>2</v>
      </c>
      <c r="N128" s="62"/>
      <c r="O128" s="62"/>
      <c r="P128" s="62">
        <v>1</v>
      </c>
      <c r="Q128" s="61" t="s">
        <v>1414</v>
      </c>
      <c r="R128" s="61"/>
      <c r="S128" s="61">
        <v>10</v>
      </c>
      <c r="T128" s="61"/>
      <c r="U128" s="61"/>
      <c r="V128" s="63">
        <f t="shared" si="17"/>
        <v>2</v>
      </c>
      <c r="W128" s="63">
        <f t="shared" si="17"/>
        <v>15</v>
      </c>
      <c r="X128" s="63">
        <f t="shared" si="17"/>
        <v>0</v>
      </c>
      <c r="Y128" s="63">
        <f t="shared" si="17"/>
        <v>3</v>
      </c>
      <c r="Z128" s="205" t="s">
        <v>1881</v>
      </c>
      <c r="AA128" s="61"/>
      <c r="AB128" s="61">
        <v>6</v>
      </c>
      <c r="AC128" s="61">
        <v>2</v>
      </c>
      <c r="AD128" s="61">
        <v>1</v>
      </c>
      <c r="AE128" s="61">
        <v>1</v>
      </c>
      <c r="AF128" s="64">
        <v>0</v>
      </c>
      <c r="AG128" s="62">
        <v>25</v>
      </c>
    </row>
    <row r="129" spans="1:33" ht="12" customHeight="1" x14ac:dyDescent="0.15">
      <c r="A129" s="61" t="s">
        <v>760</v>
      </c>
      <c r="B129" s="61" t="s">
        <v>730</v>
      </c>
      <c r="C129" s="61" t="s">
        <v>731</v>
      </c>
      <c r="D129" s="61" t="s">
        <v>847</v>
      </c>
      <c r="E129" s="61">
        <v>226</v>
      </c>
      <c r="F129" s="61">
        <v>1.3</v>
      </c>
      <c r="G129" s="61">
        <v>5</v>
      </c>
      <c r="H129" s="61">
        <v>401670</v>
      </c>
      <c r="I129" s="61"/>
      <c r="J129" s="61">
        <v>2</v>
      </c>
      <c r="K129" s="61">
        <v>5</v>
      </c>
      <c r="L129" s="61"/>
      <c r="M129" s="62">
        <v>1</v>
      </c>
      <c r="N129" s="62">
        <v>1</v>
      </c>
      <c r="O129" s="62"/>
      <c r="P129" s="62">
        <v>1</v>
      </c>
      <c r="Q129" s="61" t="s">
        <v>1416</v>
      </c>
      <c r="R129" s="61"/>
      <c r="S129" s="61"/>
      <c r="T129" s="61"/>
      <c r="U129" s="61"/>
      <c r="V129" s="63">
        <f t="shared" si="17"/>
        <v>1</v>
      </c>
      <c r="W129" s="63">
        <f t="shared" si="17"/>
        <v>3</v>
      </c>
      <c r="X129" s="63">
        <f t="shared" si="17"/>
        <v>5</v>
      </c>
      <c r="Y129" s="63">
        <f t="shared" si="17"/>
        <v>1</v>
      </c>
      <c r="Z129" s="61"/>
      <c r="AA129" s="61"/>
      <c r="AB129" s="61">
        <v>5</v>
      </c>
      <c r="AC129" s="61">
        <v>2</v>
      </c>
      <c r="AD129" s="61">
        <v>2</v>
      </c>
      <c r="AE129" s="61">
        <v>1</v>
      </c>
      <c r="AF129" s="64">
        <v>0</v>
      </c>
      <c r="AG129" s="62">
        <v>25</v>
      </c>
    </row>
    <row r="130" spans="1:33" ht="12" customHeight="1" x14ac:dyDescent="0.15">
      <c r="A130" s="61" t="s">
        <v>1060</v>
      </c>
      <c r="B130" s="61" t="s">
        <v>730</v>
      </c>
      <c r="C130" s="61" t="s">
        <v>695</v>
      </c>
      <c r="D130" s="61" t="s">
        <v>1058</v>
      </c>
      <c r="E130" s="61">
        <v>234</v>
      </c>
      <c r="F130" s="61">
        <v>1.3</v>
      </c>
      <c r="G130" s="61">
        <v>5</v>
      </c>
      <c r="H130" s="61">
        <v>401698</v>
      </c>
      <c r="I130" s="61">
        <v>2</v>
      </c>
      <c r="J130" s="61"/>
      <c r="K130" s="61">
        <v>4</v>
      </c>
      <c r="L130" s="61">
        <v>1</v>
      </c>
      <c r="M130" s="62">
        <v>2</v>
      </c>
      <c r="N130" s="62"/>
      <c r="O130" s="62"/>
      <c r="P130" s="62">
        <v>1</v>
      </c>
      <c r="Q130" s="61" t="s">
        <v>1418</v>
      </c>
      <c r="R130" s="61"/>
      <c r="S130" s="61"/>
      <c r="T130" s="61"/>
      <c r="U130" s="61"/>
      <c r="V130" s="63">
        <f t="shared" si="17"/>
        <v>4</v>
      </c>
      <c r="W130" s="63">
        <f t="shared" si="17"/>
        <v>0</v>
      </c>
      <c r="X130" s="63">
        <f t="shared" si="17"/>
        <v>4</v>
      </c>
      <c r="Y130" s="63">
        <f t="shared" si="17"/>
        <v>2</v>
      </c>
      <c r="Z130" s="61"/>
      <c r="AA130" s="61"/>
      <c r="AB130" s="61">
        <v>3</v>
      </c>
      <c r="AC130" s="61">
        <v>2</v>
      </c>
      <c r="AD130" s="61">
        <v>4</v>
      </c>
      <c r="AE130" s="61">
        <v>1</v>
      </c>
      <c r="AF130" s="64">
        <v>0</v>
      </c>
      <c r="AG130" s="62">
        <v>25</v>
      </c>
    </row>
    <row r="131" spans="1:33" ht="12" customHeight="1" x14ac:dyDescent="0.15">
      <c r="A131" s="61" t="s">
        <v>769</v>
      </c>
      <c r="B131" s="61" t="s">
        <v>730</v>
      </c>
      <c r="C131" s="61" t="s">
        <v>732</v>
      </c>
      <c r="D131" s="61" t="s">
        <v>737</v>
      </c>
      <c r="E131" s="61">
        <v>137</v>
      </c>
      <c r="F131" s="61">
        <v>1.31</v>
      </c>
      <c r="G131" s="61">
        <v>5</v>
      </c>
      <c r="H131" s="61">
        <v>404448</v>
      </c>
      <c r="I131" s="61">
        <v>3</v>
      </c>
      <c r="J131" s="61">
        <v>2</v>
      </c>
      <c r="K131" s="61">
        <v>1</v>
      </c>
      <c r="L131" s="61">
        <v>1</v>
      </c>
      <c r="M131" s="62">
        <v>2</v>
      </c>
      <c r="N131" s="62"/>
      <c r="O131" s="62"/>
      <c r="P131" s="62">
        <v>1</v>
      </c>
      <c r="Q131" s="61" t="s">
        <v>1420</v>
      </c>
      <c r="R131" s="61"/>
      <c r="S131" s="61"/>
      <c r="T131" s="61">
        <v>2</v>
      </c>
      <c r="U131" s="61"/>
      <c r="V131" s="63">
        <f t="shared" si="17"/>
        <v>5</v>
      </c>
      <c r="W131" s="63">
        <f t="shared" si="17"/>
        <v>2</v>
      </c>
      <c r="X131" s="63">
        <f t="shared" si="17"/>
        <v>3</v>
      </c>
      <c r="Y131" s="63">
        <f t="shared" si="17"/>
        <v>2</v>
      </c>
      <c r="Z131" s="205" t="s">
        <v>1881</v>
      </c>
      <c r="AA131" s="61"/>
      <c r="AB131" s="61">
        <v>5</v>
      </c>
      <c r="AC131" s="61">
        <v>0</v>
      </c>
      <c r="AD131" s="61">
        <v>4</v>
      </c>
      <c r="AE131" s="61">
        <v>1</v>
      </c>
      <c r="AF131" s="64">
        <v>0</v>
      </c>
      <c r="AG131" s="62">
        <v>25</v>
      </c>
    </row>
    <row r="132" spans="1:33" ht="12" customHeight="1" x14ac:dyDescent="0.15">
      <c r="A132" s="61" t="s">
        <v>761</v>
      </c>
      <c r="B132" s="61" t="s">
        <v>730</v>
      </c>
      <c r="C132" s="61" t="s">
        <v>731</v>
      </c>
      <c r="D132" s="61" t="s">
        <v>841</v>
      </c>
      <c r="E132" s="61">
        <v>405</v>
      </c>
      <c r="F132" s="61">
        <v>1.27</v>
      </c>
      <c r="G132" s="61">
        <v>5</v>
      </c>
      <c r="H132" s="61">
        <v>393037</v>
      </c>
      <c r="I132" s="61"/>
      <c r="J132" s="61">
        <v>5</v>
      </c>
      <c r="K132" s="61"/>
      <c r="L132" s="61">
        <v>2</v>
      </c>
      <c r="M132" s="62">
        <v>2</v>
      </c>
      <c r="N132" s="62"/>
      <c r="O132" s="62"/>
      <c r="P132" s="62">
        <v>1</v>
      </c>
      <c r="Q132" s="61" t="s">
        <v>1421</v>
      </c>
      <c r="R132" s="61"/>
      <c r="S132" s="61"/>
      <c r="T132" s="61"/>
      <c r="U132" s="61"/>
      <c r="V132" s="63">
        <f t="shared" si="17"/>
        <v>2</v>
      </c>
      <c r="W132" s="63">
        <f t="shared" si="17"/>
        <v>5</v>
      </c>
      <c r="X132" s="63">
        <f t="shared" si="17"/>
        <v>0</v>
      </c>
      <c r="Y132" s="63">
        <f t="shared" si="17"/>
        <v>3</v>
      </c>
      <c r="Z132" s="205" t="s">
        <v>1881</v>
      </c>
      <c r="AA132" s="205" t="s">
        <v>1881</v>
      </c>
      <c r="AB132" s="61">
        <v>2</v>
      </c>
      <c r="AC132" s="61">
        <v>0</v>
      </c>
      <c r="AD132" s="61">
        <v>7</v>
      </c>
      <c r="AE132" s="61">
        <v>1</v>
      </c>
      <c r="AF132" s="64">
        <v>0</v>
      </c>
      <c r="AG132" s="62">
        <v>25</v>
      </c>
    </row>
    <row r="133" spans="1:33" ht="12" customHeight="1" x14ac:dyDescent="0.15">
      <c r="A133" s="61" t="s">
        <v>780</v>
      </c>
      <c r="B133" s="61" t="s">
        <v>730</v>
      </c>
      <c r="C133" s="61" t="s">
        <v>731</v>
      </c>
      <c r="D133" s="61" t="s">
        <v>736</v>
      </c>
      <c r="E133" s="61">
        <v>269</v>
      </c>
      <c r="F133" s="61">
        <v>1.3</v>
      </c>
      <c r="G133" s="61">
        <v>5</v>
      </c>
      <c r="H133" s="61">
        <v>401818</v>
      </c>
      <c r="I133" s="61">
        <v>3</v>
      </c>
      <c r="J133" s="61"/>
      <c r="K133" s="61">
        <v>2</v>
      </c>
      <c r="L133" s="61">
        <v>2</v>
      </c>
      <c r="M133" s="62">
        <v>1</v>
      </c>
      <c r="N133" s="62">
        <v>1</v>
      </c>
      <c r="O133" s="62"/>
      <c r="P133" s="62">
        <v>1</v>
      </c>
      <c r="Q133" s="61" t="s">
        <v>1424</v>
      </c>
      <c r="R133" s="61"/>
      <c r="S133" s="61"/>
      <c r="T133" s="61"/>
      <c r="U133" s="61"/>
      <c r="V133" s="63">
        <f t="shared" si="17"/>
        <v>4</v>
      </c>
      <c r="W133" s="63">
        <f t="shared" si="17"/>
        <v>1</v>
      </c>
      <c r="X133" s="63">
        <f t="shared" si="17"/>
        <v>2</v>
      </c>
      <c r="Y133" s="63">
        <f t="shared" si="17"/>
        <v>3</v>
      </c>
      <c r="Z133" s="61"/>
      <c r="AA133" s="61"/>
      <c r="AB133" s="61">
        <v>5</v>
      </c>
      <c r="AC133" s="61">
        <v>2</v>
      </c>
      <c r="AD133" s="61">
        <v>2</v>
      </c>
      <c r="AE133" s="61">
        <v>1</v>
      </c>
      <c r="AF133" s="64">
        <v>0</v>
      </c>
      <c r="AG133" s="62">
        <v>25</v>
      </c>
    </row>
    <row r="134" spans="1:33" ht="12" customHeight="1" x14ac:dyDescent="0.15">
      <c r="A134" s="61" t="s">
        <v>762</v>
      </c>
      <c r="B134" s="61" t="s">
        <v>730</v>
      </c>
      <c r="C134" s="61" t="s">
        <v>731</v>
      </c>
      <c r="D134" s="61" t="s">
        <v>848</v>
      </c>
      <c r="E134" s="61">
        <v>323</v>
      </c>
      <c r="F134" s="61">
        <v>1.17</v>
      </c>
      <c r="G134" s="61">
        <v>5</v>
      </c>
      <c r="H134" s="61">
        <v>361916</v>
      </c>
      <c r="I134" s="61"/>
      <c r="J134" s="61">
        <v>7</v>
      </c>
      <c r="K134" s="61"/>
      <c r="L134" s="61"/>
      <c r="M134" s="62"/>
      <c r="N134" s="62">
        <v>2</v>
      </c>
      <c r="O134" s="62"/>
      <c r="P134" s="62">
        <v>1</v>
      </c>
      <c r="Q134" s="61" t="s">
        <v>1426</v>
      </c>
      <c r="R134" s="61"/>
      <c r="S134" s="61"/>
      <c r="T134" s="61"/>
      <c r="U134" s="61"/>
      <c r="V134" s="63">
        <f t="shared" si="17"/>
        <v>0</v>
      </c>
      <c r="W134" s="63">
        <f t="shared" si="17"/>
        <v>9</v>
      </c>
      <c r="X134" s="63">
        <f t="shared" si="17"/>
        <v>0</v>
      </c>
      <c r="Y134" s="63">
        <f t="shared" si="17"/>
        <v>1</v>
      </c>
      <c r="Z134" s="61"/>
      <c r="AA134" s="61"/>
      <c r="AB134" s="61">
        <v>6</v>
      </c>
      <c r="AC134" s="61">
        <v>2</v>
      </c>
      <c r="AD134" s="61">
        <v>1</v>
      </c>
      <c r="AE134" s="61">
        <v>1</v>
      </c>
      <c r="AF134" s="64">
        <v>0</v>
      </c>
      <c r="AG134" s="62">
        <v>25</v>
      </c>
    </row>
    <row r="135" spans="1:33" ht="12" customHeight="1" x14ac:dyDescent="0.15">
      <c r="A135" s="61" t="s">
        <v>763</v>
      </c>
      <c r="B135" s="61" t="s">
        <v>730</v>
      </c>
      <c r="C135" s="61" t="s">
        <v>731</v>
      </c>
      <c r="D135" s="61" t="s">
        <v>849</v>
      </c>
      <c r="E135" s="61">
        <v>248</v>
      </c>
      <c r="F135" s="61">
        <v>1.3</v>
      </c>
      <c r="G135" s="61">
        <v>5</v>
      </c>
      <c r="H135" s="61">
        <v>401746</v>
      </c>
      <c r="I135" s="61"/>
      <c r="J135" s="61">
        <v>7</v>
      </c>
      <c r="K135" s="61"/>
      <c r="L135" s="61"/>
      <c r="M135" s="62"/>
      <c r="N135" s="62">
        <v>2</v>
      </c>
      <c r="O135" s="62"/>
      <c r="P135" s="62">
        <v>1</v>
      </c>
      <c r="Q135" s="61" t="s">
        <v>1427</v>
      </c>
      <c r="R135" s="61"/>
      <c r="S135" s="61"/>
      <c r="T135" s="61"/>
      <c r="U135" s="61"/>
      <c r="V135" s="63">
        <f t="shared" si="17"/>
        <v>0</v>
      </c>
      <c r="W135" s="63">
        <f t="shared" si="17"/>
        <v>9</v>
      </c>
      <c r="X135" s="63">
        <f t="shared" si="17"/>
        <v>0</v>
      </c>
      <c r="Y135" s="63">
        <f t="shared" si="17"/>
        <v>1</v>
      </c>
      <c r="Z135" s="205" t="s">
        <v>1881</v>
      </c>
      <c r="AA135" s="61"/>
      <c r="AB135" s="61">
        <v>2</v>
      </c>
      <c r="AC135" s="61">
        <v>2</v>
      </c>
      <c r="AD135" s="61">
        <v>5</v>
      </c>
      <c r="AE135" s="61">
        <v>1</v>
      </c>
      <c r="AF135" s="64">
        <v>0</v>
      </c>
      <c r="AG135" s="62">
        <v>25</v>
      </c>
    </row>
    <row r="136" spans="1:33" ht="12" customHeight="1" x14ac:dyDescent="0.15">
      <c r="A136" s="61" t="s">
        <v>786</v>
      </c>
      <c r="B136" s="61" t="s">
        <v>730</v>
      </c>
      <c r="C136" s="61" t="s">
        <v>731</v>
      </c>
      <c r="D136" s="61" t="s">
        <v>845</v>
      </c>
      <c r="E136" s="61">
        <v>306</v>
      </c>
      <c r="F136" s="61">
        <v>1.28</v>
      </c>
      <c r="G136" s="61">
        <v>5</v>
      </c>
      <c r="H136" s="61">
        <v>395780</v>
      </c>
      <c r="I136" s="61"/>
      <c r="J136" s="61"/>
      <c r="K136" s="61">
        <v>7</v>
      </c>
      <c r="L136" s="61"/>
      <c r="M136" s="62">
        <v>1</v>
      </c>
      <c r="N136" s="62"/>
      <c r="O136" s="62">
        <v>1</v>
      </c>
      <c r="P136" s="62">
        <v>1</v>
      </c>
      <c r="Q136" s="61" t="s">
        <v>1428</v>
      </c>
      <c r="R136" s="61"/>
      <c r="S136" s="61"/>
      <c r="T136" s="61"/>
      <c r="U136" s="61"/>
      <c r="V136" s="63">
        <f t="shared" si="17"/>
        <v>1</v>
      </c>
      <c r="W136" s="63">
        <f t="shared" si="17"/>
        <v>0</v>
      </c>
      <c r="X136" s="63">
        <f t="shared" si="17"/>
        <v>8</v>
      </c>
      <c r="Y136" s="63">
        <f t="shared" si="17"/>
        <v>1</v>
      </c>
      <c r="Z136" s="205" t="s">
        <v>1881</v>
      </c>
      <c r="AA136" s="205" t="s">
        <v>1881</v>
      </c>
      <c r="AB136" s="61">
        <v>6</v>
      </c>
      <c r="AC136" s="61">
        <v>1</v>
      </c>
      <c r="AD136" s="61">
        <v>2</v>
      </c>
      <c r="AE136" s="61">
        <v>1</v>
      </c>
      <c r="AF136" s="64">
        <v>0</v>
      </c>
      <c r="AG136" s="62">
        <v>25</v>
      </c>
    </row>
    <row r="137" spans="1:33" ht="12" customHeight="1" x14ac:dyDescent="0.15">
      <c r="A137" s="61" t="s">
        <v>764</v>
      </c>
      <c r="B137" s="61" t="s">
        <v>730</v>
      </c>
      <c r="C137" s="61" t="s">
        <v>731</v>
      </c>
      <c r="D137" s="61" t="s">
        <v>684</v>
      </c>
      <c r="E137" s="61">
        <v>425</v>
      </c>
      <c r="F137" s="61">
        <v>1.29</v>
      </c>
      <c r="G137" s="61">
        <v>5</v>
      </c>
      <c r="H137" s="61">
        <v>399274</v>
      </c>
      <c r="I137" s="61">
        <v>2</v>
      </c>
      <c r="J137" s="61">
        <v>3</v>
      </c>
      <c r="K137" s="61"/>
      <c r="L137" s="61">
        <v>2</v>
      </c>
      <c r="M137" s="62">
        <v>1</v>
      </c>
      <c r="N137" s="62"/>
      <c r="O137" s="62">
        <v>1</v>
      </c>
      <c r="P137" s="62">
        <v>1</v>
      </c>
      <c r="Q137" s="61" t="s">
        <v>1430</v>
      </c>
      <c r="R137" s="61"/>
      <c r="S137" s="61"/>
      <c r="T137" s="61"/>
      <c r="U137" s="61"/>
      <c r="V137" s="63">
        <f t="shared" si="17"/>
        <v>3</v>
      </c>
      <c r="W137" s="63">
        <f t="shared" si="17"/>
        <v>3</v>
      </c>
      <c r="X137" s="63">
        <f t="shared" si="17"/>
        <v>1</v>
      </c>
      <c r="Y137" s="63">
        <f t="shared" si="17"/>
        <v>3</v>
      </c>
      <c r="Z137" s="205" t="s">
        <v>1881</v>
      </c>
      <c r="AA137" s="61"/>
      <c r="AB137" s="61">
        <v>9</v>
      </c>
      <c r="AC137" s="61">
        <v>0</v>
      </c>
      <c r="AD137" s="61">
        <v>0</v>
      </c>
      <c r="AE137" s="61">
        <v>1</v>
      </c>
      <c r="AF137" s="64">
        <v>0</v>
      </c>
      <c r="AG137" s="62">
        <v>25</v>
      </c>
    </row>
    <row r="138" spans="1:33" ht="12" customHeight="1" x14ac:dyDescent="0.15">
      <c r="A138" s="61" t="s">
        <v>765</v>
      </c>
      <c r="B138" s="61" t="s">
        <v>730</v>
      </c>
      <c r="C138" s="61" t="s">
        <v>731</v>
      </c>
      <c r="D138" s="61" t="s">
        <v>736</v>
      </c>
      <c r="E138" s="61">
        <v>208</v>
      </c>
      <c r="F138" s="61">
        <v>1.31</v>
      </c>
      <c r="G138" s="61">
        <v>5</v>
      </c>
      <c r="H138" s="61">
        <v>404693</v>
      </c>
      <c r="I138" s="61"/>
      <c r="J138" s="61">
        <v>7</v>
      </c>
      <c r="K138" s="61"/>
      <c r="L138" s="61"/>
      <c r="M138" s="62">
        <v>2</v>
      </c>
      <c r="N138" s="62"/>
      <c r="O138" s="62"/>
      <c r="P138" s="62">
        <v>1</v>
      </c>
      <c r="Q138" s="61" t="s">
        <v>1431</v>
      </c>
      <c r="R138" s="61"/>
      <c r="S138" s="61">
        <v>10</v>
      </c>
      <c r="T138" s="61"/>
      <c r="U138" s="61"/>
      <c r="V138" s="63">
        <f t="shared" si="17"/>
        <v>2</v>
      </c>
      <c r="W138" s="63">
        <f t="shared" si="17"/>
        <v>17</v>
      </c>
      <c r="X138" s="63">
        <f t="shared" si="17"/>
        <v>0</v>
      </c>
      <c r="Y138" s="63">
        <f t="shared" si="17"/>
        <v>1</v>
      </c>
      <c r="Z138" s="205" t="s">
        <v>1881</v>
      </c>
      <c r="AA138" s="61"/>
      <c r="AB138" s="61">
        <v>6</v>
      </c>
      <c r="AC138" s="61">
        <v>2</v>
      </c>
      <c r="AD138" s="61">
        <v>1</v>
      </c>
      <c r="AE138" s="61">
        <v>1</v>
      </c>
      <c r="AF138" s="64">
        <v>0</v>
      </c>
      <c r="AG138" s="62">
        <v>25</v>
      </c>
    </row>
    <row r="139" spans="1:33" ht="12" customHeight="1" x14ac:dyDescent="0.15">
      <c r="A139" s="61" t="s">
        <v>766</v>
      </c>
      <c r="B139" s="61" t="s">
        <v>730</v>
      </c>
      <c r="C139" s="61" t="s">
        <v>695</v>
      </c>
      <c r="D139" s="61" t="s">
        <v>840</v>
      </c>
      <c r="E139" s="61">
        <v>226</v>
      </c>
      <c r="F139" s="61">
        <v>1.3</v>
      </c>
      <c r="G139" s="61">
        <v>5</v>
      </c>
      <c r="H139" s="61">
        <v>401670</v>
      </c>
      <c r="I139" s="61">
        <v>7</v>
      </c>
      <c r="J139" s="61"/>
      <c r="K139" s="61"/>
      <c r="L139" s="61"/>
      <c r="M139" s="62">
        <v>1</v>
      </c>
      <c r="N139" s="62">
        <v>1</v>
      </c>
      <c r="O139" s="62"/>
      <c r="P139" s="62">
        <v>1</v>
      </c>
      <c r="Q139" s="61" t="s">
        <v>1432</v>
      </c>
      <c r="R139" s="61"/>
      <c r="S139" s="61"/>
      <c r="T139" s="61"/>
      <c r="U139" s="61"/>
      <c r="V139" s="63">
        <f t="shared" si="17"/>
        <v>8</v>
      </c>
      <c r="W139" s="63">
        <f t="shared" si="17"/>
        <v>1</v>
      </c>
      <c r="X139" s="63">
        <f t="shared" si="17"/>
        <v>0</v>
      </c>
      <c r="Y139" s="63">
        <f t="shared" si="17"/>
        <v>1</v>
      </c>
      <c r="Z139" s="61"/>
      <c r="AA139" s="61"/>
      <c r="AB139" s="61">
        <v>5</v>
      </c>
      <c r="AC139" s="61">
        <v>1</v>
      </c>
      <c r="AD139" s="61">
        <v>3</v>
      </c>
      <c r="AE139" s="61">
        <v>1</v>
      </c>
      <c r="AF139" s="64">
        <v>0</v>
      </c>
      <c r="AG139" s="62">
        <v>25</v>
      </c>
    </row>
    <row r="140" spans="1:33" ht="12" customHeight="1" x14ac:dyDescent="0.15">
      <c r="A140" s="61" t="s">
        <v>784</v>
      </c>
      <c r="B140" s="61" t="s">
        <v>730</v>
      </c>
      <c r="C140" s="61" t="s">
        <v>731</v>
      </c>
      <c r="D140" s="61" t="s">
        <v>865</v>
      </c>
      <c r="E140" s="61">
        <v>62</v>
      </c>
      <c r="F140" s="61">
        <v>1.29</v>
      </c>
      <c r="G140" s="61">
        <v>5</v>
      </c>
      <c r="H140" s="61">
        <v>398025</v>
      </c>
      <c r="I140" s="61"/>
      <c r="J140" s="61">
        <v>5</v>
      </c>
      <c r="K140" s="61"/>
      <c r="L140" s="61">
        <v>2</v>
      </c>
      <c r="M140" s="62">
        <v>2</v>
      </c>
      <c r="N140" s="62"/>
      <c r="O140" s="62"/>
      <c r="P140" s="62">
        <v>1</v>
      </c>
      <c r="Q140" s="61" t="s">
        <v>1433</v>
      </c>
      <c r="R140" s="61"/>
      <c r="S140" s="61"/>
      <c r="T140" s="61"/>
      <c r="U140" s="61"/>
      <c r="V140" s="63">
        <f t="shared" si="17"/>
        <v>2</v>
      </c>
      <c r="W140" s="63">
        <f t="shared" si="17"/>
        <v>5</v>
      </c>
      <c r="X140" s="63">
        <f t="shared" si="17"/>
        <v>0</v>
      </c>
      <c r="Y140" s="63">
        <f t="shared" si="17"/>
        <v>3</v>
      </c>
      <c r="Z140" s="205" t="s">
        <v>1881</v>
      </c>
      <c r="AA140" s="205" t="s">
        <v>1913</v>
      </c>
      <c r="AB140" s="61">
        <v>3</v>
      </c>
      <c r="AC140" s="61">
        <v>3</v>
      </c>
      <c r="AD140" s="61">
        <v>3</v>
      </c>
      <c r="AE140" s="61">
        <v>1</v>
      </c>
      <c r="AF140" s="64">
        <v>0</v>
      </c>
      <c r="AG140" s="62">
        <v>25</v>
      </c>
    </row>
    <row r="141" spans="1:33" ht="12" customHeight="1" x14ac:dyDescent="0.15">
      <c r="A141" s="61" t="s">
        <v>767</v>
      </c>
      <c r="B141" s="61" t="s">
        <v>730</v>
      </c>
      <c r="C141" s="64" t="s">
        <v>695</v>
      </c>
      <c r="D141" s="64" t="s">
        <v>1919</v>
      </c>
      <c r="E141" s="61">
        <v>124</v>
      </c>
      <c r="F141" s="61">
        <v>1.22</v>
      </c>
      <c r="G141" s="61">
        <v>5</v>
      </c>
      <c r="H141" s="61">
        <v>376650</v>
      </c>
      <c r="I141" s="61">
        <v>5</v>
      </c>
      <c r="J141" s="61"/>
      <c r="K141" s="61"/>
      <c r="L141" s="61">
        <v>2</v>
      </c>
      <c r="M141" s="62"/>
      <c r="N141" s="62">
        <v>2</v>
      </c>
      <c r="O141" s="62"/>
      <c r="P141" s="62">
        <v>1</v>
      </c>
      <c r="Q141" s="61" t="s">
        <v>1434</v>
      </c>
      <c r="R141" s="61"/>
      <c r="S141" s="61"/>
      <c r="T141" s="61"/>
      <c r="U141" s="61"/>
      <c r="V141" s="63">
        <f t="shared" si="17"/>
        <v>5</v>
      </c>
      <c r="W141" s="63">
        <f t="shared" si="17"/>
        <v>2</v>
      </c>
      <c r="X141" s="63">
        <f t="shared" si="17"/>
        <v>0</v>
      </c>
      <c r="Y141" s="63">
        <f t="shared" si="17"/>
        <v>3</v>
      </c>
      <c r="Z141" s="61"/>
      <c r="AA141" s="61"/>
      <c r="AB141" s="61">
        <v>2</v>
      </c>
      <c r="AC141" s="61">
        <v>2</v>
      </c>
      <c r="AD141" s="61">
        <v>5</v>
      </c>
      <c r="AE141" s="61">
        <v>1</v>
      </c>
      <c r="AF141" s="64">
        <v>0</v>
      </c>
      <c r="AG141" s="62">
        <v>25</v>
      </c>
    </row>
    <row r="142" spans="1:33" ht="12" customHeight="1" x14ac:dyDescent="0.15">
      <c r="A142" s="61" t="s">
        <v>768</v>
      </c>
      <c r="B142" s="61" t="s">
        <v>730</v>
      </c>
      <c r="C142" s="61" t="s">
        <v>695</v>
      </c>
      <c r="D142" s="61" t="s">
        <v>863</v>
      </c>
      <c r="E142" s="61">
        <v>275</v>
      </c>
      <c r="F142" s="61">
        <v>1.27</v>
      </c>
      <c r="G142" s="61">
        <v>5</v>
      </c>
      <c r="H142" s="61">
        <v>392589</v>
      </c>
      <c r="I142" s="61"/>
      <c r="J142" s="61">
        <v>3</v>
      </c>
      <c r="K142" s="61">
        <v>4</v>
      </c>
      <c r="L142" s="61"/>
      <c r="M142" s="62">
        <v>2</v>
      </c>
      <c r="N142" s="62"/>
      <c r="O142" s="62"/>
      <c r="P142" s="62">
        <v>1</v>
      </c>
      <c r="Q142" s="61" t="s">
        <v>1435</v>
      </c>
      <c r="R142" s="61"/>
      <c r="S142" s="61"/>
      <c r="T142" s="61"/>
      <c r="U142" s="61"/>
      <c r="V142" s="63">
        <f t="shared" si="17"/>
        <v>2</v>
      </c>
      <c r="W142" s="63">
        <f t="shared" si="17"/>
        <v>3</v>
      </c>
      <c r="X142" s="63">
        <f t="shared" si="17"/>
        <v>4</v>
      </c>
      <c r="Y142" s="63">
        <f t="shared" si="17"/>
        <v>1</v>
      </c>
      <c r="Z142" s="205" t="s">
        <v>1881</v>
      </c>
      <c r="AA142" s="61"/>
      <c r="AB142" s="61">
        <v>1</v>
      </c>
      <c r="AC142" s="61">
        <v>1</v>
      </c>
      <c r="AD142" s="61">
        <v>7</v>
      </c>
      <c r="AE142" s="61">
        <v>1</v>
      </c>
      <c r="AF142" s="64">
        <v>0</v>
      </c>
      <c r="AG142" s="62">
        <v>25</v>
      </c>
    </row>
    <row r="143" spans="1:33" ht="12" customHeight="1" x14ac:dyDescent="0.15">
      <c r="A143" s="61" t="s">
        <v>1923</v>
      </c>
      <c r="B143" s="61" t="s">
        <v>730</v>
      </c>
      <c r="C143" s="61" t="s">
        <v>695</v>
      </c>
      <c r="D143" s="61" t="s">
        <v>1924</v>
      </c>
      <c r="E143" s="61">
        <v>217</v>
      </c>
      <c r="F143" s="61">
        <v>1.26</v>
      </c>
      <c r="G143" s="61">
        <v>5</v>
      </c>
      <c r="H143" s="61">
        <v>389305</v>
      </c>
      <c r="I143" s="61">
        <v>1</v>
      </c>
      <c r="J143" s="61">
        <v>2</v>
      </c>
      <c r="K143" s="61">
        <v>3</v>
      </c>
      <c r="L143" s="61">
        <v>1</v>
      </c>
      <c r="M143" s="62"/>
      <c r="N143" s="62">
        <v>1</v>
      </c>
      <c r="O143" s="62">
        <v>1</v>
      </c>
      <c r="P143" s="62">
        <v>1</v>
      </c>
      <c r="Q143" s="61" t="s">
        <v>1925</v>
      </c>
      <c r="R143" s="61"/>
      <c r="S143" s="61"/>
      <c r="T143" s="61"/>
      <c r="U143" s="61"/>
      <c r="V143" s="63">
        <f t="shared" si="17"/>
        <v>1</v>
      </c>
      <c r="W143" s="63">
        <f t="shared" si="17"/>
        <v>3</v>
      </c>
      <c r="X143" s="63">
        <f t="shared" si="17"/>
        <v>4</v>
      </c>
      <c r="Y143" s="63">
        <f t="shared" si="17"/>
        <v>2</v>
      </c>
      <c r="Z143" s="205"/>
      <c r="AA143" s="61"/>
      <c r="AB143" s="61">
        <v>6</v>
      </c>
      <c r="AC143" s="61">
        <v>1</v>
      </c>
      <c r="AD143" s="61">
        <v>2</v>
      </c>
      <c r="AE143" s="61">
        <v>1</v>
      </c>
      <c r="AF143" s="64">
        <v>0</v>
      </c>
      <c r="AG143" s="62">
        <v>25</v>
      </c>
    </row>
    <row r="144" spans="1:33" ht="12" customHeight="1" x14ac:dyDescent="0.15">
      <c r="A144" s="61" t="s">
        <v>770</v>
      </c>
      <c r="B144" s="61" t="s">
        <v>730</v>
      </c>
      <c r="C144" s="61" t="s">
        <v>731</v>
      </c>
      <c r="D144" s="61" t="s">
        <v>866</v>
      </c>
      <c r="E144" s="61">
        <v>217</v>
      </c>
      <c r="F144" s="61">
        <v>1.28</v>
      </c>
      <c r="G144" s="61">
        <v>5</v>
      </c>
      <c r="H144" s="61">
        <v>395474</v>
      </c>
      <c r="I144" s="61"/>
      <c r="J144" s="61">
        <v>2</v>
      </c>
      <c r="K144" s="61">
        <v>3</v>
      </c>
      <c r="L144" s="61">
        <v>2</v>
      </c>
      <c r="M144" s="62">
        <v>1</v>
      </c>
      <c r="N144" s="62">
        <v>1</v>
      </c>
      <c r="O144" s="62"/>
      <c r="P144" s="62">
        <v>1</v>
      </c>
      <c r="Q144" s="61" t="s">
        <v>1436</v>
      </c>
      <c r="R144" s="61"/>
      <c r="S144" s="61">
        <v>10</v>
      </c>
      <c r="T144" s="61"/>
      <c r="U144" s="61"/>
      <c r="V144" s="63">
        <f t="shared" si="17"/>
        <v>1</v>
      </c>
      <c r="W144" s="63">
        <f t="shared" si="17"/>
        <v>13</v>
      </c>
      <c r="X144" s="63">
        <f t="shared" si="17"/>
        <v>3</v>
      </c>
      <c r="Y144" s="63">
        <f t="shared" si="17"/>
        <v>3</v>
      </c>
      <c r="Z144" s="205" t="s">
        <v>1881</v>
      </c>
      <c r="AA144" s="61"/>
      <c r="AB144" s="61">
        <v>2</v>
      </c>
      <c r="AC144" s="61">
        <v>2</v>
      </c>
      <c r="AD144" s="61">
        <v>5</v>
      </c>
      <c r="AE144" s="61">
        <v>1</v>
      </c>
      <c r="AF144" s="64">
        <v>0</v>
      </c>
      <c r="AG144" s="62">
        <v>25</v>
      </c>
    </row>
    <row r="145" spans="1:33" ht="12" customHeight="1" x14ac:dyDescent="0.15">
      <c r="A145" s="61" t="s">
        <v>771</v>
      </c>
      <c r="B145" s="61" t="s">
        <v>730</v>
      </c>
      <c r="C145" s="61" t="s">
        <v>695</v>
      </c>
      <c r="D145" s="61" t="s">
        <v>843</v>
      </c>
      <c r="E145" s="61">
        <v>282</v>
      </c>
      <c r="F145" s="61">
        <v>1.2</v>
      </c>
      <c r="G145" s="61">
        <v>5</v>
      </c>
      <c r="H145" s="61">
        <v>371025</v>
      </c>
      <c r="I145" s="61"/>
      <c r="J145" s="61">
        <v>7</v>
      </c>
      <c r="K145" s="61"/>
      <c r="L145" s="61"/>
      <c r="M145" s="62">
        <v>2</v>
      </c>
      <c r="N145" s="62"/>
      <c r="O145" s="62"/>
      <c r="P145" s="62">
        <v>1</v>
      </c>
      <c r="Q145" s="61" t="s">
        <v>1437</v>
      </c>
      <c r="R145" s="61"/>
      <c r="S145" s="61"/>
      <c r="T145" s="61"/>
      <c r="U145" s="61"/>
      <c r="V145" s="63">
        <f t="shared" si="17"/>
        <v>2</v>
      </c>
      <c r="W145" s="63">
        <f t="shared" si="17"/>
        <v>7</v>
      </c>
      <c r="X145" s="63">
        <f t="shared" si="17"/>
        <v>0</v>
      </c>
      <c r="Y145" s="63">
        <f t="shared" si="17"/>
        <v>1</v>
      </c>
      <c r="Z145" s="205" t="s">
        <v>1881</v>
      </c>
      <c r="AA145" s="61"/>
      <c r="AB145" s="61">
        <v>0</v>
      </c>
      <c r="AC145" s="61">
        <v>6</v>
      </c>
      <c r="AD145" s="61">
        <v>3</v>
      </c>
      <c r="AE145" s="61">
        <v>1</v>
      </c>
      <c r="AF145" s="64">
        <v>0</v>
      </c>
      <c r="AG145" s="62">
        <v>25</v>
      </c>
    </row>
    <row r="146" spans="1:33" ht="12" customHeight="1" x14ac:dyDescent="0.15">
      <c r="A146" s="61" t="s">
        <v>1051</v>
      </c>
      <c r="B146" s="61" t="s">
        <v>730</v>
      </c>
      <c r="C146" s="61" t="s">
        <v>731</v>
      </c>
      <c r="D146" s="64" t="s">
        <v>836</v>
      </c>
      <c r="E146" s="61">
        <v>226</v>
      </c>
      <c r="F146" s="61">
        <v>1.29</v>
      </c>
      <c r="G146" s="61">
        <v>5</v>
      </c>
      <c r="H146" s="61">
        <v>398589</v>
      </c>
      <c r="I146" s="61">
        <v>2</v>
      </c>
      <c r="J146" s="61">
        <v>2</v>
      </c>
      <c r="K146" s="61">
        <v>2</v>
      </c>
      <c r="L146" s="61">
        <v>1</v>
      </c>
      <c r="M146" s="62"/>
      <c r="N146" s="62">
        <v>2</v>
      </c>
      <c r="O146" s="62"/>
      <c r="P146" s="62">
        <v>1</v>
      </c>
      <c r="Q146" s="61" t="s">
        <v>1438</v>
      </c>
      <c r="R146" s="61"/>
      <c r="S146" s="61"/>
      <c r="T146" s="61"/>
      <c r="U146" s="61"/>
      <c r="V146" s="63">
        <f t="shared" si="17"/>
        <v>2</v>
      </c>
      <c r="W146" s="63">
        <f t="shared" si="17"/>
        <v>4</v>
      </c>
      <c r="X146" s="63">
        <f t="shared" si="17"/>
        <v>2</v>
      </c>
      <c r="Y146" s="63">
        <f t="shared" si="17"/>
        <v>2</v>
      </c>
      <c r="Z146" s="61"/>
      <c r="AA146" s="61"/>
      <c r="AB146" s="61">
        <v>3</v>
      </c>
      <c r="AC146" s="61">
        <v>3</v>
      </c>
      <c r="AD146" s="61">
        <v>3</v>
      </c>
      <c r="AE146" s="61">
        <v>1</v>
      </c>
      <c r="AF146" s="64">
        <v>0</v>
      </c>
      <c r="AG146" s="62">
        <v>25</v>
      </c>
    </row>
    <row r="147" spans="1:33" ht="12" customHeight="1" x14ac:dyDescent="0.15">
      <c r="A147" s="61" t="s">
        <v>1053</v>
      </c>
      <c r="B147" s="61" t="s">
        <v>730</v>
      </c>
      <c r="C147" s="61" t="s">
        <v>731</v>
      </c>
      <c r="D147" s="64" t="s">
        <v>690</v>
      </c>
      <c r="E147" s="61">
        <v>226</v>
      </c>
      <c r="F147" s="61">
        <v>1.29</v>
      </c>
      <c r="G147" s="61">
        <v>5</v>
      </c>
      <c r="H147" s="61">
        <v>398589</v>
      </c>
      <c r="I147" s="61">
        <v>2</v>
      </c>
      <c r="J147" s="61">
        <v>2</v>
      </c>
      <c r="K147" s="61">
        <v>2</v>
      </c>
      <c r="L147" s="61">
        <v>1</v>
      </c>
      <c r="M147" s="62"/>
      <c r="N147" s="62">
        <v>2</v>
      </c>
      <c r="O147" s="62"/>
      <c r="P147" s="62">
        <v>1</v>
      </c>
      <c r="Q147" s="61" t="s">
        <v>1438</v>
      </c>
      <c r="R147" s="61"/>
      <c r="S147" s="61"/>
      <c r="T147" s="61"/>
      <c r="U147" s="61"/>
      <c r="V147" s="63">
        <f t="shared" si="17"/>
        <v>2</v>
      </c>
      <c r="W147" s="63">
        <f t="shared" si="17"/>
        <v>4</v>
      </c>
      <c r="X147" s="63">
        <f t="shared" si="17"/>
        <v>2</v>
      </c>
      <c r="Y147" s="63">
        <f t="shared" si="17"/>
        <v>2</v>
      </c>
      <c r="Z147" s="61"/>
      <c r="AA147" s="61"/>
      <c r="AB147" s="61">
        <v>3</v>
      </c>
      <c r="AC147" s="61">
        <v>3</v>
      </c>
      <c r="AD147" s="61">
        <v>3</v>
      </c>
      <c r="AE147" s="61">
        <v>1</v>
      </c>
      <c r="AF147" s="64">
        <v>0</v>
      </c>
      <c r="AG147" s="62">
        <v>25</v>
      </c>
    </row>
    <row r="148" spans="1:33" ht="12" customHeight="1" x14ac:dyDescent="0.15">
      <c r="A148" s="61" t="s">
        <v>1055</v>
      </c>
      <c r="B148" s="61" t="s">
        <v>730</v>
      </c>
      <c r="C148" s="61" t="s">
        <v>731</v>
      </c>
      <c r="D148" s="64" t="s">
        <v>690</v>
      </c>
      <c r="E148" s="61">
        <v>226</v>
      </c>
      <c r="F148" s="61">
        <v>1.29</v>
      </c>
      <c r="G148" s="61">
        <v>5</v>
      </c>
      <c r="H148" s="61">
        <v>398589</v>
      </c>
      <c r="I148" s="61">
        <v>2</v>
      </c>
      <c r="J148" s="61">
        <v>2</v>
      </c>
      <c r="K148" s="61">
        <v>2</v>
      </c>
      <c r="L148" s="61">
        <v>1</v>
      </c>
      <c r="M148" s="62"/>
      <c r="N148" s="62">
        <v>2</v>
      </c>
      <c r="O148" s="62"/>
      <c r="P148" s="62">
        <v>1</v>
      </c>
      <c r="Q148" s="61" t="s">
        <v>1438</v>
      </c>
      <c r="R148" s="61"/>
      <c r="S148" s="61"/>
      <c r="T148" s="61"/>
      <c r="U148" s="61"/>
      <c r="V148" s="63">
        <f t="shared" si="17"/>
        <v>2</v>
      </c>
      <c r="W148" s="63">
        <f t="shared" si="17"/>
        <v>4</v>
      </c>
      <c r="X148" s="63">
        <f t="shared" si="17"/>
        <v>2</v>
      </c>
      <c r="Y148" s="63">
        <f t="shared" si="17"/>
        <v>2</v>
      </c>
      <c r="Z148" s="61"/>
      <c r="AA148" s="61"/>
      <c r="AB148" s="61">
        <v>3</v>
      </c>
      <c r="AC148" s="61">
        <v>3</v>
      </c>
      <c r="AD148" s="61">
        <v>3</v>
      </c>
      <c r="AE148" s="61">
        <v>1</v>
      </c>
      <c r="AF148" s="64">
        <v>0</v>
      </c>
      <c r="AG148" s="62">
        <v>25</v>
      </c>
    </row>
    <row r="149" spans="1:33" ht="12" customHeight="1" x14ac:dyDescent="0.15">
      <c r="A149" s="61" t="s">
        <v>1056</v>
      </c>
      <c r="B149" s="61" t="s">
        <v>730</v>
      </c>
      <c r="C149" s="61" t="s">
        <v>731</v>
      </c>
      <c r="D149" s="64" t="s">
        <v>690</v>
      </c>
      <c r="E149" s="61">
        <v>226</v>
      </c>
      <c r="F149" s="61">
        <v>1.29</v>
      </c>
      <c r="G149" s="61">
        <v>5</v>
      </c>
      <c r="H149" s="61">
        <v>398589</v>
      </c>
      <c r="I149" s="61">
        <v>2</v>
      </c>
      <c r="J149" s="61">
        <v>2</v>
      </c>
      <c r="K149" s="61">
        <v>2</v>
      </c>
      <c r="L149" s="61">
        <v>1</v>
      </c>
      <c r="M149" s="62"/>
      <c r="N149" s="62">
        <v>2</v>
      </c>
      <c r="O149" s="62"/>
      <c r="P149" s="62">
        <v>1</v>
      </c>
      <c r="Q149" s="61" t="s">
        <v>1438</v>
      </c>
      <c r="R149" s="61"/>
      <c r="S149" s="61"/>
      <c r="T149" s="61"/>
      <c r="U149" s="61"/>
      <c r="V149" s="63">
        <f t="shared" si="17"/>
        <v>2</v>
      </c>
      <c r="W149" s="63">
        <f t="shared" si="17"/>
        <v>4</v>
      </c>
      <c r="X149" s="63">
        <f t="shared" si="17"/>
        <v>2</v>
      </c>
      <c r="Y149" s="63">
        <f t="shared" si="17"/>
        <v>2</v>
      </c>
      <c r="Z149" s="61"/>
      <c r="AA149" s="61"/>
      <c r="AB149" s="61">
        <v>3</v>
      </c>
      <c r="AC149" s="61">
        <v>3</v>
      </c>
      <c r="AD149" s="61">
        <v>3</v>
      </c>
      <c r="AE149" s="61">
        <v>1</v>
      </c>
      <c r="AF149" s="64">
        <v>0</v>
      </c>
      <c r="AG149" s="62">
        <v>25</v>
      </c>
    </row>
    <row r="150" spans="1:33" ht="12" customHeight="1" x14ac:dyDescent="0.15">
      <c r="A150" s="61" t="s">
        <v>772</v>
      </c>
      <c r="B150" s="61" t="s">
        <v>730</v>
      </c>
      <c r="C150" s="61" t="s">
        <v>731</v>
      </c>
      <c r="D150" s="61" t="s">
        <v>841</v>
      </c>
      <c r="E150" s="61">
        <v>323</v>
      </c>
      <c r="F150" s="61">
        <v>1.19</v>
      </c>
      <c r="G150" s="61">
        <v>5</v>
      </c>
      <c r="H150" s="61">
        <v>368085</v>
      </c>
      <c r="I150" s="61"/>
      <c r="J150" s="61"/>
      <c r="K150" s="61">
        <v>5</v>
      </c>
      <c r="L150" s="61">
        <v>2</v>
      </c>
      <c r="M150" s="62"/>
      <c r="N150" s="62">
        <v>1</v>
      </c>
      <c r="O150" s="62">
        <v>1</v>
      </c>
      <c r="P150" s="62">
        <v>1</v>
      </c>
      <c r="Q150" s="61" t="s">
        <v>1440</v>
      </c>
      <c r="R150" s="61"/>
      <c r="S150" s="61">
        <v>11</v>
      </c>
      <c r="T150" s="61"/>
      <c r="U150" s="61"/>
      <c r="V150" s="63">
        <f t="shared" si="17"/>
        <v>0</v>
      </c>
      <c r="W150" s="63">
        <f t="shared" si="17"/>
        <v>12</v>
      </c>
      <c r="X150" s="63">
        <f t="shared" si="17"/>
        <v>6</v>
      </c>
      <c r="Y150" s="63">
        <f t="shared" si="17"/>
        <v>3</v>
      </c>
      <c r="Z150" s="205" t="s">
        <v>1881</v>
      </c>
      <c r="AA150" s="61"/>
      <c r="AB150" s="61">
        <v>1</v>
      </c>
      <c r="AC150" s="61">
        <v>7</v>
      </c>
      <c r="AD150" s="61">
        <v>1</v>
      </c>
      <c r="AE150" s="61">
        <v>1</v>
      </c>
      <c r="AF150" s="64">
        <v>0</v>
      </c>
      <c r="AG150" s="62">
        <v>25</v>
      </c>
    </row>
    <row r="151" spans="1:33" ht="12" customHeight="1" x14ac:dyDescent="0.15">
      <c r="A151" s="61" t="s">
        <v>773</v>
      </c>
      <c r="B151" s="61" t="s">
        <v>730</v>
      </c>
      <c r="C151" s="61" t="s">
        <v>731</v>
      </c>
      <c r="D151" s="61" t="s">
        <v>736</v>
      </c>
      <c r="E151" s="61">
        <v>345</v>
      </c>
      <c r="F151" s="61">
        <v>1.1200000000000001</v>
      </c>
      <c r="G151" s="61">
        <v>5</v>
      </c>
      <c r="H151" s="61">
        <v>346573</v>
      </c>
      <c r="I151" s="61">
        <v>2</v>
      </c>
      <c r="J151" s="61">
        <v>2</v>
      </c>
      <c r="K151" s="61">
        <v>3</v>
      </c>
      <c r="L151" s="61"/>
      <c r="M151" s="62"/>
      <c r="N151" s="62"/>
      <c r="O151" s="62">
        <v>2</v>
      </c>
      <c r="P151" s="62">
        <v>1</v>
      </c>
      <c r="Q151" s="61" t="s">
        <v>1442</v>
      </c>
      <c r="R151" s="61"/>
      <c r="S151" s="61"/>
      <c r="T151" s="61"/>
      <c r="U151" s="61"/>
      <c r="V151" s="63">
        <f t="shared" si="17"/>
        <v>2</v>
      </c>
      <c r="W151" s="63">
        <f t="shared" si="17"/>
        <v>2</v>
      </c>
      <c r="X151" s="63">
        <f t="shared" si="17"/>
        <v>5</v>
      </c>
      <c r="Y151" s="63">
        <f t="shared" si="17"/>
        <v>1</v>
      </c>
      <c r="Z151" s="205" t="s">
        <v>1881</v>
      </c>
      <c r="AA151" s="61"/>
      <c r="AB151" s="61">
        <v>7</v>
      </c>
      <c r="AC151" s="61">
        <v>2</v>
      </c>
      <c r="AD151" s="61">
        <v>0</v>
      </c>
      <c r="AE151" s="61">
        <v>1</v>
      </c>
      <c r="AF151" s="64">
        <v>0</v>
      </c>
      <c r="AG151" s="62">
        <v>25</v>
      </c>
    </row>
    <row r="152" spans="1:33" ht="12" customHeight="1" x14ac:dyDescent="0.15">
      <c r="A152" s="61" t="s">
        <v>782</v>
      </c>
      <c r="B152" s="61" t="s">
        <v>730</v>
      </c>
      <c r="C152" s="61" t="s">
        <v>731</v>
      </c>
      <c r="D152" s="64" t="s">
        <v>1886</v>
      </c>
      <c r="E152" s="61">
        <v>302</v>
      </c>
      <c r="F152" s="61">
        <v>1.26</v>
      </c>
      <c r="G152" s="61">
        <v>5</v>
      </c>
      <c r="H152" s="61">
        <v>389598</v>
      </c>
      <c r="I152" s="61">
        <v>3</v>
      </c>
      <c r="J152" s="61"/>
      <c r="K152" s="61">
        <v>3</v>
      </c>
      <c r="L152" s="61">
        <v>1</v>
      </c>
      <c r="M152" s="62">
        <v>1</v>
      </c>
      <c r="N152" s="62">
        <v>1</v>
      </c>
      <c r="O152" s="62"/>
      <c r="P152" s="62">
        <v>1</v>
      </c>
      <c r="Q152" s="61" t="s">
        <v>1443</v>
      </c>
      <c r="R152" s="61"/>
      <c r="S152" s="61"/>
      <c r="T152" s="61"/>
      <c r="U152" s="61"/>
      <c r="V152" s="63">
        <f t="shared" si="17"/>
        <v>4</v>
      </c>
      <c r="W152" s="63">
        <f t="shared" si="17"/>
        <v>1</v>
      </c>
      <c r="X152" s="63">
        <f t="shared" si="17"/>
        <v>3</v>
      </c>
      <c r="Y152" s="63">
        <f t="shared" si="17"/>
        <v>2</v>
      </c>
      <c r="Z152" s="61"/>
      <c r="AA152" s="61"/>
      <c r="AB152" s="61">
        <v>2</v>
      </c>
      <c r="AC152" s="61">
        <v>2</v>
      </c>
      <c r="AD152" s="61">
        <v>5</v>
      </c>
      <c r="AE152" s="61">
        <v>1</v>
      </c>
      <c r="AF152" s="64">
        <v>0</v>
      </c>
      <c r="AG152" s="62">
        <v>25</v>
      </c>
    </row>
    <row r="153" spans="1:33" ht="12" customHeight="1" x14ac:dyDescent="0.15">
      <c r="A153" s="61" t="s">
        <v>785</v>
      </c>
      <c r="B153" s="61" t="s">
        <v>730</v>
      </c>
      <c r="C153" s="61" t="s">
        <v>731</v>
      </c>
      <c r="D153" s="61" t="s">
        <v>867</v>
      </c>
      <c r="E153" s="61">
        <v>190</v>
      </c>
      <c r="F153" s="61">
        <v>1.22</v>
      </c>
      <c r="G153" s="61">
        <v>5</v>
      </c>
      <c r="H153" s="61">
        <v>376878</v>
      </c>
      <c r="I153" s="61"/>
      <c r="J153" s="61"/>
      <c r="K153" s="61">
        <v>5</v>
      </c>
      <c r="L153" s="61">
        <v>2</v>
      </c>
      <c r="M153" s="62">
        <v>1</v>
      </c>
      <c r="N153" s="62"/>
      <c r="O153" s="62">
        <v>1</v>
      </c>
      <c r="P153" s="62">
        <v>1</v>
      </c>
      <c r="Q153" s="61" t="s">
        <v>1397</v>
      </c>
      <c r="R153" s="61"/>
      <c r="S153" s="61"/>
      <c r="T153" s="61"/>
      <c r="U153" s="61"/>
      <c r="V153" s="63">
        <f t="shared" si="17"/>
        <v>1</v>
      </c>
      <c r="W153" s="63">
        <f t="shared" si="17"/>
        <v>0</v>
      </c>
      <c r="X153" s="63">
        <f t="shared" si="17"/>
        <v>6</v>
      </c>
      <c r="Y153" s="63">
        <f t="shared" si="17"/>
        <v>3</v>
      </c>
      <c r="Z153" s="205" t="s">
        <v>1881</v>
      </c>
      <c r="AA153" s="61"/>
      <c r="AB153" s="61">
        <v>2</v>
      </c>
      <c r="AC153" s="61">
        <v>5</v>
      </c>
      <c r="AD153" s="61">
        <v>2</v>
      </c>
      <c r="AE153" s="61">
        <v>1</v>
      </c>
      <c r="AF153" s="64">
        <v>0</v>
      </c>
      <c r="AG153" s="62">
        <v>25</v>
      </c>
    </row>
    <row r="154" spans="1:33" ht="12" customHeight="1" x14ac:dyDescent="0.15">
      <c r="A154" s="61" t="s">
        <v>774</v>
      </c>
      <c r="B154" s="61" t="s">
        <v>730</v>
      </c>
      <c r="C154" s="61" t="s">
        <v>731</v>
      </c>
      <c r="D154" s="61" t="s">
        <v>845</v>
      </c>
      <c r="E154" s="61">
        <v>295</v>
      </c>
      <c r="F154" s="61">
        <v>1.27</v>
      </c>
      <c r="G154" s="61">
        <v>5</v>
      </c>
      <c r="H154" s="61">
        <v>392658</v>
      </c>
      <c r="I154" s="61"/>
      <c r="J154" s="61"/>
      <c r="K154" s="61">
        <v>5</v>
      </c>
      <c r="L154" s="61">
        <v>2</v>
      </c>
      <c r="M154" s="62">
        <v>2</v>
      </c>
      <c r="N154" s="62"/>
      <c r="O154" s="62"/>
      <c r="P154" s="62">
        <v>1</v>
      </c>
      <c r="Q154" s="61" t="s">
        <v>1444</v>
      </c>
      <c r="R154" s="61"/>
      <c r="S154" s="61"/>
      <c r="T154" s="61"/>
      <c r="U154" s="61"/>
      <c r="V154" s="63">
        <f t="shared" si="17"/>
        <v>2</v>
      </c>
      <c r="W154" s="63">
        <f t="shared" si="17"/>
        <v>0</v>
      </c>
      <c r="X154" s="63">
        <f t="shared" si="17"/>
        <v>5</v>
      </c>
      <c r="Y154" s="63">
        <f t="shared" si="17"/>
        <v>3</v>
      </c>
      <c r="Z154" s="205" t="s">
        <v>1881</v>
      </c>
      <c r="AA154" s="61"/>
      <c r="AB154" s="61">
        <v>5</v>
      </c>
      <c r="AC154" s="61">
        <v>2</v>
      </c>
      <c r="AD154" s="61">
        <v>2</v>
      </c>
      <c r="AE154" s="61">
        <v>1</v>
      </c>
      <c r="AF154" s="64">
        <v>0</v>
      </c>
      <c r="AG154" s="62">
        <v>25</v>
      </c>
    </row>
    <row r="155" spans="1:33" ht="12" customHeight="1" x14ac:dyDescent="0.15">
      <c r="A155" s="61" t="s">
        <v>775</v>
      </c>
      <c r="B155" s="61" t="s">
        <v>730</v>
      </c>
      <c r="C155" s="61" t="s">
        <v>731</v>
      </c>
      <c r="D155" s="61" t="s">
        <v>736</v>
      </c>
      <c r="E155" s="61">
        <v>280</v>
      </c>
      <c r="F155" s="61">
        <v>1.28</v>
      </c>
      <c r="G155" s="61">
        <v>5</v>
      </c>
      <c r="H155" s="61">
        <v>395691</v>
      </c>
      <c r="I155" s="61"/>
      <c r="J155" s="61">
        <v>7</v>
      </c>
      <c r="K155" s="61"/>
      <c r="L155" s="61"/>
      <c r="M155" s="62">
        <v>2</v>
      </c>
      <c r="N155" s="62"/>
      <c r="O155" s="62"/>
      <c r="P155" s="62">
        <v>1</v>
      </c>
      <c r="Q155" s="61" t="s">
        <v>1445</v>
      </c>
      <c r="R155" s="61"/>
      <c r="S155" s="61"/>
      <c r="T155" s="61"/>
      <c r="U155" s="61"/>
      <c r="V155" s="63">
        <f t="shared" si="17"/>
        <v>2</v>
      </c>
      <c r="W155" s="63">
        <f t="shared" si="17"/>
        <v>7</v>
      </c>
      <c r="X155" s="63">
        <f t="shared" si="17"/>
        <v>0</v>
      </c>
      <c r="Y155" s="63">
        <f t="shared" si="17"/>
        <v>1</v>
      </c>
      <c r="Z155" s="61"/>
      <c r="AA155" s="61"/>
      <c r="AB155" s="61">
        <v>1</v>
      </c>
      <c r="AC155" s="61">
        <v>1</v>
      </c>
      <c r="AD155" s="61">
        <v>7</v>
      </c>
      <c r="AE155" s="61">
        <v>1</v>
      </c>
      <c r="AF155" s="64">
        <v>0</v>
      </c>
      <c r="AG155" s="62">
        <v>25</v>
      </c>
    </row>
    <row r="156" spans="1:33" ht="12" customHeight="1" x14ac:dyDescent="0.15">
      <c r="A156" s="61" t="s">
        <v>776</v>
      </c>
      <c r="B156" s="61" t="s">
        <v>730</v>
      </c>
      <c r="C156" s="61" t="s">
        <v>731</v>
      </c>
      <c r="D156" s="61" t="s">
        <v>736</v>
      </c>
      <c r="E156" s="61">
        <v>326</v>
      </c>
      <c r="F156" s="61">
        <v>1.3</v>
      </c>
      <c r="G156" s="61">
        <v>5</v>
      </c>
      <c r="H156" s="61">
        <v>402015</v>
      </c>
      <c r="I156" s="61"/>
      <c r="J156" s="61">
        <v>4</v>
      </c>
      <c r="K156" s="61">
        <v>3</v>
      </c>
      <c r="L156" s="61"/>
      <c r="M156" s="62">
        <v>1</v>
      </c>
      <c r="N156" s="62">
        <v>1</v>
      </c>
      <c r="O156" s="62"/>
      <c r="P156" s="62">
        <v>1</v>
      </c>
      <c r="Q156" s="61" t="s">
        <v>1446</v>
      </c>
      <c r="R156" s="61"/>
      <c r="S156" s="61"/>
      <c r="T156" s="61"/>
      <c r="U156" s="61"/>
      <c r="V156" s="63">
        <f t="shared" si="17"/>
        <v>1</v>
      </c>
      <c r="W156" s="63">
        <f t="shared" si="17"/>
        <v>5</v>
      </c>
      <c r="X156" s="63">
        <f t="shared" si="17"/>
        <v>3</v>
      </c>
      <c r="Y156" s="63">
        <f t="shared" si="17"/>
        <v>1</v>
      </c>
      <c r="Z156" s="205" t="s">
        <v>1881</v>
      </c>
      <c r="AA156" s="61"/>
      <c r="AB156" s="61">
        <v>3</v>
      </c>
      <c r="AC156" s="61">
        <v>3</v>
      </c>
      <c r="AD156" s="61">
        <v>3</v>
      </c>
      <c r="AE156" s="61">
        <v>1</v>
      </c>
      <c r="AF156" s="64">
        <v>0</v>
      </c>
      <c r="AG156" s="62">
        <v>25</v>
      </c>
    </row>
    <row r="157" spans="1:33" ht="12" customHeight="1" x14ac:dyDescent="0.15">
      <c r="A157" s="61" t="s">
        <v>777</v>
      </c>
      <c r="B157" s="61" t="s">
        <v>730</v>
      </c>
      <c r="C157" s="61" t="s">
        <v>731</v>
      </c>
      <c r="D157" s="61" t="s">
        <v>842</v>
      </c>
      <c r="E157" s="61">
        <v>276</v>
      </c>
      <c r="F157" s="61">
        <v>1.3</v>
      </c>
      <c r="G157" s="61">
        <v>5</v>
      </c>
      <c r="H157" s="61">
        <v>401843</v>
      </c>
      <c r="I157" s="61"/>
      <c r="J157" s="61">
        <v>2</v>
      </c>
      <c r="K157" s="61">
        <v>3</v>
      </c>
      <c r="L157" s="61">
        <v>2</v>
      </c>
      <c r="M157" s="62">
        <v>1</v>
      </c>
      <c r="N157" s="62">
        <v>1</v>
      </c>
      <c r="O157" s="62"/>
      <c r="P157" s="62">
        <v>1</v>
      </c>
      <c r="Q157" s="61" t="s">
        <v>1448</v>
      </c>
      <c r="R157" s="61"/>
      <c r="S157" s="61"/>
      <c r="T157" s="61"/>
      <c r="U157" s="61"/>
      <c r="V157" s="63">
        <f t="shared" si="17"/>
        <v>1</v>
      </c>
      <c r="W157" s="63">
        <f t="shared" si="17"/>
        <v>3</v>
      </c>
      <c r="X157" s="63">
        <f t="shared" si="17"/>
        <v>3</v>
      </c>
      <c r="Y157" s="63">
        <f t="shared" si="17"/>
        <v>3</v>
      </c>
      <c r="Z157" s="205" t="s">
        <v>1881</v>
      </c>
      <c r="AA157" s="61"/>
      <c r="AB157" s="61">
        <v>1</v>
      </c>
      <c r="AC157" s="61">
        <v>1</v>
      </c>
      <c r="AD157" s="61">
        <v>7</v>
      </c>
      <c r="AE157" s="61">
        <v>1</v>
      </c>
      <c r="AF157" s="64">
        <v>0</v>
      </c>
      <c r="AG157" s="62">
        <v>25</v>
      </c>
    </row>
    <row r="158" spans="1:33" ht="12" customHeight="1" x14ac:dyDescent="0.15">
      <c r="A158" s="61" t="s">
        <v>778</v>
      </c>
      <c r="B158" s="61" t="s">
        <v>730</v>
      </c>
      <c r="C158" s="61" t="s">
        <v>695</v>
      </c>
      <c r="D158" s="61" t="s">
        <v>853</v>
      </c>
      <c r="E158" s="61">
        <v>212</v>
      </c>
      <c r="F158" s="61">
        <v>1.31</v>
      </c>
      <c r="G158" s="61">
        <v>5</v>
      </c>
      <c r="H158" s="61">
        <v>404707</v>
      </c>
      <c r="I158" s="61">
        <v>3</v>
      </c>
      <c r="J158" s="61"/>
      <c r="K158" s="61">
        <v>4</v>
      </c>
      <c r="L158" s="61"/>
      <c r="M158" s="62"/>
      <c r="N158" s="62"/>
      <c r="O158" s="62">
        <v>2</v>
      </c>
      <c r="P158" s="62">
        <v>1</v>
      </c>
      <c r="Q158" s="61" t="s">
        <v>1449</v>
      </c>
      <c r="R158" s="61"/>
      <c r="S158" s="61"/>
      <c r="T158" s="61"/>
      <c r="U158" s="61">
        <v>4</v>
      </c>
      <c r="V158" s="63">
        <f t="shared" si="17"/>
        <v>3</v>
      </c>
      <c r="W158" s="63">
        <f t="shared" si="17"/>
        <v>0</v>
      </c>
      <c r="X158" s="63">
        <f t="shared" si="17"/>
        <v>6</v>
      </c>
      <c r="Y158" s="63">
        <f t="shared" si="17"/>
        <v>5</v>
      </c>
      <c r="Z158" s="61"/>
      <c r="AA158" s="61"/>
      <c r="AB158" s="61">
        <v>6</v>
      </c>
      <c r="AC158" s="61">
        <v>1</v>
      </c>
      <c r="AD158" s="61">
        <v>2</v>
      </c>
      <c r="AE158" s="61">
        <v>1</v>
      </c>
      <c r="AF158" s="64">
        <v>0</v>
      </c>
      <c r="AG158" s="62">
        <v>25</v>
      </c>
    </row>
    <row r="159" spans="1:33" ht="12" customHeight="1" x14ac:dyDescent="0.15">
      <c r="A159" s="61" t="s">
        <v>779</v>
      </c>
      <c r="B159" s="61" t="s">
        <v>730</v>
      </c>
      <c r="C159" s="61" t="s">
        <v>731</v>
      </c>
      <c r="D159" s="61" t="s">
        <v>868</v>
      </c>
      <c r="E159" s="61">
        <v>230</v>
      </c>
      <c r="F159" s="61">
        <v>1.3</v>
      </c>
      <c r="G159" s="61">
        <v>5</v>
      </c>
      <c r="H159" s="61">
        <v>401684</v>
      </c>
      <c r="I159" s="61">
        <v>3</v>
      </c>
      <c r="J159" s="61"/>
      <c r="K159" s="61">
        <v>3</v>
      </c>
      <c r="L159" s="61">
        <v>1</v>
      </c>
      <c r="M159" s="62"/>
      <c r="N159" s="62">
        <v>1</v>
      </c>
      <c r="O159" s="62">
        <v>1</v>
      </c>
      <c r="P159" s="62">
        <v>1</v>
      </c>
      <c r="Q159" s="61" t="s">
        <v>1450</v>
      </c>
      <c r="R159" s="61">
        <v>11</v>
      </c>
      <c r="S159" s="61"/>
      <c r="T159" s="61"/>
      <c r="U159" s="61"/>
      <c r="V159" s="63">
        <f t="shared" si="17"/>
        <v>14</v>
      </c>
      <c r="W159" s="63">
        <f t="shared" si="17"/>
        <v>1</v>
      </c>
      <c r="X159" s="63">
        <f t="shared" si="17"/>
        <v>4</v>
      </c>
      <c r="Y159" s="63">
        <f t="shared" si="17"/>
        <v>2</v>
      </c>
      <c r="Z159" s="205" t="s">
        <v>1881</v>
      </c>
      <c r="AA159" s="61"/>
      <c r="AB159" s="61">
        <v>3</v>
      </c>
      <c r="AC159" s="61">
        <v>4</v>
      </c>
      <c r="AD159" s="61">
        <v>2</v>
      </c>
      <c r="AE159" s="61">
        <v>1</v>
      </c>
      <c r="AF159" s="64">
        <v>0</v>
      </c>
      <c r="AG159" s="62">
        <v>25</v>
      </c>
    </row>
    <row r="160" spans="1:33" ht="12" customHeight="1" x14ac:dyDescent="0.15">
      <c r="A160" s="61" t="s">
        <v>783</v>
      </c>
      <c r="B160" s="61" t="s">
        <v>730</v>
      </c>
      <c r="C160" s="61" t="s">
        <v>731</v>
      </c>
      <c r="D160" s="61" t="s">
        <v>862</v>
      </c>
      <c r="E160" s="61">
        <v>422</v>
      </c>
      <c r="F160" s="61">
        <v>1.25</v>
      </c>
      <c r="G160" s="61">
        <v>5</v>
      </c>
      <c r="H160" s="61">
        <v>386926</v>
      </c>
      <c r="I160" s="61">
        <v>2</v>
      </c>
      <c r="J160" s="61">
        <v>4</v>
      </c>
      <c r="K160" s="61"/>
      <c r="L160" s="61">
        <v>1</v>
      </c>
      <c r="M160" s="62">
        <v>1</v>
      </c>
      <c r="N160" s="62"/>
      <c r="O160" s="62">
        <v>1</v>
      </c>
      <c r="P160" s="62">
        <v>1</v>
      </c>
      <c r="Q160" s="61" t="s">
        <v>1453</v>
      </c>
      <c r="R160" s="61"/>
      <c r="S160" s="61"/>
      <c r="T160" s="61"/>
      <c r="U160" s="61"/>
      <c r="V160" s="63">
        <f t="shared" si="17"/>
        <v>3</v>
      </c>
      <c r="W160" s="63">
        <f t="shared" si="17"/>
        <v>4</v>
      </c>
      <c r="X160" s="63">
        <f t="shared" si="17"/>
        <v>1</v>
      </c>
      <c r="Y160" s="63">
        <f t="shared" si="17"/>
        <v>2</v>
      </c>
      <c r="Z160" s="205" t="s">
        <v>1881</v>
      </c>
      <c r="AA160" s="61"/>
      <c r="AB160" s="61">
        <v>1</v>
      </c>
      <c r="AC160" s="61">
        <v>6</v>
      </c>
      <c r="AD160" s="61">
        <v>2</v>
      </c>
      <c r="AE160" s="61">
        <v>1</v>
      </c>
      <c r="AF160" s="64">
        <v>0</v>
      </c>
      <c r="AG160" s="62">
        <v>25</v>
      </c>
    </row>
    <row r="161" spans="1:33" ht="12" customHeight="1" x14ac:dyDescent="0.15">
      <c r="A161" s="98" t="s">
        <v>1129</v>
      </c>
      <c r="B161" s="98" t="s">
        <v>869</v>
      </c>
      <c r="C161" s="98" t="s">
        <v>695</v>
      </c>
      <c r="D161" s="98" t="s">
        <v>891</v>
      </c>
      <c r="E161" s="98">
        <v>156</v>
      </c>
      <c r="F161" s="98">
        <v>1.18</v>
      </c>
      <c r="G161" s="98">
        <v>5</v>
      </c>
      <c r="H161" s="98">
        <v>364426</v>
      </c>
      <c r="I161" s="98"/>
      <c r="J161" s="98">
        <v>4</v>
      </c>
      <c r="K161" s="98"/>
      <c r="L161" s="98">
        <v>2</v>
      </c>
      <c r="M161" s="51">
        <v>2</v>
      </c>
      <c r="N161" s="51"/>
      <c r="O161" s="51"/>
      <c r="P161" s="51"/>
      <c r="Q161" s="98" t="s">
        <v>1455</v>
      </c>
      <c r="R161" s="98"/>
      <c r="S161" s="98">
        <v>3</v>
      </c>
      <c r="T161" s="98"/>
      <c r="U161" s="98"/>
      <c r="V161" s="52">
        <f t="shared" ref="V161:Y162" si="18">I161+M161+R161</f>
        <v>2</v>
      </c>
      <c r="W161" s="52">
        <f t="shared" si="18"/>
        <v>7</v>
      </c>
      <c r="X161" s="52">
        <f t="shared" si="18"/>
        <v>0</v>
      </c>
      <c r="Y161" s="52">
        <f t="shared" si="18"/>
        <v>2</v>
      </c>
      <c r="Z161" s="206" t="s">
        <v>1881</v>
      </c>
      <c r="AA161" s="98"/>
      <c r="AB161" s="98">
        <v>2</v>
      </c>
      <c r="AC161" s="98">
        <v>2</v>
      </c>
      <c r="AD161" s="98">
        <v>2</v>
      </c>
      <c r="AE161" s="98">
        <v>0</v>
      </c>
      <c r="AF161" s="52">
        <v>0</v>
      </c>
      <c r="AG161" s="51">
        <v>5</v>
      </c>
    </row>
    <row r="162" spans="1:33" ht="12" customHeight="1" x14ac:dyDescent="0.15">
      <c r="A162" s="98" t="s">
        <v>831</v>
      </c>
      <c r="B162" s="98" t="s">
        <v>869</v>
      </c>
      <c r="C162" s="98" t="s">
        <v>695</v>
      </c>
      <c r="D162" s="98" t="s">
        <v>891</v>
      </c>
      <c r="E162" s="98">
        <v>219</v>
      </c>
      <c r="F162" s="98">
        <v>1.17</v>
      </c>
      <c r="G162" s="98">
        <v>5</v>
      </c>
      <c r="H162" s="98">
        <v>361558</v>
      </c>
      <c r="I162" s="98">
        <v>3</v>
      </c>
      <c r="J162" s="98">
        <v>3</v>
      </c>
      <c r="K162" s="98"/>
      <c r="L162" s="98"/>
      <c r="M162" s="51">
        <v>1</v>
      </c>
      <c r="N162" s="51">
        <v>1</v>
      </c>
      <c r="O162" s="51"/>
      <c r="P162" s="51"/>
      <c r="Q162" s="98" t="s">
        <v>1457</v>
      </c>
      <c r="R162" s="98"/>
      <c r="S162" s="98"/>
      <c r="T162" s="98"/>
      <c r="U162" s="98"/>
      <c r="V162" s="52">
        <f t="shared" si="18"/>
        <v>4</v>
      </c>
      <c r="W162" s="52">
        <f t="shared" si="18"/>
        <v>4</v>
      </c>
      <c r="X162" s="52">
        <f t="shared" si="18"/>
        <v>0</v>
      </c>
      <c r="Y162" s="52">
        <f t="shared" si="18"/>
        <v>0</v>
      </c>
      <c r="Z162" s="206" t="s">
        <v>1881</v>
      </c>
      <c r="AA162" s="98"/>
      <c r="AB162" s="98">
        <v>1</v>
      </c>
      <c r="AC162" s="98">
        <v>4</v>
      </c>
      <c r="AD162" s="98">
        <v>1</v>
      </c>
      <c r="AE162" s="98">
        <v>0</v>
      </c>
      <c r="AF162" s="52">
        <v>0</v>
      </c>
      <c r="AG162" s="51">
        <v>5</v>
      </c>
    </row>
    <row r="163" spans="1:33" ht="12" customHeight="1" x14ac:dyDescent="0.15">
      <c r="A163" s="42" t="s">
        <v>793</v>
      </c>
      <c r="B163" s="98" t="s">
        <v>869</v>
      </c>
      <c r="C163" s="98" t="s">
        <v>695</v>
      </c>
      <c r="D163" s="98" t="s">
        <v>870</v>
      </c>
      <c r="E163" s="98">
        <v>252</v>
      </c>
      <c r="F163" s="98">
        <v>1.1200000000000001</v>
      </c>
      <c r="G163" s="98">
        <v>5</v>
      </c>
      <c r="H163" s="98">
        <v>346253</v>
      </c>
      <c r="I163" s="98"/>
      <c r="J163" s="98"/>
      <c r="K163" s="98"/>
      <c r="L163" s="98"/>
      <c r="M163" s="51"/>
      <c r="N163" s="51"/>
      <c r="O163" s="51">
        <v>2</v>
      </c>
      <c r="P163" s="51"/>
      <c r="Q163" s="98" t="s">
        <v>1802</v>
      </c>
      <c r="R163" s="98"/>
      <c r="S163" s="98"/>
      <c r="T163" s="98"/>
      <c r="U163" s="98"/>
      <c r="V163" s="52">
        <f t="shared" ref="V163:Y206" si="19">I163+M163+R163</f>
        <v>0</v>
      </c>
      <c r="W163" s="52">
        <f t="shared" si="19"/>
        <v>0</v>
      </c>
      <c r="X163" s="52">
        <f t="shared" si="19"/>
        <v>2</v>
      </c>
      <c r="Y163" s="52">
        <f t="shared" si="19"/>
        <v>0</v>
      </c>
      <c r="Z163" s="98"/>
      <c r="AA163" s="98"/>
      <c r="AB163" s="98">
        <v>2</v>
      </c>
      <c r="AC163" s="98">
        <v>2</v>
      </c>
      <c r="AD163" s="98">
        <v>2</v>
      </c>
      <c r="AE163" s="98">
        <v>0</v>
      </c>
      <c r="AF163" s="52">
        <v>0</v>
      </c>
      <c r="AG163" s="51">
        <v>5</v>
      </c>
    </row>
    <row r="164" spans="1:33" ht="12" customHeight="1" x14ac:dyDescent="0.15">
      <c r="A164" s="42" t="s">
        <v>794</v>
      </c>
      <c r="B164" s="98" t="s">
        <v>869</v>
      </c>
      <c r="C164" s="98" t="s">
        <v>1125</v>
      </c>
      <c r="D164" s="98" t="s">
        <v>880</v>
      </c>
      <c r="E164" s="98">
        <v>218</v>
      </c>
      <c r="F164" s="98">
        <v>0.92</v>
      </c>
      <c r="G164" s="98">
        <v>5</v>
      </c>
      <c r="H164" s="98">
        <v>284460</v>
      </c>
      <c r="I164" s="98"/>
      <c r="J164" s="98"/>
      <c r="K164" s="98"/>
      <c r="L164" s="98"/>
      <c r="M164" s="51"/>
      <c r="N164" s="51"/>
      <c r="O164" s="51">
        <v>2</v>
      </c>
      <c r="P164" s="51"/>
      <c r="Q164" s="98" t="s">
        <v>1460</v>
      </c>
      <c r="R164" s="98"/>
      <c r="S164" s="98"/>
      <c r="T164" s="98"/>
      <c r="U164" s="98"/>
      <c r="V164" s="52">
        <f t="shared" si="19"/>
        <v>0</v>
      </c>
      <c r="W164" s="52">
        <f t="shared" si="19"/>
        <v>0</v>
      </c>
      <c r="X164" s="52">
        <f t="shared" si="19"/>
        <v>2</v>
      </c>
      <c r="Y164" s="52">
        <f t="shared" si="19"/>
        <v>0</v>
      </c>
      <c r="Z164" s="206" t="s">
        <v>1881</v>
      </c>
      <c r="AA164" s="98"/>
      <c r="AB164" s="98">
        <v>4</v>
      </c>
      <c r="AC164" s="98">
        <v>1</v>
      </c>
      <c r="AD164" s="98">
        <v>1</v>
      </c>
      <c r="AE164" s="98">
        <v>0</v>
      </c>
      <c r="AF164" s="52">
        <v>0</v>
      </c>
      <c r="AG164" s="51">
        <v>5</v>
      </c>
    </row>
    <row r="165" spans="1:33" ht="12" customHeight="1" x14ac:dyDescent="0.15">
      <c r="A165" s="42" t="s">
        <v>795</v>
      </c>
      <c r="B165" s="98" t="s">
        <v>869</v>
      </c>
      <c r="C165" s="98" t="s">
        <v>695</v>
      </c>
      <c r="D165" s="98" t="s">
        <v>874</v>
      </c>
      <c r="E165" s="98">
        <v>223</v>
      </c>
      <c r="F165" s="98">
        <v>1.1499999999999999</v>
      </c>
      <c r="G165" s="98">
        <v>5</v>
      </c>
      <c r="H165" s="98">
        <v>355403</v>
      </c>
      <c r="I165" s="98"/>
      <c r="J165" s="98"/>
      <c r="K165" s="98"/>
      <c r="L165" s="98"/>
      <c r="M165" s="51">
        <v>1</v>
      </c>
      <c r="N165" s="51">
        <v>1</v>
      </c>
      <c r="O165" s="51"/>
      <c r="P165" s="51"/>
      <c r="Q165" s="98" t="s">
        <v>1461</v>
      </c>
      <c r="R165" s="98"/>
      <c r="S165" s="98"/>
      <c r="T165" s="98">
        <v>6</v>
      </c>
      <c r="U165" s="98"/>
      <c r="V165" s="52">
        <f t="shared" si="19"/>
        <v>1</v>
      </c>
      <c r="W165" s="52">
        <f t="shared" si="19"/>
        <v>1</v>
      </c>
      <c r="X165" s="52">
        <f t="shared" si="19"/>
        <v>6</v>
      </c>
      <c r="Y165" s="52">
        <f t="shared" si="19"/>
        <v>0</v>
      </c>
      <c r="Z165" s="98"/>
      <c r="AA165" s="98"/>
      <c r="AB165" s="98">
        <v>0</v>
      </c>
      <c r="AC165" s="98">
        <v>3</v>
      </c>
      <c r="AD165" s="98">
        <v>3</v>
      </c>
      <c r="AE165" s="98">
        <v>0</v>
      </c>
      <c r="AF165" s="52">
        <v>0</v>
      </c>
      <c r="AG165" s="51">
        <v>5</v>
      </c>
    </row>
    <row r="166" spans="1:33" ht="12" customHeight="1" x14ac:dyDescent="0.15">
      <c r="A166" s="42" t="s">
        <v>796</v>
      </c>
      <c r="B166" s="98" t="s">
        <v>869</v>
      </c>
      <c r="C166" s="98" t="s">
        <v>875</v>
      </c>
      <c r="D166" s="98" t="s">
        <v>876</v>
      </c>
      <c r="E166" s="98">
        <v>213</v>
      </c>
      <c r="F166" s="98">
        <v>1.1499999999999999</v>
      </c>
      <c r="G166" s="98">
        <v>5</v>
      </c>
      <c r="H166" s="98">
        <v>355369</v>
      </c>
      <c r="I166" s="98"/>
      <c r="J166" s="98"/>
      <c r="K166" s="98"/>
      <c r="L166" s="98"/>
      <c r="M166" s="51">
        <v>1</v>
      </c>
      <c r="N166" s="51">
        <v>1</v>
      </c>
      <c r="O166" s="51"/>
      <c r="P166" s="51"/>
      <c r="Q166" s="98" t="s">
        <v>1465</v>
      </c>
      <c r="R166" s="98"/>
      <c r="S166" s="98"/>
      <c r="T166" s="98"/>
      <c r="U166" s="98"/>
      <c r="V166" s="52">
        <f t="shared" si="19"/>
        <v>1</v>
      </c>
      <c r="W166" s="52">
        <f t="shared" si="19"/>
        <v>1</v>
      </c>
      <c r="X166" s="52">
        <f t="shared" si="19"/>
        <v>0</v>
      </c>
      <c r="Y166" s="52">
        <f t="shared" si="19"/>
        <v>0</v>
      </c>
      <c r="Z166" s="98"/>
      <c r="AA166" s="98"/>
      <c r="AB166" s="98">
        <v>1</v>
      </c>
      <c r="AC166" s="98">
        <v>2</v>
      </c>
      <c r="AD166" s="98">
        <v>3</v>
      </c>
      <c r="AE166" s="98">
        <v>0</v>
      </c>
      <c r="AF166" s="52">
        <v>0</v>
      </c>
      <c r="AG166" s="51">
        <v>5</v>
      </c>
    </row>
    <row r="167" spans="1:33" ht="12" customHeight="1" x14ac:dyDescent="0.15">
      <c r="A167" s="42" t="s">
        <v>830</v>
      </c>
      <c r="B167" s="98" t="s">
        <v>869</v>
      </c>
      <c r="C167" s="98" t="s">
        <v>731</v>
      </c>
      <c r="D167" s="98" t="s">
        <v>736</v>
      </c>
      <c r="E167" s="98">
        <v>7</v>
      </c>
      <c r="F167" s="98">
        <v>0.3</v>
      </c>
      <c r="G167" s="98">
        <v>5</v>
      </c>
      <c r="H167" s="98">
        <v>68546</v>
      </c>
      <c r="I167" s="98"/>
      <c r="J167" s="98"/>
      <c r="K167" s="98"/>
      <c r="L167" s="98"/>
      <c r="M167" s="51">
        <v>2</v>
      </c>
      <c r="N167" s="51">
        <v>1</v>
      </c>
      <c r="O167" s="51"/>
      <c r="P167" s="51">
        <v>1</v>
      </c>
      <c r="Q167" s="98" t="s">
        <v>53</v>
      </c>
      <c r="R167" s="98"/>
      <c r="S167" s="98"/>
      <c r="T167" s="98"/>
      <c r="U167" s="98"/>
      <c r="V167" s="52">
        <f t="shared" si="19"/>
        <v>2</v>
      </c>
      <c r="W167" s="52">
        <f t="shared" si="19"/>
        <v>1</v>
      </c>
      <c r="X167" s="52">
        <f t="shared" si="19"/>
        <v>0</v>
      </c>
      <c r="Y167" s="52">
        <f t="shared" si="19"/>
        <v>1</v>
      </c>
      <c r="Z167" s="206" t="s">
        <v>1881</v>
      </c>
      <c r="AA167" s="98"/>
      <c r="AB167" s="98">
        <v>5</v>
      </c>
      <c r="AC167" s="98">
        <v>7</v>
      </c>
      <c r="AD167" s="98">
        <v>5</v>
      </c>
      <c r="AE167" s="98">
        <v>2</v>
      </c>
      <c r="AF167" s="52">
        <v>1</v>
      </c>
      <c r="AG167" s="51">
        <v>40</v>
      </c>
    </row>
    <row r="168" spans="1:33" ht="12" customHeight="1" x14ac:dyDescent="0.15">
      <c r="A168" s="42" t="s">
        <v>834</v>
      </c>
      <c r="B168" s="98" t="s">
        <v>869</v>
      </c>
      <c r="C168" s="98" t="s">
        <v>695</v>
      </c>
      <c r="D168" s="98" t="s">
        <v>891</v>
      </c>
      <c r="E168" s="98">
        <v>300</v>
      </c>
      <c r="F168" s="98">
        <v>1.1499999999999999</v>
      </c>
      <c r="G168" s="98">
        <v>5</v>
      </c>
      <c r="H168" s="98">
        <v>355668</v>
      </c>
      <c r="I168" s="98">
        <v>4</v>
      </c>
      <c r="J168" s="98"/>
      <c r="K168" s="98"/>
      <c r="L168" s="98">
        <v>2</v>
      </c>
      <c r="M168" s="51">
        <v>2</v>
      </c>
      <c r="N168" s="51"/>
      <c r="O168" s="51"/>
      <c r="P168" s="51"/>
      <c r="Q168" s="98" t="s">
        <v>1467</v>
      </c>
      <c r="R168" s="98"/>
      <c r="S168" s="98"/>
      <c r="T168" s="98"/>
      <c r="U168" s="98"/>
      <c r="V168" s="52">
        <f t="shared" si="19"/>
        <v>6</v>
      </c>
      <c r="W168" s="52">
        <f t="shared" si="19"/>
        <v>0</v>
      </c>
      <c r="X168" s="52">
        <f t="shared" si="19"/>
        <v>0</v>
      </c>
      <c r="Y168" s="52">
        <f t="shared" si="19"/>
        <v>2</v>
      </c>
      <c r="Z168" s="206" t="s">
        <v>1881</v>
      </c>
      <c r="AA168" s="98"/>
      <c r="AB168" s="98">
        <v>0</v>
      </c>
      <c r="AC168" s="98">
        <v>6</v>
      </c>
      <c r="AD168" s="98">
        <v>0</v>
      </c>
      <c r="AE168" s="98">
        <v>0</v>
      </c>
      <c r="AF168" s="52">
        <v>0</v>
      </c>
      <c r="AG168" s="51">
        <v>5</v>
      </c>
    </row>
    <row r="169" spans="1:33" ht="12" customHeight="1" x14ac:dyDescent="0.15">
      <c r="A169" s="42" t="s">
        <v>1469</v>
      </c>
      <c r="B169" s="98" t="s">
        <v>869</v>
      </c>
      <c r="C169" s="98" t="s">
        <v>875</v>
      </c>
      <c r="D169" s="98" t="s">
        <v>860</v>
      </c>
      <c r="E169" s="98">
        <v>270</v>
      </c>
      <c r="F169" s="98">
        <v>1.04</v>
      </c>
      <c r="G169" s="98">
        <v>5</v>
      </c>
      <c r="H169" s="98">
        <v>321646</v>
      </c>
      <c r="I169" s="98"/>
      <c r="J169" s="98"/>
      <c r="K169" s="98"/>
      <c r="L169" s="98"/>
      <c r="M169" s="51">
        <v>2</v>
      </c>
      <c r="N169" s="51"/>
      <c r="O169" s="51"/>
      <c r="P169" s="51"/>
      <c r="Q169" s="98" t="s">
        <v>1470</v>
      </c>
      <c r="R169" s="98"/>
      <c r="S169" s="98"/>
      <c r="T169" s="98"/>
      <c r="U169" s="98"/>
      <c r="V169" s="52">
        <f t="shared" si="19"/>
        <v>2</v>
      </c>
      <c r="W169" s="52">
        <f t="shared" si="19"/>
        <v>0</v>
      </c>
      <c r="X169" s="52">
        <f t="shared" si="19"/>
        <v>0</v>
      </c>
      <c r="Y169" s="52">
        <f t="shared" si="19"/>
        <v>0</v>
      </c>
      <c r="Z169" s="206" t="s">
        <v>1881</v>
      </c>
      <c r="AA169" s="98"/>
      <c r="AB169" s="98">
        <v>5</v>
      </c>
      <c r="AC169" s="98">
        <v>1</v>
      </c>
      <c r="AD169" s="98">
        <v>0</v>
      </c>
      <c r="AE169" s="98">
        <v>0</v>
      </c>
      <c r="AF169" s="52">
        <v>0</v>
      </c>
      <c r="AG169" s="51">
        <v>5</v>
      </c>
    </row>
    <row r="170" spans="1:33" ht="12" customHeight="1" x14ac:dyDescent="0.15">
      <c r="A170" s="42" t="s">
        <v>797</v>
      </c>
      <c r="B170" s="98" t="s">
        <v>869</v>
      </c>
      <c r="C170" s="98" t="s">
        <v>695</v>
      </c>
      <c r="D170" s="98" t="s">
        <v>853</v>
      </c>
      <c r="E170" s="98">
        <v>234</v>
      </c>
      <c r="F170" s="98">
        <v>1.1499999999999999</v>
      </c>
      <c r="G170" s="98">
        <v>5</v>
      </c>
      <c r="H170" s="98">
        <v>355441</v>
      </c>
      <c r="I170" s="98"/>
      <c r="J170" s="98"/>
      <c r="K170" s="98"/>
      <c r="L170" s="98">
        <v>3</v>
      </c>
      <c r="M170" s="51">
        <v>1</v>
      </c>
      <c r="N170" s="51">
        <v>1</v>
      </c>
      <c r="O170" s="51"/>
      <c r="P170" s="51"/>
      <c r="Q170" s="98" t="s">
        <v>1855</v>
      </c>
      <c r="R170" s="98"/>
      <c r="S170" s="98"/>
      <c r="T170" s="98"/>
      <c r="U170" s="98"/>
      <c r="V170" s="52">
        <f t="shared" si="19"/>
        <v>1</v>
      </c>
      <c r="W170" s="52">
        <f t="shared" si="19"/>
        <v>1</v>
      </c>
      <c r="X170" s="52">
        <f t="shared" si="19"/>
        <v>0</v>
      </c>
      <c r="Y170" s="52">
        <f t="shared" si="19"/>
        <v>3</v>
      </c>
      <c r="Z170" s="206" t="s">
        <v>1881</v>
      </c>
      <c r="AA170" s="98"/>
      <c r="AB170" s="98">
        <v>0</v>
      </c>
      <c r="AC170" s="98">
        <v>4</v>
      </c>
      <c r="AD170" s="98">
        <v>2</v>
      </c>
      <c r="AE170" s="98">
        <v>0</v>
      </c>
      <c r="AF170" s="52">
        <v>0</v>
      </c>
      <c r="AG170" s="51">
        <v>5</v>
      </c>
    </row>
    <row r="171" spans="1:33" ht="12" customHeight="1" x14ac:dyDescent="0.15">
      <c r="A171" s="42" t="s">
        <v>798</v>
      </c>
      <c r="B171" s="98" t="s">
        <v>869</v>
      </c>
      <c r="C171" s="98" t="s">
        <v>731</v>
      </c>
      <c r="D171" s="98" t="s">
        <v>887</v>
      </c>
      <c r="E171" s="98">
        <v>523</v>
      </c>
      <c r="F171" s="98">
        <v>1.18</v>
      </c>
      <c r="G171" s="98">
        <v>5</v>
      </c>
      <c r="H171" s="98">
        <v>365689</v>
      </c>
      <c r="I171" s="98"/>
      <c r="J171" s="98">
        <v>6</v>
      </c>
      <c r="K171" s="98"/>
      <c r="L171" s="98"/>
      <c r="M171" s="51">
        <v>2</v>
      </c>
      <c r="N171" s="51"/>
      <c r="O171" s="51"/>
      <c r="P171" s="51"/>
      <c r="Q171" s="98" t="s">
        <v>53</v>
      </c>
      <c r="R171" s="98"/>
      <c r="S171" s="98"/>
      <c r="T171" s="98"/>
      <c r="U171" s="98"/>
      <c r="V171" s="52">
        <f t="shared" si="19"/>
        <v>2</v>
      </c>
      <c r="W171" s="52">
        <f t="shared" si="19"/>
        <v>6</v>
      </c>
      <c r="X171" s="52">
        <f t="shared" si="19"/>
        <v>0</v>
      </c>
      <c r="Y171" s="52">
        <f t="shared" si="19"/>
        <v>0</v>
      </c>
      <c r="Z171" s="98"/>
      <c r="AA171" s="98"/>
      <c r="AB171" s="98">
        <v>4</v>
      </c>
      <c r="AC171" s="98">
        <v>1</v>
      </c>
      <c r="AD171" s="98">
        <v>1</v>
      </c>
      <c r="AE171" s="98">
        <v>0</v>
      </c>
      <c r="AF171" s="52">
        <v>0</v>
      </c>
      <c r="AG171" s="51">
        <v>5</v>
      </c>
    </row>
    <row r="172" spans="1:33" ht="12" customHeight="1" x14ac:dyDescent="0.15">
      <c r="A172" s="42" t="s">
        <v>799</v>
      </c>
      <c r="B172" s="98" t="s">
        <v>869</v>
      </c>
      <c r="C172" s="98" t="s">
        <v>731</v>
      </c>
      <c r="D172" s="98" t="s">
        <v>841</v>
      </c>
      <c r="E172" s="98">
        <v>203</v>
      </c>
      <c r="F172" s="98">
        <v>1.1499999999999999</v>
      </c>
      <c r="G172" s="98">
        <v>5</v>
      </c>
      <c r="H172" s="98">
        <v>355334</v>
      </c>
      <c r="I172" s="98">
        <v>3</v>
      </c>
      <c r="J172" s="98">
        <v>3</v>
      </c>
      <c r="K172" s="98"/>
      <c r="L172" s="98"/>
      <c r="M172" s="51">
        <v>2</v>
      </c>
      <c r="N172" s="51"/>
      <c r="O172" s="51"/>
      <c r="P172" s="51"/>
      <c r="Q172" s="98" t="s">
        <v>1473</v>
      </c>
      <c r="R172" s="98"/>
      <c r="S172" s="98"/>
      <c r="T172" s="98"/>
      <c r="U172" s="98"/>
      <c r="V172" s="52">
        <f t="shared" si="19"/>
        <v>5</v>
      </c>
      <c r="W172" s="52">
        <f t="shared" si="19"/>
        <v>3</v>
      </c>
      <c r="X172" s="52">
        <f t="shared" si="19"/>
        <v>0</v>
      </c>
      <c r="Y172" s="52">
        <f t="shared" si="19"/>
        <v>0</v>
      </c>
      <c r="Z172" s="98"/>
      <c r="AA172" s="98"/>
      <c r="AB172" s="98">
        <v>0</v>
      </c>
      <c r="AC172" s="98">
        <v>2</v>
      </c>
      <c r="AD172" s="98">
        <v>4</v>
      </c>
      <c r="AE172" s="98">
        <v>0</v>
      </c>
      <c r="AF172" s="52">
        <v>0</v>
      </c>
      <c r="AG172" s="51">
        <v>5</v>
      </c>
    </row>
    <row r="173" spans="1:33" ht="12" customHeight="1" x14ac:dyDescent="0.15">
      <c r="A173" s="42" t="s">
        <v>800</v>
      </c>
      <c r="B173" s="98" t="s">
        <v>869</v>
      </c>
      <c r="C173" s="98" t="s">
        <v>731</v>
      </c>
      <c r="D173" s="98" t="s">
        <v>883</v>
      </c>
      <c r="E173" s="98">
        <v>223</v>
      </c>
      <c r="F173" s="98">
        <v>1.1499999999999999</v>
      </c>
      <c r="G173" s="98">
        <v>5</v>
      </c>
      <c r="H173" s="98">
        <v>355403</v>
      </c>
      <c r="I173" s="98"/>
      <c r="J173" s="98">
        <v>5</v>
      </c>
      <c r="K173" s="98"/>
      <c r="L173" s="98">
        <v>1</v>
      </c>
      <c r="M173" s="51"/>
      <c r="N173" s="51">
        <v>2</v>
      </c>
      <c r="O173" s="51"/>
      <c r="P173" s="51"/>
      <c r="Q173" s="98" t="s">
        <v>1474</v>
      </c>
      <c r="R173" s="98"/>
      <c r="S173" s="98"/>
      <c r="T173" s="98"/>
      <c r="U173" s="98"/>
      <c r="V173" s="52">
        <f t="shared" si="19"/>
        <v>0</v>
      </c>
      <c r="W173" s="52">
        <f t="shared" si="19"/>
        <v>7</v>
      </c>
      <c r="X173" s="52">
        <f t="shared" si="19"/>
        <v>0</v>
      </c>
      <c r="Y173" s="52">
        <f t="shared" si="19"/>
        <v>1</v>
      </c>
      <c r="Z173" s="98"/>
      <c r="AA173" s="98"/>
      <c r="AB173" s="98">
        <v>2</v>
      </c>
      <c r="AC173" s="98">
        <v>2</v>
      </c>
      <c r="AD173" s="98">
        <v>2</v>
      </c>
      <c r="AE173" s="98">
        <v>0</v>
      </c>
      <c r="AF173" s="52">
        <v>0</v>
      </c>
      <c r="AG173" s="51">
        <v>5</v>
      </c>
    </row>
    <row r="174" spans="1:33" ht="12" customHeight="1" x14ac:dyDescent="0.15">
      <c r="A174" s="42" t="s">
        <v>801</v>
      </c>
      <c r="B174" s="98" t="s">
        <v>869</v>
      </c>
      <c r="C174" s="98" t="s">
        <v>731</v>
      </c>
      <c r="D174" s="98" t="s">
        <v>864</v>
      </c>
      <c r="E174" s="98">
        <v>270</v>
      </c>
      <c r="F174" s="98">
        <v>1.02</v>
      </c>
      <c r="G174" s="98">
        <v>5</v>
      </c>
      <c r="H174" s="98">
        <v>315477</v>
      </c>
      <c r="I174" s="98"/>
      <c r="J174" s="98"/>
      <c r="K174" s="98">
        <v>5</v>
      </c>
      <c r="L174" s="98">
        <v>1</v>
      </c>
      <c r="M174" s="51">
        <v>2</v>
      </c>
      <c r="N174" s="51"/>
      <c r="O174" s="51"/>
      <c r="P174" s="51"/>
      <c r="Q174" s="98" t="s">
        <v>1476</v>
      </c>
      <c r="R174" s="98"/>
      <c r="S174" s="98"/>
      <c r="T174" s="98"/>
      <c r="U174" s="98"/>
      <c r="V174" s="52">
        <f t="shared" si="19"/>
        <v>2</v>
      </c>
      <c r="W174" s="52">
        <f t="shared" si="19"/>
        <v>0</v>
      </c>
      <c r="X174" s="52">
        <f t="shared" si="19"/>
        <v>5</v>
      </c>
      <c r="Y174" s="52">
        <f t="shared" si="19"/>
        <v>1</v>
      </c>
      <c r="Z174" s="98"/>
      <c r="AA174" s="98"/>
      <c r="AB174" s="98">
        <v>3</v>
      </c>
      <c r="AC174" s="98">
        <v>1</v>
      </c>
      <c r="AD174" s="98">
        <v>2</v>
      </c>
      <c r="AE174" s="98">
        <v>0</v>
      </c>
      <c r="AF174" s="52">
        <v>0</v>
      </c>
      <c r="AG174" s="51">
        <v>5</v>
      </c>
    </row>
    <row r="175" spans="1:33" ht="12" customHeight="1" x14ac:dyDescent="0.15">
      <c r="A175" s="42" t="s">
        <v>802</v>
      </c>
      <c r="B175" s="98" t="s">
        <v>869</v>
      </c>
      <c r="C175" s="98" t="s">
        <v>731</v>
      </c>
      <c r="D175" s="98" t="s">
        <v>736</v>
      </c>
      <c r="E175" s="98">
        <v>201</v>
      </c>
      <c r="F175" s="98">
        <v>1.03</v>
      </c>
      <c r="G175" s="98">
        <v>5</v>
      </c>
      <c r="H175" s="98">
        <v>318324</v>
      </c>
      <c r="I175" s="98"/>
      <c r="J175" s="98">
        <v>6</v>
      </c>
      <c r="K175" s="98"/>
      <c r="L175" s="98"/>
      <c r="M175" s="51">
        <v>2</v>
      </c>
      <c r="N175" s="51"/>
      <c r="O175" s="51"/>
      <c r="P175" s="51"/>
      <c r="Q175" s="98" t="s">
        <v>1477</v>
      </c>
      <c r="R175" s="98"/>
      <c r="S175" s="98">
        <v>9</v>
      </c>
      <c r="T175" s="98"/>
      <c r="U175" s="98"/>
      <c r="V175" s="52">
        <f t="shared" si="19"/>
        <v>2</v>
      </c>
      <c r="W175" s="52">
        <f t="shared" si="19"/>
        <v>15</v>
      </c>
      <c r="X175" s="52">
        <f t="shared" si="19"/>
        <v>0</v>
      </c>
      <c r="Y175" s="52">
        <f t="shared" si="19"/>
        <v>0</v>
      </c>
      <c r="Z175" s="98"/>
      <c r="AA175" s="98"/>
      <c r="AB175" s="98">
        <v>2</v>
      </c>
      <c r="AC175" s="98">
        <v>2</v>
      </c>
      <c r="AD175" s="98">
        <v>2</v>
      </c>
      <c r="AE175" s="98">
        <v>0</v>
      </c>
      <c r="AF175" s="52">
        <v>0</v>
      </c>
      <c r="AG175" s="51">
        <v>5</v>
      </c>
    </row>
    <row r="176" spans="1:33" ht="12" customHeight="1" x14ac:dyDescent="0.15">
      <c r="A176" s="42" t="s">
        <v>803</v>
      </c>
      <c r="B176" s="98" t="s">
        <v>869</v>
      </c>
      <c r="C176" s="98" t="s">
        <v>731</v>
      </c>
      <c r="D176" s="98" t="s">
        <v>878</v>
      </c>
      <c r="E176" s="98">
        <v>223</v>
      </c>
      <c r="F176" s="98">
        <v>1.17</v>
      </c>
      <c r="G176" s="98">
        <v>5</v>
      </c>
      <c r="H176" s="98">
        <v>361572</v>
      </c>
      <c r="I176" s="98"/>
      <c r="J176" s="98"/>
      <c r="K176" s="98"/>
      <c r="L176" s="98"/>
      <c r="M176" s="51">
        <v>1</v>
      </c>
      <c r="N176" s="51"/>
      <c r="O176" s="51">
        <v>1</v>
      </c>
      <c r="P176" s="51"/>
      <c r="Q176" s="98" t="s">
        <v>1480</v>
      </c>
      <c r="R176" s="98"/>
      <c r="S176" s="98">
        <v>7</v>
      </c>
      <c r="T176" s="98"/>
      <c r="U176" s="98"/>
      <c r="V176" s="52">
        <f t="shared" si="19"/>
        <v>1</v>
      </c>
      <c r="W176" s="52">
        <f t="shared" si="19"/>
        <v>7</v>
      </c>
      <c r="X176" s="52">
        <f t="shared" si="19"/>
        <v>1</v>
      </c>
      <c r="Y176" s="52">
        <f t="shared" si="19"/>
        <v>0</v>
      </c>
      <c r="Z176" s="206" t="s">
        <v>1881</v>
      </c>
      <c r="AA176" s="98"/>
      <c r="AB176" s="98">
        <v>2</v>
      </c>
      <c r="AC176" s="98">
        <v>1</v>
      </c>
      <c r="AD176" s="98">
        <v>3</v>
      </c>
      <c r="AE176" s="98">
        <v>0</v>
      </c>
      <c r="AF176" s="52">
        <v>0</v>
      </c>
      <c r="AG176" s="51">
        <v>5</v>
      </c>
    </row>
    <row r="177" spans="1:33" ht="12" customHeight="1" x14ac:dyDescent="0.15">
      <c r="A177" s="42" t="s">
        <v>804</v>
      </c>
      <c r="B177" s="98" t="s">
        <v>869</v>
      </c>
      <c r="C177" s="98" t="s">
        <v>728</v>
      </c>
      <c r="D177" s="98" t="s">
        <v>736</v>
      </c>
      <c r="E177" s="98">
        <v>200</v>
      </c>
      <c r="F177" s="98">
        <v>1.18</v>
      </c>
      <c r="G177" s="98">
        <v>5</v>
      </c>
      <c r="H177" s="98">
        <v>364577</v>
      </c>
      <c r="I177" s="98"/>
      <c r="J177" s="98"/>
      <c r="K177" s="98"/>
      <c r="L177" s="98"/>
      <c r="M177" s="51">
        <v>2</v>
      </c>
      <c r="N177" s="51"/>
      <c r="O177" s="51"/>
      <c r="P177" s="51"/>
      <c r="Q177" s="98" t="s">
        <v>1482</v>
      </c>
      <c r="R177" s="98"/>
      <c r="S177" s="98"/>
      <c r="T177" s="98"/>
      <c r="U177" s="98"/>
      <c r="V177" s="52">
        <f t="shared" si="19"/>
        <v>2</v>
      </c>
      <c r="W177" s="52">
        <f t="shared" si="19"/>
        <v>0</v>
      </c>
      <c r="X177" s="52">
        <f t="shared" si="19"/>
        <v>0</v>
      </c>
      <c r="Y177" s="52">
        <f t="shared" si="19"/>
        <v>0</v>
      </c>
      <c r="Z177" s="98"/>
      <c r="AA177" s="98"/>
      <c r="AB177" s="98">
        <v>0</v>
      </c>
      <c r="AC177" s="98">
        <v>6</v>
      </c>
      <c r="AD177" s="98">
        <v>0</v>
      </c>
      <c r="AE177" s="98">
        <v>0</v>
      </c>
      <c r="AF177" s="52">
        <v>0</v>
      </c>
      <c r="AG177" s="51">
        <v>5</v>
      </c>
    </row>
    <row r="178" spans="1:33" ht="12" customHeight="1" x14ac:dyDescent="0.15">
      <c r="A178" s="42" t="s">
        <v>805</v>
      </c>
      <c r="B178" s="98" t="s">
        <v>869</v>
      </c>
      <c r="C178" s="98" t="s">
        <v>695</v>
      </c>
      <c r="D178" s="98" t="s">
        <v>872</v>
      </c>
      <c r="E178" s="98">
        <v>255</v>
      </c>
      <c r="F178" s="98">
        <v>1.1399999999999999</v>
      </c>
      <c r="G178" s="98">
        <v>5</v>
      </c>
      <c r="H178" s="98">
        <v>352432</v>
      </c>
      <c r="I178" s="98"/>
      <c r="J178" s="98"/>
      <c r="K178" s="98"/>
      <c r="L178" s="98"/>
      <c r="M178" s="51">
        <v>1</v>
      </c>
      <c r="N178" s="51"/>
      <c r="O178" s="51"/>
      <c r="P178" s="51"/>
      <c r="Q178" s="98" t="s">
        <v>1481</v>
      </c>
      <c r="R178" s="98"/>
      <c r="S178" s="98">
        <v>7</v>
      </c>
      <c r="T178" s="98"/>
      <c r="U178" s="98"/>
      <c r="V178" s="52">
        <f t="shared" si="19"/>
        <v>1</v>
      </c>
      <c r="W178" s="52">
        <f t="shared" si="19"/>
        <v>7</v>
      </c>
      <c r="X178" s="52">
        <f t="shared" si="19"/>
        <v>0</v>
      </c>
      <c r="Y178" s="52">
        <f t="shared" si="19"/>
        <v>0</v>
      </c>
      <c r="Z178" s="98"/>
      <c r="AA178" s="98"/>
      <c r="AB178" s="98">
        <v>1</v>
      </c>
      <c r="AC178" s="98">
        <v>3</v>
      </c>
      <c r="AD178" s="98">
        <v>0</v>
      </c>
      <c r="AE178" s="98">
        <v>0</v>
      </c>
      <c r="AF178" s="52">
        <v>0</v>
      </c>
      <c r="AG178" s="51">
        <v>0</v>
      </c>
    </row>
    <row r="179" spans="1:33" ht="12" customHeight="1" x14ac:dyDescent="0.15">
      <c r="A179" s="42" t="s">
        <v>806</v>
      </c>
      <c r="B179" s="98" t="s">
        <v>869</v>
      </c>
      <c r="C179" s="98" t="s">
        <v>695</v>
      </c>
      <c r="D179" s="98" t="s">
        <v>889</v>
      </c>
      <c r="E179" s="98">
        <v>222</v>
      </c>
      <c r="F179" s="98">
        <v>1.1599999999999999</v>
      </c>
      <c r="G179" s="98">
        <v>5</v>
      </c>
      <c r="H179" s="98">
        <v>358484</v>
      </c>
      <c r="I179" s="98">
        <v>4</v>
      </c>
      <c r="J179" s="98"/>
      <c r="K179" s="98"/>
      <c r="L179" s="98">
        <v>2</v>
      </c>
      <c r="M179" s="51">
        <v>1</v>
      </c>
      <c r="N179" s="51">
        <v>1</v>
      </c>
      <c r="O179" s="51"/>
      <c r="P179" s="51"/>
      <c r="Q179" s="98" t="s">
        <v>1483</v>
      </c>
      <c r="R179" s="98"/>
      <c r="S179" s="98"/>
      <c r="T179" s="98"/>
      <c r="U179" s="98"/>
      <c r="V179" s="52">
        <f t="shared" si="19"/>
        <v>5</v>
      </c>
      <c r="W179" s="52">
        <f t="shared" si="19"/>
        <v>1</v>
      </c>
      <c r="X179" s="52">
        <f t="shared" si="19"/>
        <v>0</v>
      </c>
      <c r="Y179" s="52">
        <f t="shared" si="19"/>
        <v>2</v>
      </c>
      <c r="Z179" s="98"/>
      <c r="AA179" s="98"/>
      <c r="AB179" s="98">
        <v>4</v>
      </c>
      <c r="AC179" s="98">
        <v>2</v>
      </c>
      <c r="AD179" s="98">
        <v>0</v>
      </c>
      <c r="AE179" s="98">
        <v>0</v>
      </c>
      <c r="AF179" s="52">
        <v>0</v>
      </c>
      <c r="AG179" s="51">
        <v>5</v>
      </c>
    </row>
    <row r="180" spans="1:33" ht="12" customHeight="1" x14ac:dyDescent="0.15">
      <c r="A180" s="42" t="s">
        <v>807</v>
      </c>
      <c r="B180" s="98" t="s">
        <v>869</v>
      </c>
      <c r="C180" s="98" t="s">
        <v>728</v>
      </c>
      <c r="D180" s="98" t="s">
        <v>837</v>
      </c>
      <c r="E180" s="98">
        <v>215</v>
      </c>
      <c r="F180" s="98">
        <v>1.1399999999999999</v>
      </c>
      <c r="G180" s="98">
        <v>5</v>
      </c>
      <c r="H180" s="98">
        <v>352295</v>
      </c>
      <c r="I180" s="98"/>
      <c r="J180" s="98"/>
      <c r="K180" s="98"/>
      <c r="L180" s="98"/>
      <c r="M180" s="51">
        <v>2</v>
      </c>
      <c r="N180" s="51"/>
      <c r="O180" s="51"/>
      <c r="P180" s="51"/>
      <c r="Q180" s="98" t="s">
        <v>1485</v>
      </c>
      <c r="R180" s="98"/>
      <c r="S180" s="98"/>
      <c r="T180" s="98"/>
      <c r="U180" s="98"/>
      <c r="V180" s="52">
        <f t="shared" si="19"/>
        <v>2</v>
      </c>
      <c r="W180" s="52">
        <f t="shared" si="19"/>
        <v>0</v>
      </c>
      <c r="X180" s="52">
        <f t="shared" si="19"/>
        <v>0</v>
      </c>
      <c r="Y180" s="52">
        <f t="shared" si="19"/>
        <v>0</v>
      </c>
      <c r="Z180" s="206" t="s">
        <v>1881</v>
      </c>
      <c r="AA180" s="98"/>
      <c r="AB180" s="98">
        <v>0</v>
      </c>
      <c r="AC180" s="98">
        <v>0</v>
      </c>
      <c r="AD180" s="98">
        <v>6</v>
      </c>
      <c r="AE180" s="98">
        <v>0</v>
      </c>
      <c r="AF180" s="52">
        <v>0</v>
      </c>
      <c r="AG180" s="51">
        <v>5</v>
      </c>
    </row>
    <row r="181" spans="1:33" ht="12" customHeight="1" x14ac:dyDescent="0.15">
      <c r="A181" s="42" t="s">
        <v>808</v>
      </c>
      <c r="B181" s="98" t="s">
        <v>869</v>
      </c>
      <c r="C181" s="98" t="s">
        <v>728</v>
      </c>
      <c r="D181" s="98" t="s">
        <v>879</v>
      </c>
      <c r="E181" s="98">
        <v>343</v>
      </c>
      <c r="F181" s="98">
        <v>1.17</v>
      </c>
      <c r="G181" s="98">
        <v>5</v>
      </c>
      <c r="H181" s="98">
        <v>361985</v>
      </c>
      <c r="I181" s="98"/>
      <c r="J181" s="98">
        <v>3</v>
      </c>
      <c r="K181" s="98">
        <v>3</v>
      </c>
      <c r="L181" s="98"/>
      <c r="M181" s="51">
        <v>1</v>
      </c>
      <c r="N181" s="51">
        <v>1</v>
      </c>
      <c r="O181" s="51"/>
      <c r="P181" s="51">
        <v>1</v>
      </c>
      <c r="Q181" s="98" t="s">
        <v>53</v>
      </c>
      <c r="R181" s="98"/>
      <c r="S181" s="98"/>
      <c r="T181" s="98"/>
      <c r="U181" s="98"/>
      <c r="V181" s="52">
        <f t="shared" si="19"/>
        <v>1</v>
      </c>
      <c r="W181" s="52">
        <f t="shared" si="19"/>
        <v>4</v>
      </c>
      <c r="X181" s="52">
        <f t="shared" si="19"/>
        <v>3</v>
      </c>
      <c r="Y181" s="52">
        <f t="shared" si="19"/>
        <v>1</v>
      </c>
      <c r="Z181" s="98"/>
      <c r="AA181" s="98"/>
      <c r="AB181" s="98">
        <v>2</v>
      </c>
      <c r="AC181" s="98">
        <v>3</v>
      </c>
      <c r="AD181" s="98">
        <v>4</v>
      </c>
      <c r="AE181" s="98">
        <v>1</v>
      </c>
      <c r="AF181" s="52">
        <v>0</v>
      </c>
      <c r="AG181" s="51">
        <v>7</v>
      </c>
    </row>
    <row r="182" spans="1:33" ht="12" customHeight="1" x14ac:dyDescent="0.15">
      <c r="A182" s="42" t="s">
        <v>809</v>
      </c>
      <c r="B182" s="98" t="s">
        <v>869</v>
      </c>
      <c r="C182" s="98" t="s">
        <v>728</v>
      </c>
      <c r="D182" s="98" t="s">
        <v>879</v>
      </c>
      <c r="E182" s="98">
        <v>211</v>
      </c>
      <c r="F182" s="98">
        <v>1.1599999999999999</v>
      </c>
      <c r="G182" s="98">
        <v>5</v>
      </c>
      <c r="H182" s="98">
        <v>358446</v>
      </c>
      <c r="I182" s="98"/>
      <c r="J182" s="98">
        <v>3</v>
      </c>
      <c r="K182" s="98">
        <v>3</v>
      </c>
      <c r="L182" s="98"/>
      <c r="M182" s="51"/>
      <c r="N182" s="51">
        <v>1</v>
      </c>
      <c r="O182" s="51">
        <v>1</v>
      </c>
      <c r="P182" s="51"/>
      <c r="Q182" s="98" t="s">
        <v>1486</v>
      </c>
      <c r="R182" s="98"/>
      <c r="S182" s="98"/>
      <c r="T182" s="98"/>
      <c r="U182" s="98"/>
      <c r="V182" s="52">
        <f t="shared" si="19"/>
        <v>0</v>
      </c>
      <c r="W182" s="52">
        <f t="shared" si="19"/>
        <v>4</v>
      </c>
      <c r="X182" s="52">
        <f t="shared" si="19"/>
        <v>4</v>
      </c>
      <c r="Y182" s="52">
        <f t="shared" si="19"/>
        <v>0</v>
      </c>
      <c r="Z182" s="98"/>
      <c r="AA182" s="98"/>
      <c r="AB182" s="98">
        <v>0</v>
      </c>
      <c r="AC182" s="98">
        <v>3</v>
      </c>
      <c r="AD182" s="98">
        <v>3</v>
      </c>
      <c r="AE182" s="98">
        <v>0</v>
      </c>
      <c r="AF182" s="52">
        <v>0</v>
      </c>
      <c r="AG182" s="51">
        <v>5</v>
      </c>
    </row>
    <row r="183" spans="1:33" ht="12" customHeight="1" x14ac:dyDescent="0.15">
      <c r="A183" s="42" t="s">
        <v>810</v>
      </c>
      <c r="B183" s="98" t="s">
        <v>869</v>
      </c>
      <c r="C183" s="98" t="s">
        <v>728</v>
      </c>
      <c r="D183" s="98" t="s">
        <v>837</v>
      </c>
      <c r="E183" s="98">
        <v>228</v>
      </c>
      <c r="F183" s="98">
        <v>1.1499999999999999</v>
      </c>
      <c r="G183" s="98">
        <v>5</v>
      </c>
      <c r="H183" s="98">
        <v>355420</v>
      </c>
      <c r="I183" s="98"/>
      <c r="J183" s="98"/>
      <c r="K183" s="98"/>
      <c r="L183" s="98"/>
      <c r="M183" s="51">
        <v>1</v>
      </c>
      <c r="N183" s="51"/>
      <c r="O183" s="51">
        <v>1</v>
      </c>
      <c r="P183" s="51"/>
      <c r="Q183" s="98" t="s">
        <v>1487</v>
      </c>
      <c r="R183" s="98">
        <v>7</v>
      </c>
      <c r="S183" s="98"/>
      <c r="T183" s="98"/>
      <c r="U183" s="98"/>
      <c r="V183" s="52">
        <f t="shared" si="19"/>
        <v>8</v>
      </c>
      <c r="W183" s="52">
        <f t="shared" si="19"/>
        <v>0</v>
      </c>
      <c r="X183" s="52">
        <f t="shared" si="19"/>
        <v>1</v>
      </c>
      <c r="Y183" s="52">
        <f t="shared" si="19"/>
        <v>0</v>
      </c>
      <c r="Z183" s="206" t="s">
        <v>1881</v>
      </c>
      <c r="AA183" s="98"/>
      <c r="AB183" s="98">
        <v>2</v>
      </c>
      <c r="AC183" s="98">
        <v>2</v>
      </c>
      <c r="AD183" s="98">
        <v>2</v>
      </c>
      <c r="AE183" s="98">
        <v>0</v>
      </c>
      <c r="AF183" s="52">
        <v>0</v>
      </c>
      <c r="AG183" s="51">
        <v>5</v>
      </c>
    </row>
    <row r="184" spans="1:33" ht="12" customHeight="1" x14ac:dyDescent="0.15">
      <c r="A184" s="42" t="s">
        <v>811</v>
      </c>
      <c r="B184" s="98" t="s">
        <v>869</v>
      </c>
      <c r="C184" s="98" t="s">
        <v>731</v>
      </c>
      <c r="D184" s="98" t="s">
        <v>845</v>
      </c>
      <c r="E184" s="98">
        <v>223</v>
      </c>
      <c r="F184" s="98">
        <v>1.1499999999999999</v>
      </c>
      <c r="G184" s="98">
        <v>5</v>
      </c>
      <c r="H184" s="98">
        <v>355403</v>
      </c>
      <c r="I184" s="98"/>
      <c r="J184" s="98">
        <v>3</v>
      </c>
      <c r="K184" s="98">
        <v>3</v>
      </c>
      <c r="L184" s="98"/>
      <c r="M184" s="51"/>
      <c r="N184" s="51"/>
      <c r="O184" s="51">
        <v>2</v>
      </c>
      <c r="P184" s="51"/>
      <c r="Q184" s="98" t="s">
        <v>1490</v>
      </c>
      <c r="R184" s="98"/>
      <c r="S184" s="98"/>
      <c r="T184" s="98"/>
      <c r="U184" s="98"/>
      <c r="V184" s="52">
        <f t="shared" si="19"/>
        <v>0</v>
      </c>
      <c r="W184" s="52">
        <f t="shared" si="19"/>
        <v>3</v>
      </c>
      <c r="X184" s="52">
        <f t="shared" si="19"/>
        <v>5</v>
      </c>
      <c r="Y184" s="52">
        <f t="shared" si="19"/>
        <v>0</v>
      </c>
      <c r="Z184" s="98"/>
      <c r="AA184" s="98"/>
      <c r="AB184" s="98">
        <v>2</v>
      </c>
      <c r="AC184" s="98">
        <v>2</v>
      </c>
      <c r="AD184" s="98">
        <v>2</v>
      </c>
      <c r="AE184" s="98">
        <v>0</v>
      </c>
      <c r="AF184" s="52">
        <v>0</v>
      </c>
      <c r="AG184" s="51">
        <v>5</v>
      </c>
    </row>
    <row r="185" spans="1:33" ht="12" customHeight="1" x14ac:dyDescent="0.15">
      <c r="A185" s="42" t="s">
        <v>1491</v>
      </c>
      <c r="B185" s="98" t="s">
        <v>869</v>
      </c>
      <c r="C185" s="98" t="s">
        <v>695</v>
      </c>
      <c r="D185" s="98" t="s">
        <v>871</v>
      </c>
      <c r="E185" s="98">
        <v>252</v>
      </c>
      <c r="F185" s="98">
        <v>1.1000000000000001</v>
      </c>
      <c r="G185" s="98">
        <v>3</v>
      </c>
      <c r="H185" s="98">
        <v>30992</v>
      </c>
      <c r="I185" s="98"/>
      <c r="J185" s="98"/>
      <c r="K185" s="98"/>
      <c r="L185" s="98"/>
      <c r="M185" s="51">
        <v>1</v>
      </c>
      <c r="N185" s="51">
        <v>1</v>
      </c>
      <c r="O185" s="51"/>
      <c r="P185" s="51"/>
      <c r="Q185" s="98" t="s">
        <v>1493</v>
      </c>
      <c r="R185" s="98"/>
      <c r="S185" s="98"/>
      <c r="T185" s="98"/>
      <c r="U185" s="98"/>
      <c r="V185" s="52">
        <f t="shared" si="19"/>
        <v>1</v>
      </c>
      <c r="W185" s="52">
        <f t="shared" si="19"/>
        <v>1</v>
      </c>
      <c r="X185" s="52">
        <f t="shared" si="19"/>
        <v>0</v>
      </c>
      <c r="Y185" s="52">
        <f t="shared" si="19"/>
        <v>0</v>
      </c>
      <c r="Z185" s="206" t="s">
        <v>1885</v>
      </c>
      <c r="AA185" s="98"/>
      <c r="AB185" s="98">
        <v>3</v>
      </c>
      <c r="AC185" s="98">
        <v>0</v>
      </c>
      <c r="AD185" s="98">
        <v>3</v>
      </c>
      <c r="AE185" s="98">
        <v>0</v>
      </c>
      <c r="AF185" s="52">
        <v>0</v>
      </c>
      <c r="AG185" s="51">
        <v>5</v>
      </c>
    </row>
    <row r="186" spans="1:33" ht="12" customHeight="1" x14ac:dyDescent="0.15">
      <c r="A186" s="42" t="s">
        <v>1492</v>
      </c>
      <c r="B186" s="98" t="s">
        <v>869</v>
      </c>
      <c r="C186" s="98" t="s">
        <v>695</v>
      </c>
      <c r="D186" s="98" t="s">
        <v>871</v>
      </c>
      <c r="E186" s="98">
        <v>147</v>
      </c>
      <c r="F186" s="98">
        <v>0.92</v>
      </c>
      <c r="G186" s="98">
        <v>3</v>
      </c>
      <c r="H186" s="98">
        <v>25759</v>
      </c>
      <c r="I186" s="98"/>
      <c r="J186" s="98"/>
      <c r="K186" s="98"/>
      <c r="L186" s="98"/>
      <c r="M186" s="51"/>
      <c r="N186" s="51">
        <v>1</v>
      </c>
      <c r="O186" s="51"/>
      <c r="P186" s="51"/>
      <c r="Q186" s="98" t="s">
        <v>1560</v>
      </c>
      <c r="R186" s="98"/>
      <c r="S186" s="98"/>
      <c r="T186" s="98"/>
      <c r="U186" s="98"/>
      <c r="V186" s="52">
        <f t="shared" si="19"/>
        <v>0</v>
      </c>
      <c r="W186" s="52">
        <f t="shared" si="19"/>
        <v>1</v>
      </c>
      <c r="X186" s="52">
        <f t="shared" si="19"/>
        <v>0</v>
      </c>
      <c r="Y186" s="52">
        <f t="shared" si="19"/>
        <v>0</v>
      </c>
      <c r="Z186" s="206" t="s">
        <v>1881</v>
      </c>
      <c r="AA186" s="98"/>
      <c r="AB186" s="98">
        <v>2</v>
      </c>
      <c r="AC186" s="98">
        <v>1</v>
      </c>
      <c r="AD186" s="98">
        <v>1</v>
      </c>
      <c r="AE186" s="98">
        <v>0</v>
      </c>
      <c r="AF186" s="52">
        <v>0</v>
      </c>
      <c r="AG186" s="51">
        <v>0</v>
      </c>
    </row>
    <row r="187" spans="1:33" ht="12" customHeight="1" x14ac:dyDescent="0.15">
      <c r="A187" s="42" t="s">
        <v>812</v>
      </c>
      <c r="B187" s="98" t="s">
        <v>869</v>
      </c>
      <c r="C187" s="98" t="s">
        <v>731</v>
      </c>
      <c r="D187" s="98" t="s">
        <v>841</v>
      </c>
      <c r="E187" s="98">
        <v>223</v>
      </c>
      <c r="F187" s="98">
        <v>1.1499999999999999</v>
      </c>
      <c r="G187" s="98">
        <v>5</v>
      </c>
      <c r="H187" s="98">
        <v>355403</v>
      </c>
      <c r="I187" s="98"/>
      <c r="J187" s="98">
        <v>6</v>
      </c>
      <c r="K187" s="98"/>
      <c r="L187" s="98"/>
      <c r="M187" s="51"/>
      <c r="N187" s="51"/>
      <c r="O187" s="51">
        <v>2</v>
      </c>
      <c r="P187" s="51"/>
      <c r="Q187" s="98" t="s">
        <v>1496</v>
      </c>
      <c r="R187" s="98"/>
      <c r="S187" s="98"/>
      <c r="T187" s="98"/>
      <c r="U187" s="98"/>
      <c r="V187" s="52">
        <f t="shared" si="19"/>
        <v>0</v>
      </c>
      <c r="W187" s="52">
        <f t="shared" si="19"/>
        <v>6</v>
      </c>
      <c r="X187" s="52">
        <f t="shared" si="19"/>
        <v>2</v>
      </c>
      <c r="Y187" s="52">
        <f t="shared" si="19"/>
        <v>0</v>
      </c>
      <c r="Z187" s="206" t="s">
        <v>1881</v>
      </c>
      <c r="AA187" s="98"/>
      <c r="AB187" s="98">
        <v>0</v>
      </c>
      <c r="AC187" s="98">
        <v>0</v>
      </c>
      <c r="AD187" s="98">
        <v>2</v>
      </c>
      <c r="AE187" s="98">
        <v>1</v>
      </c>
      <c r="AF187" s="52">
        <v>0</v>
      </c>
      <c r="AG187" s="51">
        <v>5</v>
      </c>
    </row>
    <row r="188" spans="1:33" ht="12" customHeight="1" x14ac:dyDescent="0.15">
      <c r="A188" s="42" t="s">
        <v>813</v>
      </c>
      <c r="B188" s="98" t="s">
        <v>869</v>
      </c>
      <c r="C188" s="98" t="s">
        <v>728</v>
      </c>
      <c r="D188" s="98" t="s">
        <v>873</v>
      </c>
      <c r="E188" s="98">
        <v>333</v>
      </c>
      <c r="F188" s="98">
        <v>1.0900000000000001</v>
      </c>
      <c r="G188" s="98">
        <v>5</v>
      </c>
      <c r="H188" s="98">
        <v>337282</v>
      </c>
      <c r="I188" s="98"/>
      <c r="J188" s="98"/>
      <c r="K188" s="98"/>
      <c r="L188" s="98"/>
      <c r="M188" s="51">
        <v>1</v>
      </c>
      <c r="N188" s="51">
        <v>1</v>
      </c>
      <c r="O188" s="51"/>
      <c r="P188" s="51"/>
      <c r="Q188" s="98" t="s">
        <v>1497</v>
      </c>
      <c r="R188" s="98"/>
      <c r="S188" s="98"/>
      <c r="T188" s="98"/>
      <c r="U188" s="98"/>
      <c r="V188" s="52">
        <f t="shared" si="19"/>
        <v>1</v>
      </c>
      <c r="W188" s="52">
        <f t="shared" si="19"/>
        <v>1</v>
      </c>
      <c r="X188" s="52">
        <f t="shared" si="19"/>
        <v>0</v>
      </c>
      <c r="Y188" s="52">
        <f t="shared" si="19"/>
        <v>0</v>
      </c>
      <c r="Z188" s="98"/>
      <c r="AA188" s="98"/>
      <c r="AB188" s="98">
        <v>6</v>
      </c>
      <c r="AC188" s="98">
        <v>0</v>
      </c>
      <c r="AD188" s="98">
        <v>0</v>
      </c>
      <c r="AE188" s="98">
        <v>0</v>
      </c>
      <c r="AF188" s="52">
        <v>0</v>
      </c>
      <c r="AG188" s="51">
        <v>5</v>
      </c>
    </row>
    <row r="189" spans="1:33" ht="12" customHeight="1" x14ac:dyDescent="0.15">
      <c r="A189" s="42" t="s">
        <v>814</v>
      </c>
      <c r="B189" s="98" t="s">
        <v>869</v>
      </c>
      <c r="C189" s="98" t="s">
        <v>695</v>
      </c>
      <c r="D189" s="98" t="s">
        <v>886</v>
      </c>
      <c r="E189" s="98">
        <v>223</v>
      </c>
      <c r="F189" s="98">
        <v>1.1499999999999999</v>
      </c>
      <c r="G189" s="98">
        <v>5</v>
      </c>
      <c r="H189" s="98">
        <v>355403</v>
      </c>
      <c r="I189" s="98"/>
      <c r="J189" s="98">
        <v>2</v>
      </c>
      <c r="K189" s="98">
        <v>2</v>
      </c>
      <c r="L189" s="98">
        <v>2</v>
      </c>
      <c r="M189" s="51">
        <v>2</v>
      </c>
      <c r="N189" s="51"/>
      <c r="O189" s="51"/>
      <c r="P189" s="51"/>
      <c r="Q189" s="98" t="s">
        <v>1499</v>
      </c>
      <c r="R189" s="98"/>
      <c r="S189" s="98"/>
      <c r="T189" s="98"/>
      <c r="U189" s="98"/>
      <c r="V189" s="52">
        <f t="shared" si="19"/>
        <v>2</v>
      </c>
      <c r="W189" s="52">
        <f t="shared" si="19"/>
        <v>2</v>
      </c>
      <c r="X189" s="52">
        <f t="shared" si="19"/>
        <v>2</v>
      </c>
      <c r="Y189" s="52">
        <f t="shared" si="19"/>
        <v>2</v>
      </c>
      <c r="Z189" s="98"/>
      <c r="AA189" s="98"/>
      <c r="AB189" s="98">
        <v>5</v>
      </c>
      <c r="AC189" s="98">
        <v>1</v>
      </c>
      <c r="AD189" s="98">
        <v>0</v>
      </c>
      <c r="AE189" s="98">
        <v>0</v>
      </c>
      <c r="AF189" s="52">
        <v>0</v>
      </c>
      <c r="AG189" s="51">
        <v>5</v>
      </c>
    </row>
    <row r="190" spans="1:33" ht="12" customHeight="1" x14ac:dyDescent="0.15">
      <c r="A190" s="42" t="s">
        <v>815</v>
      </c>
      <c r="B190" s="98" t="s">
        <v>869</v>
      </c>
      <c r="C190" s="98" t="s">
        <v>875</v>
      </c>
      <c r="D190" s="98" t="s">
        <v>736</v>
      </c>
      <c r="E190" s="98">
        <v>252</v>
      </c>
      <c r="F190" s="98">
        <v>1.1399999999999999</v>
      </c>
      <c r="G190" s="98">
        <v>5</v>
      </c>
      <c r="H190" s="98">
        <v>352422</v>
      </c>
      <c r="I190" s="98"/>
      <c r="J190" s="98"/>
      <c r="K190" s="98"/>
      <c r="L190" s="98"/>
      <c r="M190" s="51"/>
      <c r="N190" s="51">
        <v>1</v>
      </c>
      <c r="O190" s="51">
        <v>1</v>
      </c>
      <c r="P190" s="51"/>
      <c r="Q190" s="98" t="s">
        <v>1500</v>
      </c>
      <c r="R190" s="98"/>
      <c r="S190" s="98"/>
      <c r="T190" s="98"/>
      <c r="U190" s="98"/>
      <c r="V190" s="52">
        <f t="shared" si="19"/>
        <v>0</v>
      </c>
      <c r="W190" s="52">
        <f t="shared" si="19"/>
        <v>1</v>
      </c>
      <c r="X190" s="52">
        <f t="shared" si="19"/>
        <v>1</v>
      </c>
      <c r="Y190" s="52">
        <f t="shared" si="19"/>
        <v>0</v>
      </c>
      <c r="Z190" s="206" t="s">
        <v>1881</v>
      </c>
      <c r="AA190" s="98"/>
      <c r="AB190" s="98">
        <v>1</v>
      </c>
      <c r="AC190" s="98">
        <v>1</v>
      </c>
      <c r="AD190" s="98">
        <v>4</v>
      </c>
      <c r="AE190" s="98">
        <v>0</v>
      </c>
      <c r="AF190" s="52">
        <v>0</v>
      </c>
      <c r="AG190" s="51">
        <v>5</v>
      </c>
    </row>
    <row r="191" spans="1:33" ht="12" customHeight="1" x14ac:dyDescent="0.15">
      <c r="A191" s="42" t="s">
        <v>816</v>
      </c>
      <c r="B191" s="98" t="s">
        <v>869</v>
      </c>
      <c r="C191" s="98" t="s">
        <v>695</v>
      </c>
      <c r="D191" s="98" t="s">
        <v>845</v>
      </c>
      <c r="E191" s="98">
        <v>243</v>
      </c>
      <c r="F191" s="98">
        <v>1.1499999999999999</v>
      </c>
      <c r="G191" s="98">
        <v>5</v>
      </c>
      <c r="H191" s="98">
        <v>355472</v>
      </c>
      <c r="I191" s="98">
        <v>6</v>
      </c>
      <c r="J191" s="98"/>
      <c r="K191" s="98"/>
      <c r="L191" s="98"/>
      <c r="M191" s="51">
        <v>1</v>
      </c>
      <c r="N191" s="51">
        <v>1</v>
      </c>
      <c r="O191" s="51"/>
      <c r="P191" s="51"/>
      <c r="Q191" s="98" t="s">
        <v>1501</v>
      </c>
      <c r="R191" s="98"/>
      <c r="S191" s="98"/>
      <c r="T191" s="98"/>
      <c r="U191" s="98"/>
      <c r="V191" s="52">
        <f t="shared" si="19"/>
        <v>7</v>
      </c>
      <c r="W191" s="52">
        <f t="shared" si="19"/>
        <v>1</v>
      </c>
      <c r="X191" s="52">
        <f t="shared" si="19"/>
        <v>0</v>
      </c>
      <c r="Y191" s="52">
        <f t="shared" si="19"/>
        <v>0</v>
      </c>
      <c r="Z191" s="98"/>
      <c r="AA191" s="98"/>
      <c r="AB191" s="98">
        <v>1</v>
      </c>
      <c r="AC191" s="98">
        <v>2</v>
      </c>
      <c r="AD191" s="98">
        <v>3</v>
      </c>
      <c r="AE191" s="98">
        <v>0</v>
      </c>
      <c r="AF191" s="52">
        <v>0</v>
      </c>
      <c r="AG191" s="51">
        <v>5</v>
      </c>
    </row>
    <row r="192" spans="1:33" ht="12" customHeight="1" x14ac:dyDescent="0.15">
      <c r="A192" s="42" t="s">
        <v>817</v>
      </c>
      <c r="B192" s="98" t="s">
        <v>869</v>
      </c>
      <c r="C192" s="98" t="s">
        <v>731</v>
      </c>
      <c r="D192" s="98" t="s">
        <v>881</v>
      </c>
      <c r="E192" s="98">
        <v>161</v>
      </c>
      <c r="F192" s="98">
        <v>1.0900000000000001</v>
      </c>
      <c r="G192" s="98">
        <v>5</v>
      </c>
      <c r="H192" s="98">
        <v>336690</v>
      </c>
      <c r="I192" s="98"/>
      <c r="J192" s="98"/>
      <c r="K192" s="98">
        <v>4</v>
      </c>
      <c r="L192" s="98">
        <v>2</v>
      </c>
      <c r="M192" s="51">
        <v>2</v>
      </c>
      <c r="N192" s="51"/>
      <c r="O192" s="51"/>
      <c r="P192" s="51"/>
      <c r="Q192" s="98" t="s">
        <v>1503</v>
      </c>
      <c r="R192" s="98"/>
      <c r="S192" s="98"/>
      <c r="T192" s="98"/>
      <c r="U192" s="98"/>
      <c r="V192" s="52">
        <f t="shared" si="19"/>
        <v>2</v>
      </c>
      <c r="W192" s="52">
        <f t="shared" si="19"/>
        <v>0</v>
      </c>
      <c r="X192" s="52">
        <f t="shared" si="19"/>
        <v>4</v>
      </c>
      <c r="Y192" s="52">
        <f t="shared" si="19"/>
        <v>2</v>
      </c>
      <c r="Z192" s="206" t="s">
        <v>1881</v>
      </c>
      <c r="AA192" s="98"/>
      <c r="AB192" s="98">
        <v>0</v>
      </c>
      <c r="AC192" s="98">
        <v>3</v>
      </c>
      <c r="AD192" s="98">
        <v>3</v>
      </c>
      <c r="AE192" s="98">
        <v>0</v>
      </c>
      <c r="AF192" s="52">
        <v>0</v>
      </c>
      <c r="AG192" s="51">
        <v>5</v>
      </c>
    </row>
    <row r="193" spans="1:33" ht="12" customHeight="1" x14ac:dyDescent="0.15">
      <c r="A193" s="42" t="s">
        <v>818</v>
      </c>
      <c r="B193" s="98" t="s">
        <v>869</v>
      </c>
      <c r="C193" s="98" t="s">
        <v>731</v>
      </c>
      <c r="D193" s="98" t="s">
        <v>882</v>
      </c>
      <c r="E193" s="98">
        <v>421</v>
      </c>
      <c r="F193" s="98">
        <v>1.0900000000000001</v>
      </c>
      <c r="G193" s="98">
        <v>5</v>
      </c>
      <c r="H193" s="98">
        <v>337585</v>
      </c>
      <c r="I193" s="98">
        <v>3</v>
      </c>
      <c r="J193" s="98"/>
      <c r="K193" s="98">
        <v>3</v>
      </c>
      <c r="L193" s="98"/>
      <c r="M193" s="51"/>
      <c r="N193" s="51">
        <v>2</v>
      </c>
      <c r="O193" s="51"/>
      <c r="P193" s="51"/>
      <c r="Q193" s="98" t="s">
        <v>1504</v>
      </c>
      <c r="R193" s="98"/>
      <c r="S193" s="98"/>
      <c r="T193" s="98"/>
      <c r="U193" s="98"/>
      <c r="V193" s="52">
        <f t="shared" si="19"/>
        <v>3</v>
      </c>
      <c r="W193" s="52">
        <f t="shared" si="19"/>
        <v>2</v>
      </c>
      <c r="X193" s="52">
        <f t="shared" si="19"/>
        <v>3</v>
      </c>
      <c r="Y193" s="52">
        <f t="shared" si="19"/>
        <v>0</v>
      </c>
      <c r="Z193" s="98"/>
      <c r="AA193" s="98"/>
      <c r="AB193" s="98">
        <v>3</v>
      </c>
      <c r="AC193" s="98">
        <v>3</v>
      </c>
      <c r="AD193" s="98">
        <v>0</v>
      </c>
      <c r="AE193" s="98">
        <v>0</v>
      </c>
      <c r="AF193" s="52">
        <v>0</v>
      </c>
      <c r="AG193" s="51">
        <v>5</v>
      </c>
    </row>
    <row r="194" spans="1:33" ht="12" customHeight="1" x14ac:dyDescent="0.15">
      <c r="A194" s="42" t="s">
        <v>819</v>
      </c>
      <c r="B194" s="98" t="s">
        <v>869</v>
      </c>
      <c r="C194" s="98" t="s">
        <v>731</v>
      </c>
      <c r="D194" s="98" t="s">
        <v>880</v>
      </c>
      <c r="E194" s="98">
        <v>322</v>
      </c>
      <c r="F194" s="98">
        <v>1.1000000000000001</v>
      </c>
      <c r="G194" s="98">
        <v>5</v>
      </c>
      <c r="H194" s="98">
        <v>340325</v>
      </c>
      <c r="I194" s="98"/>
      <c r="J194" s="98">
        <v>3</v>
      </c>
      <c r="K194" s="98">
        <v>3</v>
      </c>
      <c r="L194" s="98"/>
      <c r="M194" s="51">
        <v>2</v>
      </c>
      <c r="N194" s="51"/>
      <c r="O194" s="51"/>
      <c r="P194" s="51"/>
      <c r="Q194" s="98" t="s">
        <v>1505</v>
      </c>
      <c r="R194" s="98"/>
      <c r="S194" s="98"/>
      <c r="T194" s="98"/>
      <c r="U194" s="98"/>
      <c r="V194" s="52">
        <f t="shared" si="19"/>
        <v>2</v>
      </c>
      <c r="W194" s="52">
        <f t="shared" si="19"/>
        <v>3</v>
      </c>
      <c r="X194" s="52">
        <f t="shared" si="19"/>
        <v>3</v>
      </c>
      <c r="Y194" s="52">
        <f t="shared" si="19"/>
        <v>0</v>
      </c>
      <c r="Z194" s="206" t="s">
        <v>1881</v>
      </c>
      <c r="AA194" s="98"/>
      <c r="AB194" s="98">
        <v>6</v>
      </c>
      <c r="AC194" s="98">
        <v>0</v>
      </c>
      <c r="AD194" s="98">
        <v>0</v>
      </c>
      <c r="AE194" s="98">
        <v>0</v>
      </c>
      <c r="AF194" s="52">
        <v>0</v>
      </c>
      <c r="AG194" s="51">
        <v>5</v>
      </c>
    </row>
    <row r="195" spans="1:33" ht="12" customHeight="1" x14ac:dyDescent="0.15">
      <c r="A195" s="42" t="s">
        <v>820</v>
      </c>
      <c r="B195" s="98" t="s">
        <v>869</v>
      </c>
      <c r="C195" s="98" t="s">
        <v>695</v>
      </c>
      <c r="D195" s="98" t="s">
        <v>860</v>
      </c>
      <c r="E195" s="98">
        <v>252</v>
      </c>
      <c r="F195" s="98">
        <v>1.1200000000000001</v>
      </c>
      <c r="G195" s="98">
        <v>5</v>
      </c>
      <c r="H195" s="98">
        <v>346253</v>
      </c>
      <c r="I195" s="98"/>
      <c r="J195" s="98">
        <v>1</v>
      </c>
      <c r="K195" s="98">
        <v>4</v>
      </c>
      <c r="L195" s="98">
        <v>1</v>
      </c>
      <c r="M195" s="51">
        <v>2</v>
      </c>
      <c r="N195" s="51"/>
      <c r="O195" s="51"/>
      <c r="P195" s="51"/>
      <c r="Q195" s="98" t="s">
        <v>1507</v>
      </c>
      <c r="R195" s="98"/>
      <c r="S195" s="98"/>
      <c r="T195" s="98">
        <v>7</v>
      </c>
      <c r="U195" s="98"/>
      <c r="V195" s="52">
        <f t="shared" si="19"/>
        <v>2</v>
      </c>
      <c r="W195" s="52">
        <f t="shared" si="19"/>
        <v>1</v>
      </c>
      <c r="X195" s="52">
        <f t="shared" si="19"/>
        <v>11</v>
      </c>
      <c r="Y195" s="52">
        <f t="shared" si="19"/>
        <v>1</v>
      </c>
      <c r="Z195" s="98"/>
      <c r="AA195" s="98"/>
      <c r="AB195" s="98">
        <v>3</v>
      </c>
      <c r="AC195" s="98">
        <v>1</v>
      </c>
      <c r="AD195" s="98">
        <v>2</v>
      </c>
      <c r="AE195" s="98">
        <v>0</v>
      </c>
      <c r="AF195" s="52">
        <v>0</v>
      </c>
      <c r="AG195" s="51">
        <v>5</v>
      </c>
    </row>
    <row r="196" spans="1:33" ht="12" customHeight="1" x14ac:dyDescent="0.15">
      <c r="A196" s="42" t="s">
        <v>821</v>
      </c>
      <c r="B196" s="98" t="s">
        <v>869</v>
      </c>
      <c r="C196" s="98" t="s">
        <v>731</v>
      </c>
      <c r="D196" s="98" t="s">
        <v>845</v>
      </c>
      <c r="E196" s="98">
        <v>223</v>
      </c>
      <c r="F196" s="98">
        <v>1.1499999999999999</v>
      </c>
      <c r="G196" s="98">
        <v>5</v>
      </c>
      <c r="H196" s="98">
        <v>355403</v>
      </c>
      <c r="I196" s="98">
        <v>4</v>
      </c>
      <c r="J196" s="98">
        <v>2</v>
      </c>
      <c r="K196" s="98"/>
      <c r="L196" s="98"/>
      <c r="M196" s="51"/>
      <c r="N196" s="51"/>
      <c r="O196" s="51">
        <v>2</v>
      </c>
      <c r="P196" s="51"/>
      <c r="Q196" s="98" t="s">
        <v>1509</v>
      </c>
      <c r="R196" s="98"/>
      <c r="S196" s="98"/>
      <c r="T196" s="98"/>
      <c r="U196" s="98"/>
      <c r="V196" s="52">
        <f t="shared" si="19"/>
        <v>4</v>
      </c>
      <c r="W196" s="52">
        <f t="shared" si="19"/>
        <v>2</v>
      </c>
      <c r="X196" s="52">
        <f t="shared" si="19"/>
        <v>2</v>
      </c>
      <c r="Y196" s="52">
        <f t="shared" si="19"/>
        <v>0</v>
      </c>
      <c r="Z196" s="98"/>
      <c r="AA196" s="98"/>
      <c r="AB196" s="98">
        <v>1</v>
      </c>
      <c r="AC196" s="98">
        <v>0</v>
      </c>
      <c r="AD196" s="98">
        <v>5</v>
      </c>
      <c r="AE196" s="98">
        <v>0</v>
      </c>
      <c r="AF196" s="52">
        <v>0</v>
      </c>
      <c r="AG196" s="51">
        <v>5</v>
      </c>
    </row>
    <row r="197" spans="1:33" ht="12" customHeight="1" x14ac:dyDescent="0.15">
      <c r="A197" s="42" t="s">
        <v>835</v>
      </c>
      <c r="B197" s="98" t="s">
        <v>869</v>
      </c>
      <c r="C197" s="98" t="s">
        <v>731</v>
      </c>
      <c r="D197" s="98" t="s">
        <v>736</v>
      </c>
      <c r="E197" s="98">
        <v>244</v>
      </c>
      <c r="F197" s="98">
        <v>1.1299999999999999</v>
      </c>
      <c r="G197" s="98">
        <v>5</v>
      </c>
      <c r="H197" s="98">
        <v>349310</v>
      </c>
      <c r="I197" s="98">
        <v>5</v>
      </c>
      <c r="J197" s="98"/>
      <c r="K197" s="98"/>
      <c r="L197" s="98"/>
      <c r="M197" s="51"/>
      <c r="N197" s="51"/>
      <c r="O197" s="51">
        <v>2</v>
      </c>
      <c r="P197" s="51"/>
      <c r="Q197" s="98" t="s">
        <v>1510</v>
      </c>
      <c r="R197" s="98"/>
      <c r="S197" s="98"/>
      <c r="T197" s="98"/>
      <c r="U197" s="98"/>
      <c r="V197" s="52">
        <f t="shared" si="19"/>
        <v>5</v>
      </c>
      <c r="W197" s="52">
        <f t="shared" si="19"/>
        <v>0</v>
      </c>
      <c r="X197" s="52">
        <f t="shared" si="19"/>
        <v>2</v>
      </c>
      <c r="Y197" s="52">
        <f t="shared" si="19"/>
        <v>0</v>
      </c>
      <c r="Z197" s="98"/>
      <c r="AA197" s="98"/>
      <c r="AB197" s="98">
        <v>1</v>
      </c>
      <c r="AC197" s="98">
        <v>3</v>
      </c>
      <c r="AD197" s="98">
        <v>2</v>
      </c>
      <c r="AE197" s="98">
        <v>0</v>
      </c>
      <c r="AF197" s="52">
        <v>0</v>
      </c>
      <c r="AG197" s="51">
        <v>5</v>
      </c>
    </row>
    <row r="198" spans="1:33" ht="12" customHeight="1" x14ac:dyDescent="0.15">
      <c r="A198" s="42" t="s">
        <v>822</v>
      </c>
      <c r="B198" s="98" t="s">
        <v>869</v>
      </c>
      <c r="C198" s="98" t="s">
        <v>695</v>
      </c>
      <c r="D198" s="98" t="s">
        <v>890</v>
      </c>
      <c r="E198" s="98">
        <v>189</v>
      </c>
      <c r="F198" s="98">
        <v>1.17</v>
      </c>
      <c r="G198" s="98">
        <v>5</v>
      </c>
      <c r="H198" s="98">
        <v>361455</v>
      </c>
      <c r="I198" s="98">
        <v>4</v>
      </c>
      <c r="J198" s="98">
        <v>2</v>
      </c>
      <c r="K198" s="98"/>
      <c r="L198" s="98"/>
      <c r="M198" s="51">
        <v>1</v>
      </c>
      <c r="N198" s="51"/>
      <c r="O198" s="51">
        <v>1</v>
      </c>
      <c r="P198" s="51"/>
      <c r="Q198" s="98" t="s">
        <v>1511</v>
      </c>
      <c r="R198" s="98"/>
      <c r="S198" s="98">
        <v>4</v>
      </c>
      <c r="T198" s="98">
        <v>4</v>
      </c>
      <c r="U198" s="98"/>
      <c r="V198" s="52">
        <f t="shared" si="19"/>
        <v>5</v>
      </c>
      <c r="W198" s="52">
        <f t="shared" si="19"/>
        <v>6</v>
      </c>
      <c r="X198" s="52">
        <f t="shared" si="19"/>
        <v>5</v>
      </c>
      <c r="Y198" s="52">
        <f t="shared" si="19"/>
        <v>0</v>
      </c>
      <c r="Z198" s="206" t="s">
        <v>1881</v>
      </c>
      <c r="AA198" s="98"/>
      <c r="AB198" s="98">
        <v>0</v>
      </c>
      <c r="AC198" s="98">
        <v>6</v>
      </c>
      <c r="AD198" s="98">
        <v>0</v>
      </c>
      <c r="AE198" s="98">
        <v>0</v>
      </c>
      <c r="AF198" s="52">
        <v>0</v>
      </c>
      <c r="AG198" s="51">
        <v>5</v>
      </c>
    </row>
    <row r="199" spans="1:33" ht="12" customHeight="1" x14ac:dyDescent="0.15">
      <c r="A199" s="42" t="s">
        <v>823</v>
      </c>
      <c r="B199" s="98" t="s">
        <v>869</v>
      </c>
      <c r="C199" s="98" t="s">
        <v>695</v>
      </c>
      <c r="D199" s="98" t="s">
        <v>877</v>
      </c>
      <c r="E199" s="98">
        <v>368</v>
      </c>
      <c r="F199" s="98">
        <v>1.31</v>
      </c>
      <c r="G199" s="98">
        <v>4</v>
      </c>
      <c r="H199" s="98">
        <v>92134</v>
      </c>
      <c r="I199" s="98"/>
      <c r="J199" s="98"/>
      <c r="K199" s="98"/>
      <c r="L199" s="98"/>
      <c r="M199" s="51"/>
      <c r="N199" s="51">
        <v>2</v>
      </c>
      <c r="O199" s="51"/>
      <c r="P199" s="51"/>
      <c r="Q199" s="98" t="s">
        <v>1514</v>
      </c>
      <c r="R199" s="43"/>
      <c r="S199" s="43"/>
      <c r="T199" s="43"/>
      <c r="U199" s="43"/>
      <c r="V199" s="52">
        <f t="shared" si="19"/>
        <v>0</v>
      </c>
      <c r="W199" s="52">
        <f t="shared" si="19"/>
        <v>2</v>
      </c>
      <c r="X199" s="52">
        <f t="shared" si="19"/>
        <v>0</v>
      </c>
      <c r="Y199" s="52">
        <f t="shared" si="19"/>
        <v>0</v>
      </c>
      <c r="Z199" s="98"/>
      <c r="AA199" s="98"/>
      <c r="AB199" s="98">
        <v>0</v>
      </c>
      <c r="AC199" s="98">
        <v>3</v>
      </c>
      <c r="AD199" s="98">
        <v>3</v>
      </c>
      <c r="AE199" s="98">
        <v>0</v>
      </c>
      <c r="AF199" s="52">
        <v>0</v>
      </c>
      <c r="AG199" s="51">
        <v>5</v>
      </c>
    </row>
    <row r="200" spans="1:33" ht="12" customHeight="1" x14ac:dyDescent="0.15">
      <c r="A200" s="98" t="s">
        <v>123</v>
      </c>
      <c r="B200" s="98" t="s">
        <v>833</v>
      </c>
      <c r="C200" s="98" t="s">
        <v>677</v>
      </c>
      <c r="D200" s="98" t="s">
        <v>683</v>
      </c>
      <c r="E200" s="98">
        <v>719</v>
      </c>
      <c r="F200" s="43">
        <v>1.56</v>
      </c>
      <c r="G200" s="43">
        <v>5</v>
      </c>
      <c r="H200" s="98">
        <v>483547</v>
      </c>
      <c r="I200" s="98"/>
      <c r="J200" s="98">
        <v>6</v>
      </c>
      <c r="K200" s="98"/>
      <c r="L200" s="98">
        <v>3</v>
      </c>
      <c r="M200" s="51">
        <v>1</v>
      </c>
      <c r="N200" s="51">
        <v>1</v>
      </c>
      <c r="O200" s="51">
        <v>2</v>
      </c>
      <c r="P200" s="51">
        <v>2</v>
      </c>
      <c r="Q200" s="98" t="s">
        <v>1515</v>
      </c>
      <c r="R200" s="43"/>
      <c r="S200" s="43"/>
      <c r="T200" s="43"/>
      <c r="U200" s="43"/>
      <c r="V200" s="52">
        <f t="shared" si="19"/>
        <v>1</v>
      </c>
      <c r="W200" s="52">
        <f t="shared" si="19"/>
        <v>7</v>
      </c>
      <c r="X200" s="52">
        <f t="shared" si="19"/>
        <v>2</v>
      </c>
      <c r="Y200" s="52">
        <f t="shared" si="19"/>
        <v>5</v>
      </c>
      <c r="Z200" s="98"/>
      <c r="AA200" s="98"/>
      <c r="AB200" s="98">
        <v>10</v>
      </c>
      <c r="AC200" s="98">
        <v>15</v>
      </c>
      <c r="AD200" s="98">
        <v>13</v>
      </c>
      <c r="AE200" s="98">
        <v>4</v>
      </c>
      <c r="AF200" s="52">
        <v>3</v>
      </c>
      <c r="AG200" s="51">
        <v>600</v>
      </c>
    </row>
    <row r="201" spans="1:33" ht="12" customHeight="1" x14ac:dyDescent="0.15">
      <c r="A201" s="42" t="s">
        <v>824</v>
      </c>
      <c r="B201" s="98" t="s">
        <v>869</v>
      </c>
      <c r="C201" s="98" t="s">
        <v>695</v>
      </c>
      <c r="D201" s="98" t="s">
        <v>845</v>
      </c>
      <c r="E201" s="98">
        <v>205</v>
      </c>
      <c r="F201" s="98">
        <v>1.1599999999999999</v>
      </c>
      <c r="G201" s="98">
        <v>5</v>
      </c>
      <c r="H201" s="98">
        <v>358426</v>
      </c>
      <c r="I201" s="98">
        <v>4</v>
      </c>
      <c r="J201" s="98"/>
      <c r="K201" s="98">
        <v>2</v>
      </c>
      <c r="L201" s="98"/>
      <c r="M201" s="51">
        <v>1</v>
      </c>
      <c r="N201" s="51">
        <v>1</v>
      </c>
      <c r="O201" s="51"/>
      <c r="P201" s="51"/>
      <c r="Q201" s="98" t="s">
        <v>1516</v>
      </c>
      <c r="R201" s="98"/>
      <c r="S201" s="98"/>
      <c r="T201" s="98"/>
      <c r="U201" s="98"/>
      <c r="V201" s="52">
        <f t="shared" si="19"/>
        <v>5</v>
      </c>
      <c r="W201" s="52">
        <f t="shared" si="19"/>
        <v>1</v>
      </c>
      <c r="X201" s="52">
        <f t="shared" si="19"/>
        <v>2</v>
      </c>
      <c r="Y201" s="52">
        <f t="shared" si="19"/>
        <v>0</v>
      </c>
      <c r="Z201" s="98"/>
      <c r="AA201" s="98"/>
      <c r="AB201" s="98">
        <v>0</v>
      </c>
      <c r="AC201" s="98">
        <v>5</v>
      </c>
      <c r="AD201" s="98">
        <v>1</v>
      </c>
      <c r="AE201" s="98">
        <v>0</v>
      </c>
      <c r="AF201" s="52">
        <v>0</v>
      </c>
      <c r="AG201" s="51">
        <v>5</v>
      </c>
    </row>
    <row r="202" spans="1:33" ht="12" customHeight="1" x14ac:dyDescent="0.15">
      <c r="A202" s="42" t="s">
        <v>825</v>
      </c>
      <c r="B202" s="98" t="s">
        <v>869</v>
      </c>
      <c r="C202" s="98" t="s">
        <v>695</v>
      </c>
      <c r="D202" s="98" t="s">
        <v>845</v>
      </c>
      <c r="E202" s="98">
        <v>233</v>
      </c>
      <c r="F202" s="98">
        <v>1.1499999999999999</v>
      </c>
      <c r="G202" s="98">
        <v>5</v>
      </c>
      <c r="H202" s="98">
        <v>355438</v>
      </c>
      <c r="I202" s="98"/>
      <c r="J202" s="98">
        <v>3</v>
      </c>
      <c r="K202" s="98">
        <v>3</v>
      </c>
      <c r="L202" s="98"/>
      <c r="M202" s="51">
        <v>2</v>
      </c>
      <c r="N202" s="51"/>
      <c r="O202" s="51"/>
      <c r="P202" s="51"/>
      <c r="Q202" s="98" t="s">
        <v>1517</v>
      </c>
      <c r="R202" s="98"/>
      <c r="S202" s="98"/>
      <c r="T202" s="98"/>
      <c r="U202" s="98"/>
      <c r="V202" s="52">
        <f t="shared" si="19"/>
        <v>2</v>
      </c>
      <c r="W202" s="52">
        <f t="shared" si="19"/>
        <v>3</v>
      </c>
      <c r="X202" s="52">
        <f t="shared" si="19"/>
        <v>3</v>
      </c>
      <c r="Y202" s="52">
        <f t="shared" si="19"/>
        <v>0</v>
      </c>
      <c r="Z202" s="206" t="s">
        <v>1881</v>
      </c>
      <c r="AA202" s="98"/>
      <c r="AB202" s="98">
        <v>0</v>
      </c>
      <c r="AC202" s="98">
        <v>3</v>
      </c>
      <c r="AD202" s="98">
        <v>3</v>
      </c>
      <c r="AE202" s="98">
        <v>0</v>
      </c>
      <c r="AF202" s="52">
        <v>0</v>
      </c>
      <c r="AG202" s="51">
        <v>5</v>
      </c>
    </row>
    <row r="203" spans="1:33" ht="12" customHeight="1" x14ac:dyDescent="0.15">
      <c r="A203" s="42" t="s">
        <v>826</v>
      </c>
      <c r="B203" s="98" t="s">
        <v>869</v>
      </c>
      <c r="C203" s="98" t="s">
        <v>731</v>
      </c>
      <c r="D203" s="98" t="s">
        <v>884</v>
      </c>
      <c r="E203" s="98">
        <v>210</v>
      </c>
      <c r="F203" s="98">
        <v>1.1000000000000001</v>
      </c>
      <c r="G203" s="98">
        <v>5</v>
      </c>
      <c r="H203" s="98">
        <v>339939</v>
      </c>
      <c r="I203" s="98"/>
      <c r="J203" s="98">
        <v>3</v>
      </c>
      <c r="K203" s="98"/>
      <c r="L203" s="98"/>
      <c r="M203" s="51"/>
      <c r="N203" s="51">
        <v>2</v>
      </c>
      <c r="O203" s="51"/>
      <c r="P203" s="51"/>
      <c r="Q203" s="98" t="s">
        <v>1518</v>
      </c>
      <c r="R203" s="98"/>
      <c r="S203" s="98"/>
      <c r="T203" s="98"/>
      <c r="U203" s="98"/>
      <c r="V203" s="52">
        <f t="shared" si="19"/>
        <v>0</v>
      </c>
      <c r="W203" s="52">
        <f t="shared" si="19"/>
        <v>5</v>
      </c>
      <c r="X203" s="52">
        <f t="shared" si="19"/>
        <v>0</v>
      </c>
      <c r="Y203" s="52">
        <f t="shared" si="19"/>
        <v>0</v>
      </c>
      <c r="Z203" s="98"/>
      <c r="AA203" s="98"/>
      <c r="AB203" s="98">
        <v>5</v>
      </c>
      <c r="AC203" s="98">
        <v>0</v>
      </c>
      <c r="AD203" s="98">
        <v>1</v>
      </c>
      <c r="AE203" s="98">
        <v>0</v>
      </c>
      <c r="AF203" s="52">
        <v>0</v>
      </c>
      <c r="AG203" s="51">
        <v>5</v>
      </c>
    </row>
    <row r="204" spans="1:33" ht="12" customHeight="1" x14ac:dyDescent="0.15">
      <c r="A204" s="42" t="s">
        <v>827</v>
      </c>
      <c r="B204" s="98" t="s">
        <v>869</v>
      </c>
      <c r="C204" s="98" t="s">
        <v>731</v>
      </c>
      <c r="D204" s="98" t="s">
        <v>885</v>
      </c>
      <c r="E204" s="98">
        <v>242</v>
      </c>
      <c r="F204" s="98">
        <v>1.1299999999999999</v>
      </c>
      <c r="G204" s="98">
        <v>5</v>
      </c>
      <c r="H204" s="98">
        <v>349303</v>
      </c>
      <c r="I204" s="98"/>
      <c r="J204" s="98"/>
      <c r="K204" s="98">
        <v>4</v>
      </c>
      <c r="L204" s="98">
        <v>2</v>
      </c>
      <c r="M204" s="51">
        <v>1</v>
      </c>
      <c r="N204" s="51"/>
      <c r="O204" s="51">
        <v>1</v>
      </c>
      <c r="P204" s="51"/>
      <c r="Q204" s="98" t="s">
        <v>1522</v>
      </c>
      <c r="R204" s="98"/>
      <c r="S204" s="98"/>
      <c r="T204" s="98"/>
      <c r="U204" s="98"/>
      <c r="V204" s="52">
        <f t="shared" si="19"/>
        <v>1</v>
      </c>
      <c r="W204" s="52">
        <f t="shared" si="19"/>
        <v>0</v>
      </c>
      <c r="X204" s="52">
        <f t="shared" si="19"/>
        <v>5</v>
      </c>
      <c r="Y204" s="52">
        <f t="shared" si="19"/>
        <v>2</v>
      </c>
      <c r="Z204" s="98"/>
      <c r="AA204" s="98"/>
      <c r="AB204" s="98">
        <v>1</v>
      </c>
      <c r="AC204" s="98">
        <v>5</v>
      </c>
      <c r="AD204" s="98">
        <v>0</v>
      </c>
      <c r="AE204" s="98">
        <v>0</v>
      </c>
      <c r="AF204" s="52">
        <v>0</v>
      </c>
      <c r="AG204" s="51">
        <v>5</v>
      </c>
    </row>
    <row r="205" spans="1:33" ht="12" customHeight="1" x14ac:dyDescent="0.15">
      <c r="A205" s="42" t="s">
        <v>828</v>
      </c>
      <c r="B205" s="98" t="s">
        <v>869</v>
      </c>
      <c r="C205" s="98" t="s">
        <v>695</v>
      </c>
      <c r="D205" s="98" t="s">
        <v>888</v>
      </c>
      <c r="E205" s="98">
        <v>231</v>
      </c>
      <c r="F205" s="98">
        <v>1.1599999999999999</v>
      </c>
      <c r="G205" s="98">
        <v>5</v>
      </c>
      <c r="H205" s="98">
        <v>358515</v>
      </c>
      <c r="I205" s="98"/>
      <c r="J205" s="98"/>
      <c r="K205" s="98"/>
      <c r="L205" s="98">
        <v>3</v>
      </c>
      <c r="M205" s="51">
        <v>2</v>
      </c>
      <c r="N205" s="51"/>
      <c r="O205" s="51"/>
      <c r="P205" s="51"/>
      <c r="Q205" s="98" t="s">
        <v>1523</v>
      </c>
      <c r="R205" s="98"/>
      <c r="S205" s="98"/>
      <c r="T205" s="98"/>
      <c r="U205" s="98"/>
      <c r="V205" s="52">
        <f t="shared" si="19"/>
        <v>2</v>
      </c>
      <c r="W205" s="52">
        <f t="shared" si="19"/>
        <v>0</v>
      </c>
      <c r="X205" s="52">
        <f t="shared" si="19"/>
        <v>0</v>
      </c>
      <c r="Y205" s="52">
        <f t="shared" si="19"/>
        <v>3</v>
      </c>
      <c r="Z205" s="206" t="s">
        <v>1881</v>
      </c>
      <c r="AA205" s="98"/>
      <c r="AB205" s="98">
        <v>2</v>
      </c>
      <c r="AC205" s="98">
        <v>0</v>
      </c>
      <c r="AD205" s="98">
        <v>4</v>
      </c>
      <c r="AE205" s="98">
        <v>0</v>
      </c>
      <c r="AF205" s="52">
        <v>0</v>
      </c>
      <c r="AG205" s="51">
        <v>5</v>
      </c>
    </row>
    <row r="206" spans="1:33" ht="12" customHeight="1" x14ac:dyDescent="0.15">
      <c r="A206" s="42" t="s">
        <v>829</v>
      </c>
      <c r="B206" s="98" t="s">
        <v>869</v>
      </c>
      <c r="C206" s="98" t="s">
        <v>731</v>
      </c>
      <c r="D206" s="98" t="s">
        <v>848</v>
      </c>
      <c r="E206" s="98">
        <v>123</v>
      </c>
      <c r="F206" s="98">
        <v>1.17</v>
      </c>
      <c r="G206" s="98">
        <v>5</v>
      </c>
      <c r="H206" s="98">
        <v>361228</v>
      </c>
      <c r="I206" s="98"/>
      <c r="J206" s="98"/>
      <c r="K206" s="98">
        <v>4</v>
      </c>
      <c r="L206" s="98">
        <v>2</v>
      </c>
      <c r="M206" s="51"/>
      <c r="N206" s="51">
        <v>1</v>
      </c>
      <c r="O206" s="51">
        <v>1</v>
      </c>
      <c r="P206" s="51"/>
      <c r="Q206" s="98" t="s">
        <v>1524</v>
      </c>
      <c r="R206" s="98"/>
      <c r="S206" s="98"/>
      <c r="T206" s="98"/>
      <c r="U206" s="98"/>
      <c r="V206" s="52">
        <f t="shared" si="19"/>
        <v>0</v>
      </c>
      <c r="W206" s="52">
        <f t="shared" si="19"/>
        <v>1</v>
      </c>
      <c r="X206" s="52">
        <f t="shared" si="19"/>
        <v>5</v>
      </c>
      <c r="Y206" s="52">
        <f t="shared" si="19"/>
        <v>2</v>
      </c>
      <c r="Z206" s="206" t="s">
        <v>1881</v>
      </c>
      <c r="AA206" s="98"/>
      <c r="AB206" s="98">
        <v>1</v>
      </c>
      <c r="AC206" s="98">
        <v>2</v>
      </c>
      <c r="AD206" s="98">
        <v>3</v>
      </c>
      <c r="AE206" s="98">
        <v>0</v>
      </c>
      <c r="AF206" s="52">
        <v>0</v>
      </c>
      <c r="AG206" s="51">
        <v>5</v>
      </c>
    </row>
    <row r="207" spans="1:33" ht="12" customHeight="1" x14ac:dyDescent="0.15">
      <c r="A207" s="44" t="s">
        <v>922</v>
      </c>
      <c r="B207" s="44" t="s">
        <v>951</v>
      </c>
      <c r="C207" s="44" t="s">
        <v>731</v>
      </c>
      <c r="D207" s="44" t="s">
        <v>930</v>
      </c>
      <c r="E207" s="44">
        <v>149</v>
      </c>
      <c r="F207" s="44">
        <v>0.99</v>
      </c>
      <c r="G207" s="44">
        <v>4</v>
      </c>
      <c r="H207" s="44">
        <v>69300</v>
      </c>
      <c r="I207" s="227" t="s">
        <v>1067</v>
      </c>
      <c r="J207" s="228"/>
      <c r="K207" s="228"/>
      <c r="L207" s="229"/>
      <c r="M207" s="53"/>
      <c r="N207" s="53"/>
      <c r="O207" s="53">
        <v>1</v>
      </c>
      <c r="P207" s="53"/>
      <c r="Q207" s="44" t="s">
        <v>1526</v>
      </c>
      <c r="R207" s="44"/>
      <c r="S207" s="44"/>
      <c r="T207" s="44">
        <v>4</v>
      </c>
      <c r="U207" s="44"/>
      <c r="V207" s="54">
        <f>M207+R207</f>
        <v>0</v>
      </c>
      <c r="W207" s="54">
        <f>N207+S207</f>
        <v>0</v>
      </c>
      <c r="X207" s="54">
        <f>O207+T207</f>
        <v>5</v>
      </c>
      <c r="Y207" s="54">
        <f>P207+U207</f>
        <v>0</v>
      </c>
      <c r="Z207" s="44"/>
      <c r="AA207" s="44"/>
      <c r="AB207" s="44">
        <v>2</v>
      </c>
      <c r="AC207" s="44">
        <v>1</v>
      </c>
      <c r="AD207" s="44">
        <v>1</v>
      </c>
      <c r="AE207" s="44">
        <v>0</v>
      </c>
      <c r="AF207" s="54">
        <v>0</v>
      </c>
      <c r="AG207" s="53">
        <v>0</v>
      </c>
    </row>
    <row r="208" spans="1:33" ht="12" customHeight="1" x14ac:dyDescent="0.15">
      <c r="A208" s="44" t="s">
        <v>923</v>
      </c>
      <c r="B208" s="44" t="s">
        <v>951</v>
      </c>
      <c r="C208" s="44" t="s">
        <v>875</v>
      </c>
      <c r="D208" s="44" t="s">
        <v>728</v>
      </c>
      <c r="E208" s="44">
        <v>148</v>
      </c>
      <c r="F208" s="44">
        <v>0.78</v>
      </c>
      <c r="G208" s="44">
        <v>3</v>
      </c>
      <c r="H208" s="44">
        <v>21899</v>
      </c>
      <c r="I208" s="227" t="s">
        <v>1067</v>
      </c>
      <c r="J208" s="228"/>
      <c r="K208" s="228"/>
      <c r="L208" s="229"/>
      <c r="M208" s="53"/>
      <c r="N208" s="53">
        <v>1</v>
      </c>
      <c r="O208" s="53"/>
      <c r="P208" s="53"/>
      <c r="Q208" s="44" t="s">
        <v>1529</v>
      </c>
      <c r="R208" s="44"/>
      <c r="S208" s="44"/>
      <c r="T208" s="44"/>
      <c r="U208" s="44"/>
      <c r="V208" s="54">
        <f t="shared" ref="V208:V272" si="20">M208+R208</f>
        <v>0</v>
      </c>
      <c r="W208" s="54">
        <f t="shared" ref="W208:W272" si="21">N208+S208</f>
        <v>1</v>
      </c>
      <c r="X208" s="54">
        <f t="shared" ref="X208:X272" si="22">O208+T208</f>
        <v>0</v>
      </c>
      <c r="Y208" s="54">
        <f t="shared" ref="Y208:Y272" si="23">P208+U208</f>
        <v>0</v>
      </c>
      <c r="Z208" s="44"/>
      <c r="AA208" s="44"/>
      <c r="AB208" s="44">
        <v>2</v>
      </c>
      <c r="AC208" s="44">
        <v>0</v>
      </c>
      <c r="AD208" s="44">
        <v>2</v>
      </c>
      <c r="AE208" s="44">
        <v>0</v>
      </c>
      <c r="AF208" s="54">
        <v>0</v>
      </c>
      <c r="AG208" s="53">
        <v>0</v>
      </c>
    </row>
    <row r="209" spans="1:33" ht="12" customHeight="1" x14ac:dyDescent="0.15">
      <c r="A209" s="44" t="s">
        <v>924</v>
      </c>
      <c r="B209" s="44" t="s">
        <v>951</v>
      </c>
      <c r="C209" s="44" t="s">
        <v>931</v>
      </c>
      <c r="D209" s="44" t="s">
        <v>932</v>
      </c>
      <c r="E209" s="44">
        <v>130</v>
      </c>
      <c r="F209" s="44">
        <v>1.03</v>
      </c>
      <c r="G209" s="44">
        <v>4</v>
      </c>
      <c r="H209" s="44">
        <v>72036</v>
      </c>
      <c r="I209" s="227" t="s">
        <v>1067</v>
      </c>
      <c r="J209" s="228"/>
      <c r="K209" s="228"/>
      <c r="L209" s="229"/>
      <c r="M209" s="53"/>
      <c r="N209" s="53">
        <v>1</v>
      </c>
      <c r="O209" s="53"/>
      <c r="P209" s="53"/>
      <c r="Q209" s="44" t="s">
        <v>1531</v>
      </c>
      <c r="R209" s="44"/>
      <c r="S209" s="44"/>
      <c r="T209" s="44"/>
      <c r="U209" s="44"/>
      <c r="V209" s="54">
        <f t="shared" si="20"/>
        <v>0</v>
      </c>
      <c r="W209" s="54">
        <f t="shared" si="21"/>
        <v>1</v>
      </c>
      <c r="X209" s="54">
        <f t="shared" si="22"/>
        <v>0</v>
      </c>
      <c r="Y209" s="54">
        <f t="shared" si="23"/>
        <v>0</v>
      </c>
      <c r="Z209" s="44"/>
      <c r="AA209" s="44"/>
      <c r="AB209" s="44">
        <v>1</v>
      </c>
      <c r="AC209" s="44">
        <v>1</v>
      </c>
      <c r="AD209" s="44">
        <v>2</v>
      </c>
      <c r="AE209" s="44">
        <v>0</v>
      </c>
      <c r="AF209" s="54">
        <v>0</v>
      </c>
      <c r="AG209" s="53">
        <v>0</v>
      </c>
    </row>
    <row r="210" spans="1:33" ht="12" customHeight="1" x14ac:dyDescent="0.15">
      <c r="A210" s="44" t="s">
        <v>925</v>
      </c>
      <c r="B210" s="44" t="s">
        <v>951</v>
      </c>
      <c r="C210" s="44" t="s">
        <v>731</v>
      </c>
      <c r="D210" s="44" t="s">
        <v>933</v>
      </c>
      <c r="E210" s="44">
        <v>108</v>
      </c>
      <c r="F210" s="44">
        <v>1.03</v>
      </c>
      <c r="G210" s="44">
        <v>4</v>
      </c>
      <c r="H210" s="44">
        <v>71980</v>
      </c>
      <c r="I210" s="227" t="s">
        <v>1067</v>
      </c>
      <c r="J210" s="228"/>
      <c r="K210" s="228"/>
      <c r="L210" s="229"/>
      <c r="M210" s="53"/>
      <c r="N210" s="53"/>
      <c r="O210" s="53">
        <v>1</v>
      </c>
      <c r="P210" s="53"/>
      <c r="Q210" s="44" t="s">
        <v>1533</v>
      </c>
      <c r="R210" s="44"/>
      <c r="S210" s="44"/>
      <c r="T210" s="44"/>
      <c r="U210" s="44"/>
      <c r="V210" s="54">
        <f t="shared" si="20"/>
        <v>0</v>
      </c>
      <c r="W210" s="54">
        <f t="shared" si="21"/>
        <v>0</v>
      </c>
      <c r="X210" s="54">
        <f t="shared" si="22"/>
        <v>1</v>
      </c>
      <c r="Y210" s="54">
        <f t="shared" si="23"/>
        <v>0</v>
      </c>
      <c r="Z210" s="44"/>
      <c r="AA210" s="44"/>
      <c r="AB210" s="44">
        <v>3</v>
      </c>
      <c r="AC210" s="44">
        <v>1</v>
      </c>
      <c r="AD210" s="44">
        <v>0</v>
      </c>
      <c r="AE210" s="44">
        <v>0</v>
      </c>
      <c r="AF210" s="54">
        <v>0</v>
      </c>
      <c r="AG210" s="53">
        <v>0</v>
      </c>
    </row>
    <row r="211" spans="1:33" ht="12" customHeight="1" x14ac:dyDescent="0.15">
      <c r="A211" s="44" t="s">
        <v>926</v>
      </c>
      <c r="B211" s="44" t="s">
        <v>951</v>
      </c>
      <c r="C211" s="44" t="s">
        <v>695</v>
      </c>
      <c r="D211" s="44" t="s">
        <v>842</v>
      </c>
      <c r="E211" s="44">
        <v>111</v>
      </c>
      <c r="F211" s="44">
        <v>1.05</v>
      </c>
      <c r="G211" s="44">
        <v>4</v>
      </c>
      <c r="H211" s="44">
        <v>73378</v>
      </c>
      <c r="I211" s="227" t="s">
        <v>1067</v>
      </c>
      <c r="J211" s="228"/>
      <c r="K211" s="228"/>
      <c r="L211" s="229"/>
      <c r="M211" s="53">
        <v>1</v>
      </c>
      <c r="N211" s="53"/>
      <c r="O211" s="53"/>
      <c r="P211" s="53"/>
      <c r="Q211" s="44" t="s">
        <v>1535</v>
      </c>
      <c r="R211" s="44"/>
      <c r="S211" s="44"/>
      <c r="T211" s="44"/>
      <c r="U211" s="44"/>
      <c r="V211" s="54">
        <f t="shared" si="20"/>
        <v>1</v>
      </c>
      <c r="W211" s="54">
        <f t="shared" si="21"/>
        <v>0</v>
      </c>
      <c r="X211" s="54">
        <f t="shared" si="22"/>
        <v>0</v>
      </c>
      <c r="Y211" s="54">
        <f t="shared" si="23"/>
        <v>0</v>
      </c>
      <c r="Z211" s="44"/>
      <c r="AA211" s="44"/>
      <c r="AB211" s="44">
        <v>0</v>
      </c>
      <c r="AC211" s="44">
        <v>1</v>
      </c>
      <c r="AD211" s="44">
        <v>3</v>
      </c>
      <c r="AE211" s="44">
        <v>0</v>
      </c>
      <c r="AF211" s="54">
        <v>0</v>
      </c>
      <c r="AG211" s="53">
        <v>0</v>
      </c>
    </row>
    <row r="212" spans="1:33" ht="12" customHeight="1" x14ac:dyDescent="0.15">
      <c r="A212" s="44" t="s">
        <v>927</v>
      </c>
      <c r="B212" s="44" t="s">
        <v>951</v>
      </c>
      <c r="C212" s="44" t="s">
        <v>695</v>
      </c>
      <c r="D212" s="44" t="s">
        <v>934</v>
      </c>
      <c r="E212" s="44">
        <v>107</v>
      </c>
      <c r="F212" s="44">
        <v>0.97</v>
      </c>
      <c r="G212" s="44">
        <v>4</v>
      </c>
      <c r="H212" s="44">
        <v>67800</v>
      </c>
      <c r="I212" s="227" t="s">
        <v>1067</v>
      </c>
      <c r="J212" s="228"/>
      <c r="K212" s="228"/>
      <c r="L212" s="229"/>
      <c r="M212" s="53"/>
      <c r="N212" s="53"/>
      <c r="O212" s="53">
        <v>1</v>
      </c>
      <c r="P212" s="53"/>
      <c r="Q212" s="44" t="s">
        <v>1537</v>
      </c>
      <c r="R212" s="44">
        <v>4</v>
      </c>
      <c r="S212" s="44"/>
      <c r="T212" s="44"/>
      <c r="U212" s="44"/>
      <c r="V212" s="54">
        <f t="shared" si="20"/>
        <v>4</v>
      </c>
      <c r="W212" s="54">
        <f t="shared" si="21"/>
        <v>0</v>
      </c>
      <c r="X212" s="54">
        <f t="shared" si="22"/>
        <v>1</v>
      </c>
      <c r="Y212" s="54">
        <f t="shared" si="23"/>
        <v>0</v>
      </c>
      <c r="Z212" s="44"/>
      <c r="AA212" s="44"/>
      <c r="AB212" s="44">
        <v>0</v>
      </c>
      <c r="AC212" s="44">
        <v>2</v>
      </c>
      <c r="AD212" s="44">
        <v>2</v>
      </c>
      <c r="AE212" s="44">
        <v>0</v>
      </c>
      <c r="AF212" s="54">
        <v>0</v>
      </c>
      <c r="AG212" s="53">
        <v>0</v>
      </c>
    </row>
    <row r="213" spans="1:33" ht="12" customHeight="1" x14ac:dyDescent="0.15">
      <c r="A213" s="44" t="s">
        <v>1017</v>
      </c>
      <c r="B213" s="44" t="s">
        <v>951</v>
      </c>
      <c r="C213" s="44" t="s">
        <v>695</v>
      </c>
      <c r="D213" s="44" t="s">
        <v>1018</v>
      </c>
      <c r="E213" s="44">
        <v>119</v>
      </c>
      <c r="F213" s="44">
        <v>0.96</v>
      </c>
      <c r="G213" s="44">
        <v>4</v>
      </c>
      <c r="H213" s="44">
        <v>67134</v>
      </c>
      <c r="I213" s="227" t="s">
        <v>1067</v>
      </c>
      <c r="J213" s="228"/>
      <c r="K213" s="228"/>
      <c r="L213" s="229"/>
      <c r="M213" s="53">
        <v>2</v>
      </c>
      <c r="N213" s="53"/>
      <c r="O213" s="53"/>
      <c r="P213" s="53"/>
      <c r="Q213" s="44" t="s">
        <v>1538</v>
      </c>
      <c r="R213" s="44"/>
      <c r="S213" s="44"/>
      <c r="T213" s="44"/>
      <c r="U213" s="44"/>
      <c r="V213" s="54">
        <f t="shared" si="20"/>
        <v>2</v>
      </c>
      <c r="W213" s="54">
        <f t="shared" si="21"/>
        <v>0</v>
      </c>
      <c r="X213" s="54">
        <f t="shared" si="22"/>
        <v>0</v>
      </c>
      <c r="Y213" s="54">
        <f t="shared" si="23"/>
        <v>0</v>
      </c>
      <c r="Z213" s="44"/>
      <c r="AA213" s="44"/>
      <c r="AB213" s="44">
        <v>3</v>
      </c>
      <c r="AC213" s="44">
        <v>0</v>
      </c>
      <c r="AD213" s="44">
        <v>3</v>
      </c>
      <c r="AE213" s="44">
        <v>0</v>
      </c>
      <c r="AF213" s="54">
        <v>0</v>
      </c>
      <c r="AG213" s="53">
        <v>0</v>
      </c>
    </row>
    <row r="214" spans="1:33" ht="12" customHeight="1" x14ac:dyDescent="0.15">
      <c r="A214" s="44" t="s">
        <v>892</v>
      </c>
      <c r="B214" s="44" t="s">
        <v>951</v>
      </c>
      <c r="C214" s="44" t="s">
        <v>731</v>
      </c>
      <c r="D214" s="44" t="s">
        <v>930</v>
      </c>
      <c r="E214" s="44">
        <v>140</v>
      </c>
      <c r="F214" s="44">
        <v>1</v>
      </c>
      <c r="G214" s="44">
        <v>4</v>
      </c>
      <c r="H214" s="44">
        <v>69972</v>
      </c>
      <c r="I214" s="227" t="s">
        <v>1067</v>
      </c>
      <c r="J214" s="228"/>
      <c r="K214" s="228"/>
      <c r="L214" s="229"/>
      <c r="M214" s="53">
        <v>1</v>
      </c>
      <c r="N214" s="53"/>
      <c r="O214" s="53"/>
      <c r="P214" s="53"/>
      <c r="Q214" s="44" t="s">
        <v>1541</v>
      </c>
      <c r="R214" s="44"/>
      <c r="S214" s="44"/>
      <c r="T214" s="44"/>
      <c r="U214" s="44"/>
      <c r="V214" s="54">
        <f t="shared" si="20"/>
        <v>1</v>
      </c>
      <c r="W214" s="54">
        <f t="shared" si="21"/>
        <v>0</v>
      </c>
      <c r="X214" s="54">
        <f t="shared" si="22"/>
        <v>0</v>
      </c>
      <c r="Y214" s="54">
        <f t="shared" si="23"/>
        <v>0</v>
      </c>
      <c r="Z214" s="44"/>
      <c r="AA214" s="44"/>
      <c r="AB214" s="44">
        <v>0</v>
      </c>
      <c r="AC214" s="44">
        <v>3</v>
      </c>
      <c r="AD214" s="44">
        <v>1</v>
      </c>
      <c r="AE214" s="44">
        <v>0</v>
      </c>
      <c r="AF214" s="54">
        <v>0</v>
      </c>
      <c r="AG214" s="53">
        <v>0</v>
      </c>
    </row>
    <row r="215" spans="1:33" ht="12" customHeight="1" x14ac:dyDescent="0.15">
      <c r="A215" s="44" t="s">
        <v>893</v>
      </c>
      <c r="B215" s="44" t="s">
        <v>951</v>
      </c>
      <c r="C215" s="44" t="s">
        <v>695</v>
      </c>
      <c r="D215" s="44" t="s">
        <v>877</v>
      </c>
      <c r="E215" s="44">
        <v>127</v>
      </c>
      <c r="F215" s="44">
        <v>1.21</v>
      </c>
      <c r="G215" s="44">
        <v>3</v>
      </c>
      <c r="H215" s="44">
        <v>33709</v>
      </c>
      <c r="I215" s="227" t="s">
        <v>1067</v>
      </c>
      <c r="J215" s="228"/>
      <c r="K215" s="228"/>
      <c r="L215" s="229"/>
      <c r="M215" s="53">
        <v>1</v>
      </c>
      <c r="N215" s="53"/>
      <c r="O215" s="53"/>
      <c r="P215" s="53"/>
      <c r="Q215" s="44" t="s">
        <v>1543</v>
      </c>
      <c r="R215" s="44"/>
      <c r="S215" s="44"/>
      <c r="T215" s="44"/>
      <c r="U215" s="44"/>
      <c r="V215" s="54">
        <f t="shared" si="20"/>
        <v>1</v>
      </c>
      <c r="W215" s="54">
        <f t="shared" si="21"/>
        <v>0</v>
      </c>
      <c r="X215" s="54">
        <f t="shared" si="22"/>
        <v>0</v>
      </c>
      <c r="Y215" s="54">
        <f t="shared" si="23"/>
        <v>0</v>
      </c>
      <c r="Z215" s="207" t="s">
        <v>1884</v>
      </c>
      <c r="AA215" s="44"/>
      <c r="AB215" s="44">
        <v>1</v>
      </c>
      <c r="AC215" s="44">
        <v>3</v>
      </c>
      <c r="AD215" s="44">
        <v>0</v>
      </c>
      <c r="AE215" s="44">
        <v>0</v>
      </c>
      <c r="AF215" s="54">
        <v>0</v>
      </c>
      <c r="AG215" s="53">
        <v>0</v>
      </c>
    </row>
    <row r="216" spans="1:33" ht="12" customHeight="1" x14ac:dyDescent="0.15">
      <c r="A216" s="44" t="s">
        <v>894</v>
      </c>
      <c r="B216" s="44" t="s">
        <v>951</v>
      </c>
      <c r="C216" s="44" t="s">
        <v>731</v>
      </c>
      <c r="D216" s="44" t="s">
        <v>935</v>
      </c>
      <c r="E216" s="44">
        <v>69</v>
      </c>
      <c r="F216" s="44">
        <v>0.99</v>
      </c>
      <c r="G216" s="44">
        <v>4</v>
      </c>
      <c r="H216" s="44">
        <v>69096</v>
      </c>
      <c r="I216" s="227" t="s">
        <v>1067</v>
      </c>
      <c r="J216" s="228"/>
      <c r="K216" s="228"/>
      <c r="L216" s="229"/>
      <c r="M216" s="53"/>
      <c r="N216" s="53"/>
      <c r="O216" s="53">
        <v>1</v>
      </c>
      <c r="P216" s="53"/>
      <c r="Q216" s="44" t="s">
        <v>1545</v>
      </c>
      <c r="R216" s="44"/>
      <c r="S216" s="44">
        <v>6</v>
      </c>
      <c r="T216" s="44"/>
      <c r="U216" s="44"/>
      <c r="V216" s="54">
        <f t="shared" si="20"/>
        <v>0</v>
      </c>
      <c r="W216" s="54">
        <f t="shared" si="21"/>
        <v>6</v>
      </c>
      <c r="X216" s="54">
        <f t="shared" si="22"/>
        <v>1</v>
      </c>
      <c r="Y216" s="54">
        <f t="shared" si="23"/>
        <v>0</v>
      </c>
      <c r="Z216" s="44"/>
      <c r="AA216" s="44"/>
      <c r="AB216" s="44">
        <v>0</v>
      </c>
      <c r="AC216" s="44">
        <v>2</v>
      </c>
      <c r="AD216" s="44">
        <v>2</v>
      </c>
      <c r="AE216" s="44">
        <v>0</v>
      </c>
      <c r="AF216" s="54">
        <v>0</v>
      </c>
      <c r="AG216" s="53">
        <v>0</v>
      </c>
    </row>
    <row r="217" spans="1:33" ht="12" customHeight="1" x14ac:dyDescent="0.15">
      <c r="A217" s="44" t="s">
        <v>928</v>
      </c>
      <c r="B217" s="44" t="s">
        <v>951</v>
      </c>
      <c r="C217" s="44" t="s">
        <v>695</v>
      </c>
      <c r="D217" s="44" t="s">
        <v>860</v>
      </c>
      <c r="E217" s="44">
        <v>120</v>
      </c>
      <c r="F217" s="44">
        <v>1</v>
      </c>
      <c r="G217" s="44">
        <v>4</v>
      </c>
      <c r="H217" s="44">
        <v>69921</v>
      </c>
      <c r="I217" s="227" t="s">
        <v>1067</v>
      </c>
      <c r="J217" s="228"/>
      <c r="K217" s="228"/>
      <c r="L217" s="229"/>
      <c r="M217" s="53"/>
      <c r="N217" s="53"/>
      <c r="O217" s="53">
        <v>1</v>
      </c>
      <c r="P217" s="53"/>
      <c r="Q217" s="44" t="s">
        <v>1547</v>
      </c>
      <c r="R217" s="44"/>
      <c r="S217" s="44"/>
      <c r="T217" s="44"/>
      <c r="U217" s="44"/>
      <c r="V217" s="54">
        <f t="shared" si="20"/>
        <v>0</v>
      </c>
      <c r="W217" s="54">
        <f t="shared" si="21"/>
        <v>0</v>
      </c>
      <c r="X217" s="54">
        <f t="shared" si="22"/>
        <v>1</v>
      </c>
      <c r="Y217" s="54">
        <f t="shared" si="23"/>
        <v>0</v>
      </c>
      <c r="Z217" s="44"/>
      <c r="AA217" s="44"/>
      <c r="AB217" s="44">
        <v>2</v>
      </c>
      <c r="AC217" s="44">
        <v>2</v>
      </c>
      <c r="AD217" s="44">
        <v>0</v>
      </c>
      <c r="AE217" s="44">
        <v>0</v>
      </c>
      <c r="AF217" s="54">
        <v>0</v>
      </c>
      <c r="AG217" s="53">
        <v>0</v>
      </c>
    </row>
    <row r="218" spans="1:33" ht="12" customHeight="1" x14ac:dyDescent="0.15">
      <c r="A218" s="44" t="s">
        <v>895</v>
      </c>
      <c r="B218" s="44" t="s">
        <v>951</v>
      </c>
      <c r="C218" s="44" t="s">
        <v>728</v>
      </c>
      <c r="D218" s="54" t="s">
        <v>680</v>
      </c>
      <c r="E218" s="44">
        <v>54</v>
      </c>
      <c r="F218" s="44">
        <v>0.98</v>
      </c>
      <c r="G218" s="44">
        <v>4</v>
      </c>
      <c r="H218" s="44">
        <v>68361</v>
      </c>
      <c r="I218" s="227" t="s">
        <v>1067</v>
      </c>
      <c r="J218" s="228"/>
      <c r="K218" s="228"/>
      <c r="L218" s="229"/>
      <c r="M218" s="53">
        <v>1</v>
      </c>
      <c r="N218" s="53"/>
      <c r="O218" s="53"/>
      <c r="P218" s="53"/>
      <c r="Q218" s="44" t="s">
        <v>1549</v>
      </c>
      <c r="R218" s="44"/>
      <c r="S218" s="44"/>
      <c r="T218" s="44"/>
      <c r="U218" s="44"/>
      <c r="V218" s="54">
        <f t="shared" si="20"/>
        <v>1</v>
      </c>
      <c r="W218" s="54">
        <f t="shared" si="21"/>
        <v>0</v>
      </c>
      <c r="X218" s="54">
        <f t="shared" si="22"/>
        <v>0</v>
      </c>
      <c r="Y218" s="54">
        <f t="shared" si="23"/>
        <v>0</v>
      </c>
      <c r="Z218" s="207" t="s">
        <v>1881</v>
      </c>
      <c r="AA218" s="207" t="s">
        <v>1881</v>
      </c>
      <c r="AB218" s="44">
        <v>0</v>
      </c>
      <c r="AC218" s="44">
        <v>2</v>
      </c>
      <c r="AD218" s="44">
        <v>2</v>
      </c>
      <c r="AE218" s="44">
        <v>0</v>
      </c>
      <c r="AF218" s="54">
        <v>0</v>
      </c>
      <c r="AG218" s="53">
        <v>0</v>
      </c>
    </row>
    <row r="219" spans="1:33" ht="12" customHeight="1" x14ac:dyDescent="0.15">
      <c r="A219" s="44" t="s">
        <v>896</v>
      </c>
      <c r="B219" s="44" t="s">
        <v>951</v>
      </c>
      <c r="C219" s="44" t="s">
        <v>936</v>
      </c>
      <c r="D219" s="44" t="s">
        <v>937</v>
      </c>
      <c r="E219" s="44">
        <v>120</v>
      </c>
      <c r="F219" s="44">
        <v>1.02</v>
      </c>
      <c r="G219" s="44">
        <v>4</v>
      </c>
      <c r="H219" s="44">
        <v>71314</v>
      </c>
      <c r="I219" s="227" t="s">
        <v>1067</v>
      </c>
      <c r="J219" s="228"/>
      <c r="K219" s="228"/>
      <c r="L219" s="229"/>
      <c r="M219" s="53"/>
      <c r="N219" s="53"/>
      <c r="O219" s="53">
        <v>1</v>
      </c>
      <c r="P219" s="53"/>
      <c r="Q219" s="44" t="s">
        <v>1551</v>
      </c>
      <c r="R219" s="44">
        <v>5</v>
      </c>
      <c r="S219" s="44"/>
      <c r="T219" s="44"/>
      <c r="U219" s="44"/>
      <c r="V219" s="54">
        <f t="shared" si="20"/>
        <v>5</v>
      </c>
      <c r="W219" s="54">
        <f t="shared" si="21"/>
        <v>0</v>
      </c>
      <c r="X219" s="54">
        <f t="shared" si="22"/>
        <v>1</v>
      </c>
      <c r="Y219" s="54">
        <f t="shared" si="23"/>
        <v>0</v>
      </c>
      <c r="Z219" s="44"/>
      <c r="AA219" s="44"/>
      <c r="AB219" s="44">
        <v>2</v>
      </c>
      <c r="AC219" s="44">
        <v>1</v>
      </c>
      <c r="AD219" s="44">
        <v>1</v>
      </c>
      <c r="AE219" s="44">
        <v>0</v>
      </c>
      <c r="AF219" s="54">
        <v>0</v>
      </c>
      <c r="AG219" s="53">
        <v>0</v>
      </c>
    </row>
    <row r="220" spans="1:33" ht="12" customHeight="1" x14ac:dyDescent="0.15">
      <c r="A220" s="44" t="s">
        <v>897</v>
      </c>
      <c r="B220" s="44" t="s">
        <v>951</v>
      </c>
      <c r="C220" s="44" t="s">
        <v>695</v>
      </c>
      <c r="D220" s="44" t="s">
        <v>853</v>
      </c>
      <c r="E220" s="44">
        <v>131</v>
      </c>
      <c r="F220" s="44">
        <v>0.98</v>
      </c>
      <c r="G220" s="44">
        <v>4</v>
      </c>
      <c r="H220" s="44">
        <v>68558</v>
      </c>
      <c r="I220" s="227" t="s">
        <v>1067</v>
      </c>
      <c r="J220" s="228"/>
      <c r="K220" s="228"/>
      <c r="L220" s="229"/>
      <c r="M220" s="53"/>
      <c r="N220" s="53">
        <v>1</v>
      </c>
      <c r="O220" s="53"/>
      <c r="P220" s="53"/>
      <c r="Q220" s="44" t="s">
        <v>1554</v>
      </c>
      <c r="R220" s="44"/>
      <c r="S220" s="44"/>
      <c r="T220" s="44"/>
      <c r="U220" s="44"/>
      <c r="V220" s="54">
        <f t="shared" si="20"/>
        <v>0</v>
      </c>
      <c r="W220" s="54">
        <f t="shared" si="21"/>
        <v>1</v>
      </c>
      <c r="X220" s="54">
        <f t="shared" si="22"/>
        <v>0</v>
      </c>
      <c r="Y220" s="54">
        <f t="shared" si="23"/>
        <v>0</v>
      </c>
      <c r="Z220" s="44"/>
      <c r="AA220" s="44"/>
      <c r="AB220" s="44">
        <v>1</v>
      </c>
      <c r="AC220" s="44">
        <v>1</v>
      </c>
      <c r="AD220" s="44">
        <v>2</v>
      </c>
      <c r="AE220" s="44">
        <v>0</v>
      </c>
      <c r="AF220" s="54">
        <v>0</v>
      </c>
      <c r="AG220" s="53">
        <v>0</v>
      </c>
    </row>
    <row r="221" spans="1:33" ht="12" customHeight="1" x14ac:dyDescent="0.15">
      <c r="A221" s="44" t="s">
        <v>898</v>
      </c>
      <c r="B221" s="44" t="s">
        <v>951</v>
      </c>
      <c r="C221" s="44" t="s">
        <v>731</v>
      </c>
      <c r="D221" s="44" t="s">
        <v>938</v>
      </c>
      <c r="E221" s="44">
        <v>812</v>
      </c>
      <c r="F221" s="44">
        <v>0.6</v>
      </c>
      <c r="G221" s="44">
        <v>5</v>
      </c>
      <c r="H221" s="44">
        <v>187822</v>
      </c>
      <c r="I221" s="227" t="s">
        <v>1067</v>
      </c>
      <c r="J221" s="228"/>
      <c r="K221" s="228"/>
      <c r="L221" s="229"/>
      <c r="M221" s="53"/>
      <c r="N221" s="53"/>
      <c r="O221" s="53">
        <v>1</v>
      </c>
      <c r="P221" s="53"/>
      <c r="Q221" s="44" t="s">
        <v>1556</v>
      </c>
      <c r="R221" s="44"/>
      <c r="S221" s="44"/>
      <c r="T221" s="44"/>
      <c r="U221" s="44"/>
      <c r="V221" s="54">
        <f t="shared" si="20"/>
        <v>0</v>
      </c>
      <c r="W221" s="54">
        <f t="shared" si="21"/>
        <v>0</v>
      </c>
      <c r="X221" s="54">
        <f t="shared" si="22"/>
        <v>1</v>
      </c>
      <c r="Y221" s="54">
        <f t="shared" si="23"/>
        <v>0</v>
      </c>
      <c r="Z221" s="44"/>
      <c r="AA221" s="44"/>
      <c r="AB221" s="44">
        <v>0</v>
      </c>
      <c r="AC221" s="44">
        <v>3</v>
      </c>
      <c r="AD221" s="44">
        <v>1</v>
      </c>
      <c r="AE221" s="44">
        <v>0</v>
      </c>
      <c r="AF221" s="54">
        <v>0</v>
      </c>
      <c r="AG221" s="53">
        <v>0</v>
      </c>
    </row>
    <row r="222" spans="1:33" ht="12" customHeight="1" x14ac:dyDescent="0.15">
      <c r="A222" s="44" t="s">
        <v>899</v>
      </c>
      <c r="B222" s="44" t="s">
        <v>951</v>
      </c>
      <c r="C222" s="44" t="s">
        <v>695</v>
      </c>
      <c r="D222" s="44" t="s">
        <v>877</v>
      </c>
      <c r="E222" s="44">
        <v>118</v>
      </c>
      <c r="F222" s="44">
        <v>1</v>
      </c>
      <c r="G222" s="44">
        <v>4</v>
      </c>
      <c r="H222" s="44">
        <v>69915</v>
      </c>
      <c r="I222" s="227" t="s">
        <v>1067</v>
      </c>
      <c r="J222" s="228"/>
      <c r="K222" s="228"/>
      <c r="L222" s="229"/>
      <c r="M222" s="53">
        <v>1</v>
      </c>
      <c r="N222" s="53"/>
      <c r="O222" s="53"/>
      <c r="P222" s="53"/>
      <c r="Q222" s="44" t="s">
        <v>1558</v>
      </c>
      <c r="R222" s="44"/>
      <c r="S222" s="44"/>
      <c r="T222" s="44"/>
      <c r="U222" s="44"/>
      <c r="V222" s="54">
        <f t="shared" si="20"/>
        <v>1</v>
      </c>
      <c r="W222" s="54">
        <f t="shared" si="21"/>
        <v>0</v>
      </c>
      <c r="X222" s="54">
        <f t="shared" si="22"/>
        <v>0</v>
      </c>
      <c r="Y222" s="54">
        <f t="shared" si="23"/>
        <v>0</v>
      </c>
      <c r="Z222" s="44"/>
      <c r="AA222" s="44"/>
      <c r="AB222" s="44">
        <v>0</v>
      </c>
      <c r="AC222" s="44">
        <v>3</v>
      </c>
      <c r="AD222" s="44">
        <v>1</v>
      </c>
      <c r="AE222" s="44">
        <v>0</v>
      </c>
      <c r="AF222" s="54">
        <v>0</v>
      </c>
      <c r="AG222" s="53">
        <v>0</v>
      </c>
    </row>
    <row r="223" spans="1:33" ht="12" customHeight="1" x14ac:dyDescent="0.15">
      <c r="A223" s="44" t="s">
        <v>949</v>
      </c>
      <c r="B223" s="44" t="s">
        <v>951</v>
      </c>
      <c r="C223" s="44" t="s">
        <v>695</v>
      </c>
      <c r="D223" s="44" t="s">
        <v>871</v>
      </c>
      <c r="E223" s="44">
        <v>98</v>
      </c>
      <c r="F223" s="44">
        <v>0.97</v>
      </c>
      <c r="G223" s="44">
        <v>3</v>
      </c>
      <c r="H223" s="44">
        <v>27014</v>
      </c>
      <c r="I223" s="227" t="s">
        <v>1067</v>
      </c>
      <c r="J223" s="228"/>
      <c r="K223" s="228"/>
      <c r="L223" s="229"/>
      <c r="M223" s="53">
        <v>1</v>
      </c>
      <c r="N223" s="53"/>
      <c r="O223" s="53"/>
      <c r="P223" s="53"/>
      <c r="Q223" s="44" t="s">
        <v>1494</v>
      </c>
      <c r="R223" s="44"/>
      <c r="S223" s="44"/>
      <c r="T223" s="44"/>
      <c r="U223" s="44"/>
      <c r="V223" s="54">
        <f t="shared" si="20"/>
        <v>1</v>
      </c>
      <c r="W223" s="54">
        <f t="shared" si="21"/>
        <v>0</v>
      </c>
      <c r="X223" s="54">
        <f t="shared" si="22"/>
        <v>0</v>
      </c>
      <c r="Y223" s="54">
        <f t="shared" si="23"/>
        <v>0</v>
      </c>
      <c r="Z223" s="207" t="s">
        <v>1881</v>
      </c>
      <c r="AA223" s="44"/>
      <c r="AB223" s="44">
        <v>0</v>
      </c>
      <c r="AC223" s="44">
        <v>2</v>
      </c>
      <c r="AD223" s="44">
        <v>2</v>
      </c>
      <c r="AE223" s="44">
        <v>0</v>
      </c>
      <c r="AF223" s="54">
        <v>0</v>
      </c>
      <c r="AG223" s="53">
        <v>0</v>
      </c>
    </row>
    <row r="224" spans="1:33" ht="12" customHeight="1" x14ac:dyDescent="0.15">
      <c r="A224" s="44" t="s">
        <v>950</v>
      </c>
      <c r="B224" s="44" t="s">
        <v>951</v>
      </c>
      <c r="C224" s="44" t="s">
        <v>695</v>
      </c>
      <c r="D224" s="44" t="s">
        <v>871</v>
      </c>
      <c r="E224" s="44">
        <v>96</v>
      </c>
      <c r="F224" s="44">
        <v>0.96</v>
      </c>
      <c r="G224" s="44">
        <v>3</v>
      </c>
      <c r="H224" s="44">
        <v>26732</v>
      </c>
      <c r="I224" s="227" t="s">
        <v>1067</v>
      </c>
      <c r="J224" s="228"/>
      <c r="K224" s="228"/>
      <c r="L224" s="229"/>
      <c r="M224" s="53">
        <v>1</v>
      </c>
      <c r="N224" s="53"/>
      <c r="O224" s="53"/>
      <c r="P224" s="53"/>
      <c r="Q224" s="44" t="s">
        <v>1494</v>
      </c>
      <c r="R224" s="44"/>
      <c r="S224" s="44"/>
      <c r="T224" s="44"/>
      <c r="U224" s="44"/>
      <c r="V224" s="54">
        <f t="shared" si="20"/>
        <v>1</v>
      </c>
      <c r="W224" s="54">
        <f t="shared" si="21"/>
        <v>0</v>
      </c>
      <c r="X224" s="54">
        <f t="shared" si="22"/>
        <v>0</v>
      </c>
      <c r="Y224" s="54">
        <f t="shared" si="23"/>
        <v>0</v>
      </c>
      <c r="Z224" s="207" t="s">
        <v>1881</v>
      </c>
      <c r="AA224" s="44"/>
      <c r="AB224" s="44">
        <v>1</v>
      </c>
      <c r="AC224" s="44">
        <v>2</v>
      </c>
      <c r="AD224" s="44">
        <v>1</v>
      </c>
      <c r="AE224" s="44">
        <v>0</v>
      </c>
      <c r="AF224" s="54">
        <v>0</v>
      </c>
      <c r="AG224" s="53">
        <v>0</v>
      </c>
    </row>
    <row r="225" spans="1:33" ht="12" customHeight="1" x14ac:dyDescent="0.15">
      <c r="A225" s="44" t="s">
        <v>900</v>
      </c>
      <c r="B225" s="44" t="s">
        <v>951</v>
      </c>
      <c r="C225" s="44" t="s">
        <v>875</v>
      </c>
      <c r="D225" s="44" t="s">
        <v>728</v>
      </c>
      <c r="E225" s="44">
        <v>110</v>
      </c>
      <c r="F225" s="44">
        <v>1.02</v>
      </c>
      <c r="G225" s="44">
        <v>4</v>
      </c>
      <c r="H225" s="44">
        <v>71288</v>
      </c>
      <c r="I225" s="227" t="s">
        <v>1067</v>
      </c>
      <c r="J225" s="228"/>
      <c r="K225" s="228"/>
      <c r="L225" s="229"/>
      <c r="M225" s="53">
        <v>1</v>
      </c>
      <c r="N225" s="53"/>
      <c r="O225" s="53"/>
      <c r="P225" s="53"/>
      <c r="Q225" s="44" t="s">
        <v>1562</v>
      </c>
      <c r="R225" s="44"/>
      <c r="S225" s="44"/>
      <c r="T225" s="44"/>
      <c r="U225" s="44"/>
      <c r="V225" s="54">
        <f t="shared" si="20"/>
        <v>1</v>
      </c>
      <c r="W225" s="54">
        <f t="shared" si="21"/>
        <v>0</v>
      </c>
      <c r="X225" s="54">
        <f t="shared" si="22"/>
        <v>0</v>
      </c>
      <c r="Y225" s="54">
        <f t="shared" si="23"/>
        <v>0</v>
      </c>
      <c r="Z225" s="44"/>
      <c r="AA225" s="44"/>
      <c r="AB225" s="44">
        <v>0</v>
      </c>
      <c r="AC225" s="44">
        <v>2</v>
      </c>
      <c r="AD225" s="44">
        <v>2</v>
      </c>
      <c r="AE225" s="44">
        <v>0</v>
      </c>
      <c r="AF225" s="54">
        <v>0</v>
      </c>
      <c r="AG225" s="53">
        <v>0</v>
      </c>
    </row>
    <row r="226" spans="1:33" ht="12" customHeight="1" x14ac:dyDescent="0.15">
      <c r="A226" s="44" t="s">
        <v>929</v>
      </c>
      <c r="B226" s="44" t="s">
        <v>951</v>
      </c>
      <c r="C226" s="44" t="s">
        <v>731</v>
      </c>
      <c r="D226" s="44" t="s">
        <v>939</v>
      </c>
      <c r="E226" s="44">
        <v>142</v>
      </c>
      <c r="F226" s="44">
        <v>1</v>
      </c>
      <c r="G226" s="44">
        <v>4</v>
      </c>
      <c r="H226" s="44">
        <v>69977</v>
      </c>
      <c r="I226" s="227" t="s">
        <v>1067</v>
      </c>
      <c r="J226" s="228"/>
      <c r="K226" s="228"/>
      <c r="L226" s="229"/>
      <c r="M226" s="53"/>
      <c r="N226" s="53">
        <v>1</v>
      </c>
      <c r="O226" s="53"/>
      <c r="P226" s="53"/>
      <c r="Q226" s="44" t="s">
        <v>1804</v>
      </c>
      <c r="R226" s="44"/>
      <c r="S226" s="44"/>
      <c r="T226" s="44"/>
      <c r="U226" s="44"/>
      <c r="V226" s="54">
        <f t="shared" si="20"/>
        <v>0</v>
      </c>
      <c r="W226" s="54">
        <f t="shared" si="21"/>
        <v>1</v>
      </c>
      <c r="X226" s="54">
        <f t="shared" si="22"/>
        <v>0</v>
      </c>
      <c r="Y226" s="54">
        <f t="shared" si="23"/>
        <v>0</v>
      </c>
      <c r="Z226" s="44"/>
      <c r="AA226" s="44"/>
      <c r="AB226" s="44">
        <v>1</v>
      </c>
      <c r="AC226" s="44">
        <v>1</v>
      </c>
      <c r="AD226" s="44">
        <v>2</v>
      </c>
      <c r="AE226" s="44">
        <v>0</v>
      </c>
      <c r="AF226" s="54">
        <v>0</v>
      </c>
      <c r="AG226" s="53">
        <v>0</v>
      </c>
    </row>
    <row r="227" spans="1:33" ht="12" customHeight="1" x14ac:dyDescent="0.15">
      <c r="A227" s="44" t="s">
        <v>901</v>
      </c>
      <c r="B227" s="44" t="s">
        <v>951</v>
      </c>
      <c r="C227" s="44" t="s">
        <v>875</v>
      </c>
      <c r="D227" s="44" t="s">
        <v>940</v>
      </c>
      <c r="E227" s="44">
        <v>114</v>
      </c>
      <c r="F227" s="44">
        <v>0.99</v>
      </c>
      <c r="G227" s="44">
        <v>4</v>
      </c>
      <c r="H227" s="44">
        <v>69211</v>
      </c>
      <c r="I227" s="227" t="s">
        <v>1067</v>
      </c>
      <c r="J227" s="228"/>
      <c r="K227" s="228"/>
      <c r="L227" s="229"/>
      <c r="M227" s="53"/>
      <c r="N227" s="53"/>
      <c r="O227" s="53">
        <v>1</v>
      </c>
      <c r="P227" s="53"/>
      <c r="Q227" s="44" t="s">
        <v>1564</v>
      </c>
      <c r="R227" s="44"/>
      <c r="S227" s="44"/>
      <c r="T227" s="44">
        <v>5</v>
      </c>
      <c r="U227" s="44"/>
      <c r="V227" s="54">
        <f t="shared" si="20"/>
        <v>0</v>
      </c>
      <c r="W227" s="54">
        <f t="shared" si="21"/>
        <v>0</v>
      </c>
      <c r="X227" s="54">
        <f t="shared" si="22"/>
        <v>6</v>
      </c>
      <c r="Y227" s="54">
        <f t="shared" si="23"/>
        <v>0</v>
      </c>
      <c r="Z227" s="44"/>
      <c r="AA227" s="44"/>
      <c r="AB227" s="44">
        <v>0</v>
      </c>
      <c r="AC227" s="44">
        <v>2</v>
      </c>
      <c r="AD227" s="44">
        <v>2</v>
      </c>
      <c r="AE227" s="44">
        <v>0</v>
      </c>
      <c r="AF227" s="54">
        <v>0</v>
      </c>
      <c r="AG227" s="53">
        <v>0</v>
      </c>
    </row>
    <row r="228" spans="1:33" ht="12" customHeight="1" x14ac:dyDescent="0.15">
      <c r="A228" s="44" t="s">
        <v>902</v>
      </c>
      <c r="B228" s="44" t="s">
        <v>951</v>
      </c>
      <c r="C228" s="44" t="s">
        <v>731</v>
      </c>
      <c r="D228" s="44" t="s">
        <v>736</v>
      </c>
      <c r="E228" s="44">
        <v>75</v>
      </c>
      <c r="F228" s="44">
        <v>1.03</v>
      </c>
      <c r="G228" s="44">
        <v>4</v>
      </c>
      <c r="H228" s="44">
        <v>71896</v>
      </c>
      <c r="I228" s="227" t="s">
        <v>1067</v>
      </c>
      <c r="J228" s="228"/>
      <c r="K228" s="228"/>
      <c r="L228" s="229"/>
      <c r="M228" s="53"/>
      <c r="N228" s="53">
        <v>1</v>
      </c>
      <c r="O228" s="53"/>
      <c r="P228" s="53"/>
      <c r="Q228" s="44" t="s">
        <v>1566</v>
      </c>
      <c r="R228" s="44"/>
      <c r="S228" s="44"/>
      <c r="T228" s="44"/>
      <c r="U228" s="44"/>
      <c r="V228" s="54">
        <f t="shared" si="20"/>
        <v>0</v>
      </c>
      <c r="W228" s="54">
        <f t="shared" si="21"/>
        <v>1</v>
      </c>
      <c r="X228" s="54">
        <f t="shared" si="22"/>
        <v>0</v>
      </c>
      <c r="Y228" s="54">
        <f t="shared" si="23"/>
        <v>0</v>
      </c>
      <c r="Z228" s="44"/>
      <c r="AA228" s="44"/>
      <c r="AB228" s="44">
        <v>1</v>
      </c>
      <c r="AC228" s="44">
        <v>2</v>
      </c>
      <c r="AD228" s="44">
        <v>1</v>
      </c>
      <c r="AE228" s="44">
        <v>0</v>
      </c>
      <c r="AF228" s="54">
        <v>0</v>
      </c>
      <c r="AG228" s="53">
        <v>0</v>
      </c>
    </row>
    <row r="229" spans="1:33" ht="12" customHeight="1" x14ac:dyDescent="0.15">
      <c r="A229" s="44" t="s">
        <v>903</v>
      </c>
      <c r="B229" s="44" t="s">
        <v>951</v>
      </c>
      <c r="C229" s="44" t="s">
        <v>695</v>
      </c>
      <c r="D229" s="44" t="s">
        <v>941</v>
      </c>
      <c r="E229" s="44">
        <v>96</v>
      </c>
      <c r="F229" s="44">
        <v>0.83</v>
      </c>
      <c r="G229" s="44">
        <v>3</v>
      </c>
      <c r="H229" s="44">
        <v>23146</v>
      </c>
      <c r="I229" s="227" t="s">
        <v>1067</v>
      </c>
      <c r="J229" s="228"/>
      <c r="K229" s="228"/>
      <c r="L229" s="229"/>
      <c r="M229" s="53"/>
      <c r="N229" s="53">
        <v>1</v>
      </c>
      <c r="O229" s="53"/>
      <c r="P229" s="53"/>
      <c r="Q229" s="44" t="s">
        <v>1805</v>
      </c>
      <c r="R229" s="44"/>
      <c r="S229" s="44"/>
      <c r="T229" s="44"/>
      <c r="U229" s="44"/>
      <c r="V229" s="54">
        <f t="shared" si="20"/>
        <v>0</v>
      </c>
      <c r="W229" s="54">
        <f t="shared" si="21"/>
        <v>1</v>
      </c>
      <c r="X229" s="54">
        <f t="shared" si="22"/>
        <v>0</v>
      </c>
      <c r="Y229" s="54">
        <f t="shared" si="23"/>
        <v>0</v>
      </c>
      <c r="Z229" s="44"/>
      <c r="AA229" s="44"/>
      <c r="AB229" s="44">
        <v>0</v>
      </c>
      <c r="AC229" s="44">
        <v>2</v>
      </c>
      <c r="AD229" s="44">
        <v>2</v>
      </c>
      <c r="AE229" s="44">
        <v>0</v>
      </c>
      <c r="AF229" s="54">
        <v>0</v>
      </c>
      <c r="AG229" s="53">
        <v>0</v>
      </c>
    </row>
    <row r="230" spans="1:33" ht="12" customHeight="1" x14ac:dyDescent="0.15">
      <c r="A230" s="44" t="s">
        <v>904</v>
      </c>
      <c r="B230" s="44" t="s">
        <v>951</v>
      </c>
      <c r="C230" s="44" t="s">
        <v>695</v>
      </c>
      <c r="D230" s="44" t="s">
        <v>942</v>
      </c>
      <c r="E230" s="44">
        <v>110</v>
      </c>
      <c r="F230" s="44">
        <v>1.02</v>
      </c>
      <c r="G230" s="44">
        <v>4</v>
      </c>
      <c r="H230" s="44">
        <v>71288</v>
      </c>
      <c r="I230" s="227" t="s">
        <v>1067</v>
      </c>
      <c r="J230" s="228"/>
      <c r="K230" s="228"/>
      <c r="L230" s="229"/>
      <c r="M230" s="53"/>
      <c r="N230" s="53"/>
      <c r="O230" s="53">
        <v>1</v>
      </c>
      <c r="P230" s="53"/>
      <c r="Q230" s="44" t="s">
        <v>1570</v>
      </c>
      <c r="R230" s="44"/>
      <c r="S230" s="44"/>
      <c r="T230" s="44"/>
      <c r="U230" s="44"/>
      <c r="V230" s="54">
        <f t="shared" si="20"/>
        <v>0</v>
      </c>
      <c r="W230" s="54">
        <f t="shared" si="21"/>
        <v>0</v>
      </c>
      <c r="X230" s="54">
        <f t="shared" si="22"/>
        <v>1</v>
      </c>
      <c r="Y230" s="54">
        <f t="shared" si="23"/>
        <v>0</v>
      </c>
      <c r="Z230" s="44"/>
      <c r="AA230" s="44"/>
      <c r="AB230" s="44">
        <v>2</v>
      </c>
      <c r="AC230" s="44">
        <v>0</v>
      </c>
      <c r="AD230" s="44">
        <v>2</v>
      </c>
      <c r="AE230" s="44">
        <v>0</v>
      </c>
      <c r="AF230" s="54">
        <v>0</v>
      </c>
      <c r="AG230" s="53">
        <v>0</v>
      </c>
    </row>
    <row r="231" spans="1:33" ht="12" customHeight="1" x14ac:dyDescent="0.15">
      <c r="A231" s="44" t="s">
        <v>905</v>
      </c>
      <c r="B231" s="44" t="s">
        <v>951</v>
      </c>
      <c r="C231" s="44" t="s">
        <v>695</v>
      </c>
      <c r="D231" s="44" t="s">
        <v>882</v>
      </c>
      <c r="E231" s="44">
        <v>118</v>
      </c>
      <c r="F231" s="44">
        <v>0.9</v>
      </c>
      <c r="G231" s="44">
        <v>4</v>
      </c>
      <c r="H231" s="44">
        <v>62954</v>
      </c>
      <c r="I231" s="227" t="s">
        <v>1067</v>
      </c>
      <c r="J231" s="228"/>
      <c r="K231" s="228"/>
      <c r="L231" s="229"/>
      <c r="M231" s="53"/>
      <c r="N231" s="53"/>
      <c r="O231" s="53">
        <v>1</v>
      </c>
      <c r="P231" s="53"/>
      <c r="Q231" s="44" t="s">
        <v>1571</v>
      </c>
      <c r="R231" s="44"/>
      <c r="S231" s="44">
        <v>7</v>
      </c>
      <c r="T231" s="44"/>
      <c r="U231" s="44"/>
      <c r="V231" s="54">
        <f t="shared" si="20"/>
        <v>0</v>
      </c>
      <c r="W231" s="54">
        <f t="shared" si="21"/>
        <v>7</v>
      </c>
      <c r="X231" s="54">
        <f t="shared" si="22"/>
        <v>1</v>
      </c>
      <c r="Y231" s="54">
        <f t="shared" si="23"/>
        <v>0</v>
      </c>
      <c r="Z231" s="44"/>
      <c r="AA231" s="44"/>
      <c r="AB231" s="44">
        <v>2</v>
      </c>
      <c r="AC231" s="44">
        <v>0</v>
      </c>
      <c r="AD231" s="44">
        <v>2</v>
      </c>
      <c r="AE231" s="44">
        <v>0</v>
      </c>
      <c r="AF231" s="54">
        <v>0</v>
      </c>
      <c r="AG231" s="53">
        <v>0</v>
      </c>
    </row>
    <row r="232" spans="1:33" ht="12" customHeight="1" x14ac:dyDescent="0.15">
      <c r="A232" s="44" t="s">
        <v>906</v>
      </c>
      <c r="B232" s="44" t="s">
        <v>951</v>
      </c>
      <c r="C232" s="44" t="s">
        <v>731</v>
      </c>
      <c r="D232" s="44" t="s">
        <v>930</v>
      </c>
      <c r="E232" s="44">
        <v>130</v>
      </c>
      <c r="F232" s="44">
        <v>0.99</v>
      </c>
      <c r="G232" s="44">
        <v>4</v>
      </c>
      <c r="H232" s="44">
        <v>69252</v>
      </c>
      <c r="I232" s="227" t="s">
        <v>1067</v>
      </c>
      <c r="J232" s="228"/>
      <c r="K232" s="228"/>
      <c r="L232" s="229"/>
      <c r="M232" s="53">
        <v>1</v>
      </c>
      <c r="N232" s="53"/>
      <c r="O232" s="53"/>
      <c r="P232" s="53"/>
      <c r="Q232" s="44" t="s">
        <v>1572</v>
      </c>
      <c r="R232" s="44"/>
      <c r="S232" s="44"/>
      <c r="T232" s="44"/>
      <c r="U232" s="44"/>
      <c r="V232" s="54">
        <f t="shared" si="20"/>
        <v>1</v>
      </c>
      <c r="W232" s="54">
        <f t="shared" si="21"/>
        <v>0</v>
      </c>
      <c r="X232" s="54">
        <f t="shared" si="22"/>
        <v>0</v>
      </c>
      <c r="Y232" s="54">
        <f t="shared" si="23"/>
        <v>0</v>
      </c>
      <c r="Z232" s="44"/>
      <c r="AA232" s="44"/>
      <c r="AB232" s="44">
        <v>0</v>
      </c>
      <c r="AC232" s="44">
        <v>2</v>
      </c>
      <c r="AD232" s="44">
        <v>2</v>
      </c>
      <c r="AE232" s="44">
        <v>0</v>
      </c>
      <c r="AF232" s="54">
        <v>0</v>
      </c>
      <c r="AG232" s="53">
        <v>0</v>
      </c>
    </row>
    <row r="233" spans="1:33" ht="12" customHeight="1" x14ac:dyDescent="0.15">
      <c r="A233" s="44" t="s">
        <v>907</v>
      </c>
      <c r="B233" s="44" t="s">
        <v>951</v>
      </c>
      <c r="C233" s="44" t="s">
        <v>731</v>
      </c>
      <c r="D233" s="44" t="s">
        <v>943</v>
      </c>
      <c r="E233" s="44">
        <v>94</v>
      </c>
      <c r="F233" s="44">
        <v>0.98</v>
      </c>
      <c r="G233" s="44">
        <v>4</v>
      </c>
      <c r="H233" s="44">
        <v>68463</v>
      </c>
      <c r="I233" s="227" t="s">
        <v>1067</v>
      </c>
      <c r="J233" s="228"/>
      <c r="K233" s="228"/>
      <c r="L233" s="229"/>
      <c r="M233" s="53">
        <v>1</v>
      </c>
      <c r="N233" s="53"/>
      <c r="O233" s="53"/>
      <c r="P233" s="53"/>
      <c r="Q233" s="44" t="s">
        <v>1573</v>
      </c>
      <c r="R233" s="44"/>
      <c r="S233" s="44"/>
      <c r="T233" s="44"/>
      <c r="U233" s="44"/>
      <c r="V233" s="54">
        <f t="shared" si="20"/>
        <v>1</v>
      </c>
      <c r="W233" s="54">
        <f t="shared" si="21"/>
        <v>0</v>
      </c>
      <c r="X233" s="54">
        <f t="shared" si="22"/>
        <v>0</v>
      </c>
      <c r="Y233" s="54">
        <f t="shared" si="23"/>
        <v>0</v>
      </c>
      <c r="Z233" s="44"/>
      <c r="AA233" s="44"/>
      <c r="AB233" s="44">
        <v>0</v>
      </c>
      <c r="AC233" s="44">
        <v>4</v>
      </c>
      <c r="AD233" s="44">
        <v>0</v>
      </c>
      <c r="AE233" s="44">
        <v>0</v>
      </c>
      <c r="AF233" s="54">
        <v>0</v>
      </c>
      <c r="AG233" s="53">
        <v>0</v>
      </c>
    </row>
    <row r="234" spans="1:33" ht="12" customHeight="1" x14ac:dyDescent="0.15">
      <c r="A234" s="44" t="s">
        <v>908</v>
      </c>
      <c r="B234" s="44" t="s">
        <v>951</v>
      </c>
      <c r="C234" s="44" t="s">
        <v>731</v>
      </c>
      <c r="D234" s="44" t="s">
        <v>930</v>
      </c>
      <c r="E234" s="44">
        <v>110</v>
      </c>
      <c r="F234" s="44">
        <v>1.02</v>
      </c>
      <c r="G234" s="44">
        <v>4</v>
      </c>
      <c r="H234" s="44">
        <v>71288</v>
      </c>
      <c r="I234" s="227" t="s">
        <v>1067</v>
      </c>
      <c r="J234" s="228"/>
      <c r="K234" s="228"/>
      <c r="L234" s="229"/>
      <c r="M234" s="53"/>
      <c r="N234" s="53"/>
      <c r="O234" s="53">
        <v>1</v>
      </c>
      <c r="P234" s="53"/>
      <c r="Q234" s="44" t="s">
        <v>1575</v>
      </c>
      <c r="R234" s="44"/>
      <c r="S234" s="44"/>
      <c r="T234" s="44"/>
      <c r="U234" s="44"/>
      <c r="V234" s="54">
        <f t="shared" si="20"/>
        <v>0</v>
      </c>
      <c r="W234" s="54">
        <f t="shared" si="21"/>
        <v>0</v>
      </c>
      <c r="X234" s="54">
        <f t="shared" si="22"/>
        <v>1</v>
      </c>
      <c r="Y234" s="54">
        <f t="shared" si="23"/>
        <v>0</v>
      </c>
      <c r="Z234" s="44"/>
      <c r="AA234" s="44"/>
      <c r="AB234" s="44">
        <v>1</v>
      </c>
      <c r="AC234" s="44">
        <v>2</v>
      </c>
      <c r="AD234" s="44">
        <v>1</v>
      </c>
      <c r="AE234" s="44">
        <v>0</v>
      </c>
      <c r="AF234" s="54">
        <v>0</v>
      </c>
      <c r="AG234" s="53">
        <v>0</v>
      </c>
    </row>
    <row r="235" spans="1:33" ht="12" customHeight="1" x14ac:dyDescent="0.15">
      <c r="A235" s="44" t="s">
        <v>909</v>
      </c>
      <c r="B235" s="44" t="s">
        <v>951</v>
      </c>
      <c r="C235" s="44" t="s">
        <v>695</v>
      </c>
      <c r="D235" s="44" t="s">
        <v>872</v>
      </c>
      <c r="E235" s="44">
        <v>137</v>
      </c>
      <c r="F235" s="44">
        <v>0.86</v>
      </c>
      <c r="G235" s="44">
        <v>4</v>
      </c>
      <c r="H235" s="44">
        <v>60218</v>
      </c>
      <c r="I235" s="227" t="s">
        <v>1067</v>
      </c>
      <c r="J235" s="228"/>
      <c r="K235" s="228"/>
      <c r="L235" s="229"/>
      <c r="M235" s="53">
        <v>1</v>
      </c>
      <c r="N235" s="53"/>
      <c r="O235" s="53"/>
      <c r="P235" s="53"/>
      <c r="Q235" s="44" t="s">
        <v>1577</v>
      </c>
      <c r="R235" s="44"/>
      <c r="S235" s="44"/>
      <c r="T235" s="44"/>
      <c r="U235" s="44"/>
      <c r="V235" s="54">
        <f t="shared" si="20"/>
        <v>1</v>
      </c>
      <c r="W235" s="54">
        <f t="shared" si="21"/>
        <v>0</v>
      </c>
      <c r="X235" s="54">
        <f t="shared" si="22"/>
        <v>0</v>
      </c>
      <c r="Y235" s="54">
        <f t="shared" si="23"/>
        <v>0</v>
      </c>
      <c r="Z235" s="207" t="s">
        <v>1881</v>
      </c>
      <c r="AA235" s="44"/>
      <c r="AB235" s="44">
        <v>2</v>
      </c>
      <c r="AC235" s="44">
        <v>0</v>
      </c>
      <c r="AD235" s="44">
        <v>2</v>
      </c>
      <c r="AE235" s="44">
        <v>0</v>
      </c>
      <c r="AF235" s="54">
        <v>0</v>
      </c>
      <c r="AG235" s="53">
        <v>0</v>
      </c>
    </row>
    <row r="236" spans="1:33" ht="12" customHeight="1" x14ac:dyDescent="0.15">
      <c r="A236" s="44" t="s">
        <v>910</v>
      </c>
      <c r="B236" s="44" t="s">
        <v>951</v>
      </c>
      <c r="C236" s="44" t="s">
        <v>728</v>
      </c>
      <c r="D236" s="44" t="s">
        <v>944</v>
      </c>
      <c r="E236" s="44">
        <v>40</v>
      </c>
      <c r="F236" s="44">
        <v>1.03</v>
      </c>
      <c r="G236" s="44">
        <v>4</v>
      </c>
      <c r="H236" s="44">
        <v>71806</v>
      </c>
      <c r="I236" s="227" t="s">
        <v>1067</v>
      </c>
      <c r="J236" s="228"/>
      <c r="K236" s="228"/>
      <c r="L236" s="229"/>
      <c r="M236" s="53">
        <v>1</v>
      </c>
      <c r="N236" s="53"/>
      <c r="O236" s="53"/>
      <c r="P236" s="53"/>
      <c r="Q236" s="44" t="s">
        <v>1579</v>
      </c>
      <c r="R236" s="44">
        <v>4</v>
      </c>
      <c r="S236" s="44"/>
      <c r="T236" s="44"/>
      <c r="U236" s="44"/>
      <c r="V236" s="54">
        <f t="shared" si="20"/>
        <v>5</v>
      </c>
      <c r="W236" s="54">
        <f t="shared" si="21"/>
        <v>0</v>
      </c>
      <c r="X236" s="54">
        <f t="shared" si="22"/>
        <v>0</v>
      </c>
      <c r="Y236" s="54">
        <f t="shared" si="23"/>
        <v>0</v>
      </c>
      <c r="Z236" s="44"/>
      <c r="AA236" s="44"/>
      <c r="AB236" s="44">
        <v>2</v>
      </c>
      <c r="AC236" s="44">
        <v>1</v>
      </c>
      <c r="AD236" s="44">
        <v>1</v>
      </c>
      <c r="AE236" s="44">
        <v>0</v>
      </c>
      <c r="AF236" s="54">
        <v>0</v>
      </c>
      <c r="AG236" s="53">
        <v>0</v>
      </c>
    </row>
    <row r="237" spans="1:33" ht="12" customHeight="1" x14ac:dyDescent="0.15">
      <c r="A237" s="44" t="s">
        <v>911</v>
      </c>
      <c r="B237" s="44" t="s">
        <v>951</v>
      </c>
      <c r="C237" s="44" t="s">
        <v>731</v>
      </c>
      <c r="D237" s="44" t="s">
        <v>945</v>
      </c>
      <c r="E237" s="44">
        <v>119</v>
      </c>
      <c r="F237" s="44">
        <v>0.98</v>
      </c>
      <c r="G237" s="44">
        <v>4</v>
      </c>
      <c r="H237" s="44">
        <v>68527</v>
      </c>
      <c r="I237" s="227" t="s">
        <v>1067</v>
      </c>
      <c r="J237" s="228"/>
      <c r="K237" s="228"/>
      <c r="L237" s="229"/>
      <c r="M237" s="53">
        <v>1</v>
      </c>
      <c r="N237" s="53"/>
      <c r="O237" s="53"/>
      <c r="P237" s="53"/>
      <c r="Q237" s="44" t="s">
        <v>1581</v>
      </c>
      <c r="R237" s="44"/>
      <c r="S237" s="44"/>
      <c r="T237" s="44"/>
      <c r="U237" s="44"/>
      <c r="V237" s="54">
        <f t="shared" si="20"/>
        <v>1</v>
      </c>
      <c r="W237" s="54">
        <f t="shared" si="21"/>
        <v>0</v>
      </c>
      <c r="X237" s="54">
        <f t="shared" si="22"/>
        <v>0</v>
      </c>
      <c r="Y237" s="54">
        <f t="shared" si="23"/>
        <v>0</v>
      </c>
      <c r="Z237" s="207" t="s">
        <v>1881</v>
      </c>
      <c r="AA237" s="44"/>
      <c r="AB237" s="44">
        <v>3</v>
      </c>
      <c r="AC237" s="44">
        <v>0</v>
      </c>
      <c r="AD237" s="44">
        <v>1</v>
      </c>
      <c r="AE237" s="44">
        <v>0</v>
      </c>
      <c r="AF237" s="54">
        <v>0</v>
      </c>
      <c r="AG237" s="53">
        <v>0</v>
      </c>
    </row>
    <row r="238" spans="1:33" ht="12" customHeight="1" x14ac:dyDescent="0.15">
      <c r="A238" s="44" t="s">
        <v>912</v>
      </c>
      <c r="B238" s="44" t="s">
        <v>951</v>
      </c>
      <c r="C238" s="44" t="s">
        <v>731</v>
      </c>
      <c r="D238" s="44" t="s">
        <v>946</v>
      </c>
      <c r="E238" s="44">
        <v>120</v>
      </c>
      <c r="F238" s="44">
        <v>0.91</v>
      </c>
      <c r="G238" s="44">
        <v>4</v>
      </c>
      <c r="H238" s="44">
        <v>63656</v>
      </c>
      <c r="I238" s="227" t="s">
        <v>1067</v>
      </c>
      <c r="J238" s="228"/>
      <c r="K238" s="228"/>
      <c r="L238" s="229"/>
      <c r="M238" s="53"/>
      <c r="N238" s="53">
        <v>1</v>
      </c>
      <c r="O238" s="53"/>
      <c r="P238" s="53"/>
      <c r="Q238" s="44" t="s">
        <v>1801</v>
      </c>
      <c r="R238" s="44"/>
      <c r="S238" s="44"/>
      <c r="T238" s="44"/>
      <c r="U238" s="44"/>
      <c r="V238" s="54">
        <f t="shared" si="20"/>
        <v>0</v>
      </c>
      <c r="W238" s="54">
        <f t="shared" si="21"/>
        <v>1</v>
      </c>
      <c r="X238" s="54">
        <f t="shared" si="22"/>
        <v>0</v>
      </c>
      <c r="Y238" s="54">
        <f t="shared" si="23"/>
        <v>0</v>
      </c>
      <c r="Z238" s="44"/>
      <c r="AA238" s="44"/>
      <c r="AB238" s="44">
        <v>1</v>
      </c>
      <c r="AC238" s="44">
        <v>1</v>
      </c>
      <c r="AD238" s="44">
        <v>2</v>
      </c>
      <c r="AE238" s="44">
        <v>0</v>
      </c>
      <c r="AF238" s="54">
        <v>0</v>
      </c>
      <c r="AG238" s="53">
        <v>0</v>
      </c>
    </row>
    <row r="239" spans="1:33" ht="12" customHeight="1" x14ac:dyDescent="0.15">
      <c r="A239" s="44" t="s">
        <v>913</v>
      </c>
      <c r="B239" s="44" t="s">
        <v>951</v>
      </c>
      <c r="C239" s="44" t="s">
        <v>731</v>
      </c>
      <c r="D239" s="44" t="s">
        <v>947</v>
      </c>
      <c r="E239" s="44">
        <v>161</v>
      </c>
      <c r="F239" s="44">
        <v>1.08</v>
      </c>
      <c r="G239" s="44">
        <v>4</v>
      </c>
      <c r="H239" s="44">
        <v>75596</v>
      </c>
      <c r="I239" s="227" t="s">
        <v>1067</v>
      </c>
      <c r="J239" s="228"/>
      <c r="K239" s="228"/>
      <c r="L239" s="229"/>
      <c r="M239" s="53"/>
      <c r="N239" s="53"/>
      <c r="O239" s="53">
        <v>1</v>
      </c>
      <c r="P239" s="53"/>
      <c r="Q239" s="44" t="s">
        <v>1583</v>
      </c>
      <c r="R239" s="44"/>
      <c r="S239" s="44"/>
      <c r="T239" s="44"/>
      <c r="U239" s="44"/>
      <c r="V239" s="54">
        <f t="shared" si="20"/>
        <v>0</v>
      </c>
      <c r="W239" s="54">
        <f t="shared" si="21"/>
        <v>0</v>
      </c>
      <c r="X239" s="54">
        <f t="shared" si="22"/>
        <v>1</v>
      </c>
      <c r="Y239" s="54">
        <f t="shared" si="23"/>
        <v>0</v>
      </c>
      <c r="Z239" s="44"/>
      <c r="AA239" s="44"/>
      <c r="AB239" s="44">
        <v>1</v>
      </c>
      <c r="AC239" s="44">
        <v>1</v>
      </c>
      <c r="AD239" s="44">
        <v>2</v>
      </c>
      <c r="AE239" s="44">
        <v>0</v>
      </c>
      <c r="AF239" s="54">
        <v>0</v>
      </c>
      <c r="AG239" s="53">
        <v>0</v>
      </c>
    </row>
    <row r="240" spans="1:33" ht="12" customHeight="1" x14ac:dyDescent="0.15">
      <c r="A240" s="44" t="s">
        <v>914</v>
      </c>
      <c r="B240" s="44" t="s">
        <v>951</v>
      </c>
      <c r="C240" s="44" t="s">
        <v>728</v>
      </c>
      <c r="D240" s="44" t="s">
        <v>935</v>
      </c>
      <c r="E240" s="44">
        <v>120</v>
      </c>
      <c r="F240" s="44">
        <v>1.03</v>
      </c>
      <c r="G240" s="44">
        <v>4</v>
      </c>
      <c r="H240" s="44">
        <v>72010</v>
      </c>
      <c r="I240" s="227" t="s">
        <v>1067</v>
      </c>
      <c r="J240" s="228"/>
      <c r="K240" s="228"/>
      <c r="L240" s="229"/>
      <c r="M240" s="53">
        <v>1</v>
      </c>
      <c r="N240" s="53"/>
      <c r="O240" s="53"/>
      <c r="P240" s="53"/>
      <c r="Q240" s="44" t="s">
        <v>1585</v>
      </c>
      <c r="R240" s="44"/>
      <c r="S240" s="44"/>
      <c r="T240" s="44"/>
      <c r="U240" s="44"/>
      <c r="V240" s="54">
        <f t="shared" si="20"/>
        <v>1</v>
      </c>
      <c r="W240" s="54">
        <f t="shared" si="21"/>
        <v>0</v>
      </c>
      <c r="X240" s="54">
        <f t="shared" si="22"/>
        <v>0</v>
      </c>
      <c r="Y240" s="54">
        <f t="shared" si="23"/>
        <v>0</v>
      </c>
      <c r="Z240" s="207" t="s">
        <v>1881</v>
      </c>
      <c r="AA240" s="44"/>
      <c r="AB240" s="44">
        <v>2</v>
      </c>
      <c r="AC240" s="44">
        <v>2</v>
      </c>
      <c r="AD240" s="44">
        <v>0</v>
      </c>
      <c r="AE240" s="44">
        <v>0</v>
      </c>
      <c r="AF240" s="54">
        <v>0</v>
      </c>
      <c r="AG240" s="53">
        <v>0</v>
      </c>
    </row>
    <row r="241" spans="1:33" ht="12" customHeight="1" x14ac:dyDescent="0.15">
      <c r="A241" s="44" t="s">
        <v>1128</v>
      </c>
      <c r="B241" s="44" t="s">
        <v>951</v>
      </c>
      <c r="C241" s="44" t="s">
        <v>728</v>
      </c>
      <c r="D241" s="44" t="s">
        <v>1930</v>
      </c>
      <c r="E241" s="44">
        <v>692</v>
      </c>
      <c r="F241" s="44">
        <v>1.33</v>
      </c>
      <c r="G241" s="44">
        <v>4</v>
      </c>
      <c r="H241" s="44">
        <v>127378</v>
      </c>
      <c r="I241" s="227" t="s">
        <v>53</v>
      </c>
      <c r="J241" s="228"/>
      <c r="K241" s="228"/>
      <c r="L241" s="229"/>
      <c r="M241" s="53"/>
      <c r="N241" s="53">
        <v>1</v>
      </c>
      <c r="O241" s="53">
        <v>1</v>
      </c>
      <c r="P241" s="53">
        <v>1</v>
      </c>
      <c r="Q241" s="44" t="s">
        <v>1887</v>
      </c>
      <c r="R241" s="44"/>
      <c r="S241" s="44"/>
      <c r="T241" s="44"/>
      <c r="U241" s="44"/>
      <c r="V241" s="54">
        <f t="shared" si="20"/>
        <v>0</v>
      </c>
      <c r="W241" s="54">
        <f t="shared" si="21"/>
        <v>1</v>
      </c>
      <c r="X241" s="54">
        <f t="shared" si="22"/>
        <v>1</v>
      </c>
      <c r="Y241" s="54">
        <f t="shared" si="23"/>
        <v>1</v>
      </c>
      <c r="Z241" s="44"/>
      <c r="AA241" s="44"/>
      <c r="AB241" s="44">
        <v>2</v>
      </c>
      <c r="AC241" s="44">
        <v>5</v>
      </c>
      <c r="AD241" s="44">
        <v>10</v>
      </c>
      <c r="AE241" s="44">
        <v>2</v>
      </c>
      <c r="AF241" s="54">
        <v>1</v>
      </c>
      <c r="AG241" s="53">
        <v>300</v>
      </c>
    </row>
    <row r="242" spans="1:33" ht="12" customHeight="1" x14ac:dyDescent="0.15">
      <c r="A242" s="44" t="s">
        <v>915</v>
      </c>
      <c r="B242" s="44" t="s">
        <v>951</v>
      </c>
      <c r="C242" s="44" t="s">
        <v>731</v>
      </c>
      <c r="D242" s="44" t="s">
        <v>942</v>
      </c>
      <c r="E242" s="44">
        <v>150</v>
      </c>
      <c r="F242" s="44">
        <v>1.03</v>
      </c>
      <c r="G242" s="44">
        <v>4</v>
      </c>
      <c r="H242" s="44">
        <v>72087</v>
      </c>
      <c r="I242" s="227" t="s">
        <v>1067</v>
      </c>
      <c r="J242" s="228"/>
      <c r="K242" s="228"/>
      <c r="L242" s="229"/>
      <c r="M242" s="53"/>
      <c r="N242" s="53">
        <v>1</v>
      </c>
      <c r="O242" s="53"/>
      <c r="P242" s="53"/>
      <c r="Q242" s="44" t="s">
        <v>1587</v>
      </c>
      <c r="R242" s="44"/>
      <c r="S242" s="44"/>
      <c r="T242" s="44">
        <v>4</v>
      </c>
      <c r="U242" s="44"/>
      <c r="V242" s="54">
        <f t="shared" si="20"/>
        <v>0</v>
      </c>
      <c r="W242" s="54">
        <f t="shared" si="21"/>
        <v>1</v>
      </c>
      <c r="X242" s="54">
        <f t="shared" si="22"/>
        <v>4</v>
      </c>
      <c r="Y242" s="54">
        <f t="shared" si="23"/>
        <v>0</v>
      </c>
      <c r="Z242" s="44"/>
      <c r="AA242" s="44"/>
      <c r="AB242" s="44">
        <v>0</v>
      </c>
      <c r="AC242" s="44">
        <v>2</v>
      </c>
      <c r="AD242" s="44">
        <v>2</v>
      </c>
      <c r="AE242" s="44">
        <v>0</v>
      </c>
      <c r="AF242" s="54">
        <v>0</v>
      </c>
      <c r="AG242" s="53">
        <v>0</v>
      </c>
    </row>
    <row r="243" spans="1:33" ht="12" customHeight="1" x14ac:dyDescent="0.15">
      <c r="A243" s="44" t="s">
        <v>916</v>
      </c>
      <c r="B243" s="44" t="s">
        <v>951</v>
      </c>
      <c r="C243" s="44" t="s">
        <v>936</v>
      </c>
      <c r="D243" s="44" t="s">
        <v>948</v>
      </c>
      <c r="E243" s="44">
        <v>124</v>
      </c>
      <c r="F243" s="44">
        <v>0.97</v>
      </c>
      <c r="G243" s="44">
        <v>4</v>
      </c>
      <c r="H243" s="44">
        <v>67843</v>
      </c>
      <c r="I243" s="227" t="s">
        <v>1067</v>
      </c>
      <c r="J243" s="228"/>
      <c r="K243" s="228"/>
      <c r="L243" s="229"/>
      <c r="M243" s="53"/>
      <c r="N243" s="53">
        <v>1</v>
      </c>
      <c r="O243" s="53"/>
      <c r="P243" s="53"/>
      <c r="Q243" s="44" t="s">
        <v>53</v>
      </c>
      <c r="R243" s="44"/>
      <c r="S243" s="44"/>
      <c r="T243" s="44"/>
      <c r="U243" s="44"/>
      <c r="V243" s="54">
        <f t="shared" si="20"/>
        <v>0</v>
      </c>
      <c r="W243" s="54">
        <f t="shared" si="21"/>
        <v>1</v>
      </c>
      <c r="X243" s="54">
        <f t="shared" si="22"/>
        <v>0</v>
      </c>
      <c r="Y243" s="54">
        <f t="shared" si="23"/>
        <v>0</v>
      </c>
      <c r="Z243" s="44"/>
      <c r="AA243" s="44"/>
      <c r="AB243" s="44">
        <v>2</v>
      </c>
      <c r="AC243" s="44">
        <v>1</v>
      </c>
      <c r="AD243" s="44">
        <v>1</v>
      </c>
      <c r="AE243" s="44">
        <v>0</v>
      </c>
      <c r="AF243" s="54">
        <v>0</v>
      </c>
      <c r="AG243" s="53">
        <v>0</v>
      </c>
    </row>
    <row r="244" spans="1:33" ht="12" customHeight="1" x14ac:dyDescent="0.15">
      <c r="A244" s="44" t="s">
        <v>917</v>
      </c>
      <c r="B244" s="44" t="s">
        <v>951</v>
      </c>
      <c r="C244" s="44" t="s">
        <v>695</v>
      </c>
      <c r="D244" s="44" t="s">
        <v>864</v>
      </c>
      <c r="E244" s="44">
        <v>108</v>
      </c>
      <c r="F244" s="44">
        <v>0.93</v>
      </c>
      <c r="G244" s="44">
        <v>4</v>
      </c>
      <c r="H244" s="44">
        <v>65018</v>
      </c>
      <c r="I244" s="227" t="s">
        <v>1067</v>
      </c>
      <c r="J244" s="228"/>
      <c r="K244" s="228"/>
      <c r="L244" s="229"/>
      <c r="M244" s="53">
        <v>1</v>
      </c>
      <c r="N244" s="53"/>
      <c r="O244" s="53"/>
      <c r="P244" s="53"/>
      <c r="Q244" s="44" t="s">
        <v>1591</v>
      </c>
      <c r="R244" s="44"/>
      <c r="S244" s="44"/>
      <c r="T244" s="44">
        <v>6</v>
      </c>
      <c r="U244" s="44"/>
      <c r="V244" s="54">
        <f t="shared" si="20"/>
        <v>1</v>
      </c>
      <c r="W244" s="54">
        <f t="shared" si="21"/>
        <v>0</v>
      </c>
      <c r="X244" s="54">
        <f t="shared" si="22"/>
        <v>6</v>
      </c>
      <c r="Y244" s="54">
        <f t="shared" si="23"/>
        <v>0</v>
      </c>
      <c r="Z244" s="44"/>
      <c r="AA244" s="44"/>
      <c r="AB244" s="44">
        <v>0</v>
      </c>
      <c r="AC244" s="44">
        <v>2</v>
      </c>
      <c r="AD244" s="44">
        <v>2</v>
      </c>
      <c r="AE244" s="44">
        <v>0</v>
      </c>
      <c r="AF244" s="54">
        <v>0</v>
      </c>
      <c r="AG244" s="53">
        <v>0</v>
      </c>
    </row>
    <row r="245" spans="1:33" ht="12" customHeight="1" x14ac:dyDescent="0.15">
      <c r="A245" s="44" t="s">
        <v>918</v>
      </c>
      <c r="B245" s="44" t="s">
        <v>951</v>
      </c>
      <c r="C245" s="44" t="s">
        <v>695</v>
      </c>
      <c r="D245" s="44" t="s">
        <v>871</v>
      </c>
      <c r="E245" s="44">
        <v>100</v>
      </c>
      <c r="F245" s="44">
        <v>1.02</v>
      </c>
      <c r="G245" s="44">
        <v>4</v>
      </c>
      <c r="H245" s="44">
        <v>71263</v>
      </c>
      <c r="I245" s="227" t="s">
        <v>1067</v>
      </c>
      <c r="J245" s="228"/>
      <c r="K245" s="228"/>
      <c r="L245" s="229"/>
      <c r="M245" s="53">
        <v>1</v>
      </c>
      <c r="N245" s="53"/>
      <c r="O245" s="53"/>
      <c r="P245" s="53"/>
      <c r="Q245" s="44" t="s">
        <v>1593</v>
      </c>
      <c r="R245" s="44"/>
      <c r="S245" s="44"/>
      <c r="T245" s="44"/>
      <c r="U245" s="44"/>
      <c r="V245" s="54">
        <f t="shared" si="20"/>
        <v>1</v>
      </c>
      <c r="W245" s="54">
        <f t="shared" si="21"/>
        <v>0</v>
      </c>
      <c r="X245" s="54">
        <f t="shared" si="22"/>
        <v>0</v>
      </c>
      <c r="Y245" s="54">
        <f t="shared" si="23"/>
        <v>0</v>
      </c>
      <c r="Z245" s="207" t="s">
        <v>1881</v>
      </c>
      <c r="AA245" s="44"/>
      <c r="AB245" s="44">
        <v>2</v>
      </c>
      <c r="AC245" s="44">
        <v>2</v>
      </c>
      <c r="AD245" s="44">
        <v>0</v>
      </c>
      <c r="AE245" s="44">
        <v>0</v>
      </c>
      <c r="AF245" s="54">
        <v>0</v>
      </c>
      <c r="AG245" s="53">
        <v>0</v>
      </c>
    </row>
    <row r="246" spans="1:33" ht="12" customHeight="1" x14ac:dyDescent="0.15">
      <c r="A246" s="44" t="s">
        <v>919</v>
      </c>
      <c r="B246" s="44" t="s">
        <v>951</v>
      </c>
      <c r="C246" s="44" t="s">
        <v>731</v>
      </c>
      <c r="D246" s="44" t="s">
        <v>701</v>
      </c>
      <c r="E246" s="44">
        <v>86</v>
      </c>
      <c r="F246" s="44">
        <v>0.82</v>
      </c>
      <c r="G246" s="44">
        <v>4</v>
      </c>
      <c r="H246" s="44">
        <v>57304</v>
      </c>
      <c r="I246" s="227" t="s">
        <v>1067</v>
      </c>
      <c r="J246" s="228"/>
      <c r="K246" s="228"/>
      <c r="L246" s="229"/>
      <c r="M246" s="53">
        <v>1</v>
      </c>
      <c r="N246" s="53"/>
      <c r="O246" s="53"/>
      <c r="P246" s="53"/>
      <c r="Q246" s="44" t="s">
        <v>1594</v>
      </c>
      <c r="R246" s="44"/>
      <c r="S246" s="44"/>
      <c r="T246" s="44"/>
      <c r="U246" s="44"/>
      <c r="V246" s="54">
        <f t="shared" si="20"/>
        <v>1</v>
      </c>
      <c r="W246" s="54">
        <f t="shared" si="21"/>
        <v>0</v>
      </c>
      <c r="X246" s="54">
        <f t="shared" si="22"/>
        <v>0</v>
      </c>
      <c r="Y246" s="54">
        <f t="shared" si="23"/>
        <v>0</v>
      </c>
      <c r="Z246" s="207" t="s">
        <v>1881</v>
      </c>
      <c r="AA246" s="207" t="s">
        <v>1881</v>
      </c>
      <c r="AB246" s="44">
        <v>0</v>
      </c>
      <c r="AC246" s="44">
        <v>2</v>
      </c>
      <c r="AD246" s="44">
        <v>2</v>
      </c>
      <c r="AE246" s="44">
        <v>0</v>
      </c>
      <c r="AF246" s="54">
        <v>0</v>
      </c>
      <c r="AG246" s="53">
        <v>0</v>
      </c>
    </row>
    <row r="247" spans="1:33" ht="12" customHeight="1" x14ac:dyDescent="0.15">
      <c r="A247" s="44" t="s">
        <v>920</v>
      </c>
      <c r="B247" s="44" t="s">
        <v>951</v>
      </c>
      <c r="C247" s="44" t="s">
        <v>731</v>
      </c>
      <c r="D247" s="44" t="s">
        <v>736</v>
      </c>
      <c r="E247" s="44">
        <v>7</v>
      </c>
      <c r="F247" s="44">
        <v>0.3</v>
      </c>
      <c r="G247" s="44">
        <v>5</v>
      </c>
      <c r="H247" s="44">
        <v>68546</v>
      </c>
      <c r="I247" s="227" t="s">
        <v>1067</v>
      </c>
      <c r="J247" s="228"/>
      <c r="K247" s="228"/>
      <c r="L247" s="229"/>
      <c r="M247" s="53">
        <v>2</v>
      </c>
      <c r="N247" s="53"/>
      <c r="O247" s="53"/>
      <c r="P247" s="53">
        <v>1</v>
      </c>
      <c r="Q247" s="44" t="s">
        <v>53</v>
      </c>
      <c r="R247" s="44"/>
      <c r="S247" s="44"/>
      <c r="T247" s="44"/>
      <c r="U247" s="44"/>
      <c r="V247" s="54">
        <f t="shared" si="20"/>
        <v>2</v>
      </c>
      <c r="W247" s="54">
        <f t="shared" si="21"/>
        <v>0</v>
      </c>
      <c r="X247" s="54">
        <f t="shared" si="22"/>
        <v>0</v>
      </c>
      <c r="Y247" s="54">
        <f t="shared" si="23"/>
        <v>1</v>
      </c>
      <c r="Z247" s="207" t="s">
        <v>1881</v>
      </c>
      <c r="AA247" s="44"/>
      <c r="AB247" s="44">
        <v>3</v>
      </c>
      <c r="AC247" s="44">
        <v>4</v>
      </c>
      <c r="AD247" s="44">
        <v>2</v>
      </c>
      <c r="AE247" s="44">
        <v>1</v>
      </c>
      <c r="AF247" s="54">
        <v>0</v>
      </c>
      <c r="AG247" s="53">
        <v>20</v>
      </c>
    </row>
    <row r="248" spans="1:33" ht="12" customHeight="1" x14ac:dyDescent="0.15">
      <c r="A248" s="44" t="s">
        <v>921</v>
      </c>
      <c r="B248" s="44" t="s">
        <v>951</v>
      </c>
      <c r="C248" s="44" t="s">
        <v>695</v>
      </c>
      <c r="D248" s="44" t="s">
        <v>880</v>
      </c>
      <c r="E248" s="44">
        <v>100</v>
      </c>
      <c r="F248" s="44">
        <v>1.01</v>
      </c>
      <c r="G248" s="44">
        <v>4</v>
      </c>
      <c r="H248" s="44">
        <v>70566</v>
      </c>
      <c r="I248" s="227" t="s">
        <v>1067</v>
      </c>
      <c r="J248" s="228"/>
      <c r="K248" s="228"/>
      <c r="L248" s="229"/>
      <c r="M248" s="53"/>
      <c r="N248" s="53"/>
      <c r="O248" s="53">
        <v>1</v>
      </c>
      <c r="P248" s="53"/>
      <c r="Q248" s="44" t="s">
        <v>1596</v>
      </c>
      <c r="R248" s="44"/>
      <c r="S248" s="44"/>
      <c r="T248" s="44"/>
      <c r="U248" s="44"/>
      <c r="V248" s="54">
        <f t="shared" si="20"/>
        <v>0</v>
      </c>
      <c r="W248" s="54">
        <f t="shared" si="21"/>
        <v>0</v>
      </c>
      <c r="X248" s="54">
        <f t="shared" si="22"/>
        <v>1</v>
      </c>
      <c r="Y248" s="54">
        <f t="shared" si="23"/>
        <v>0</v>
      </c>
      <c r="Z248" s="44"/>
      <c r="AA248" s="44"/>
      <c r="AB248" s="44">
        <v>1</v>
      </c>
      <c r="AC248" s="44">
        <v>0</v>
      </c>
      <c r="AD248" s="44">
        <v>3</v>
      </c>
      <c r="AE248" s="44">
        <v>0</v>
      </c>
      <c r="AF248" s="54">
        <v>0</v>
      </c>
      <c r="AG248" s="53">
        <v>0</v>
      </c>
    </row>
    <row r="249" spans="1:33" ht="12" customHeight="1" x14ac:dyDescent="0.15">
      <c r="A249" s="59" t="s">
        <v>952</v>
      </c>
      <c r="B249" s="59" t="s">
        <v>1015</v>
      </c>
      <c r="C249" s="59" t="s">
        <v>731</v>
      </c>
      <c r="D249" s="59" t="s">
        <v>997</v>
      </c>
      <c r="E249" s="59">
        <v>54</v>
      </c>
      <c r="F249" s="59">
        <v>1.2</v>
      </c>
      <c r="G249" s="59">
        <v>2</v>
      </c>
      <c r="H249" s="59">
        <v>8919</v>
      </c>
      <c r="I249" s="230" t="s">
        <v>1067</v>
      </c>
      <c r="J249" s="231"/>
      <c r="K249" s="231"/>
      <c r="L249" s="232"/>
      <c r="M249" s="60"/>
      <c r="N249" s="60">
        <v>1</v>
      </c>
      <c r="O249" s="60"/>
      <c r="P249" s="60"/>
      <c r="Q249" s="59" t="s">
        <v>1598</v>
      </c>
      <c r="R249" s="59"/>
      <c r="S249" s="59"/>
      <c r="T249" s="59"/>
      <c r="U249" s="59"/>
      <c r="V249" s="58">
        <f t="shared" si="20"/>
        <v>0</v>
      </c>
      <c r="W249" s="58">
        <f t="shared" si="21"/>
        <v>1</v>
      </c>
      <c r="X249" s="58">
        <f t="shared" si="22"/>
        <v>0</v>
      </c>
      <c r="Y249" s="58">
        <f t="shared" si="23"/>
        <v>0</v>
      </c>
      <c r="Z249" s="59"/>
      <c r="AA249" s="59"/>
      <c r="AB249" s="59">
        <v>0</v>
      </c>
      <c r="AC249" s="59">
        <v>1</v>
      </c>
      <c r="AD249" s="59">
        <v>1</v>
      </c>
      <c r="AE249" s="59">
        <v>0</v>
      </c>
      <c r="AF249" s="58">
        <v>0</v>
      </c>
      <c r="AG249" s="60">
        <v>0</v>
      </c>
    </row>
    <row r="250" spans="1:33" ht="12" customHeight="1" x14ac:dyDescent="0.15">
      <c r="A250" s="59" t="s">
        <v>953</v>
      </c>
      <c r="B250" s="59" t="s">
        <v>1015</v>
      </c>
      <c r="C250" s="59" t="s">
        <v>695</v>
      </c>
      <c r="D250" s="59" t="s">
        <v>998</v>
      </c>
      <c r="E250" s="59">
        <v>62</v>
      </c>
      <c r="F250" s="59">
        <v>0.86</v>
      </c>
      <c r="G250" s="59">
        <v>3</v>
      </c>
      <c r="H250" s="59">
        <v>23886</v>
      </c>
      <c r="I250" s="230" t="s">
        <v>1067</v>
      </c>
      <c r="J250" s="231"/>
      <c r="K250" s="231"/>
      <c r="L250" s="232"/>
      <c r="M250" s="60"/>
      <c r="N250" s="60">
        <v>1</v>
      </c>
      <c r="O250" s="60"/>
      <c r="P250" s="60"/>
      <c r="Q250" s="59" t="s">
        <v>1600</v>
      </c>
      <c r="R250" s="59"/>
      <c r="S250" s="59"/>
      <c r="T250" s="59"/>
      <c r="U250" s="59"/>
      <c r="V250" s="58">
        <f t="shared" si="20"/>
        <v>0</v>
      </c>
      <c r="W250" s="58">
        <f t="shared" si="21"/>
        <v>1</v>
      </c>
      <c r="X250" s="58">
        <f t="shared" si="22"/>
        <v>0</v>
      </c>
      <c r="Y250" s="58">
        <f t="shared" si="23"/>
        <v>0</v>
      </c>
      <c r="Z250" s="59"/>
      <c r="AA250" s="59"/>
      <c r="AB250" s="59">
        <v>0</v>
      </c>
      <c r="AC250" s="59">
        <v>0</v>
      </c>
      <c r="AD250" s="59">
        <v>2</v>
      </c>
      <c r="AE250" s="59">
        <v>0</v>
      </c>
      <c r="AF250" s="58">
        <v>0</v>
      </c>
      <c r="AG250" s="60">
        <v>0</v>
      </c>
    </row>
    <row r="251" spans="1:33" ht="12" customHeight="1" x14ac:dyDescent="0.15">
      <c r="A251" s="59" t="s">
        <v>954</v>
      </c>
      <c r="B251" s="59" t="s">
        <v>1015</v>
      </c>
      <c r="C251" s="59" t="s">
        <v>875</v>
      </c>
      <c r="D251" s="59" t="s">
        <v>728</v>
      </c>
      <c r="E251" s="59">
        <v>58</v>
      </c>
      <c r="F251" s="59">
        <v>0.91</v>
      </c>
      <c r="G251" s="59">
        <v>3</v>
      </c>
      <c r="H251" s="59">
        <v>25256</v>
      </c>
      <c r="I251" s="230" t="s">
        <v>1067</v>
      </c>
      <c r="J251" s="231"/>
      <c r="K251" s="231"/>
      <c r="L251" s="232"/>
      <c r="M251" s="60">
        <v>1</v>
      </c>
      <c r="N251" s="60"/>
      <c r="O251" s="60"/>
      <c r="P251" s="60"/>
      <c r="Q251" s="59" t="s">
        <v>1602</v>
      </c>
      <c r="R251" s="59"/>
      <c r="S251" s="59">
        <v>5</v>
      </c>
      <c r="T251" s="59"/>
      <c r="U251" s="59"/>
      <c r="V251" s="58">
        <f t="shared" si="20"/>
        <v>1</v>
      </c>
      <c r="W251" s="58">
        <f t="shared" si="21"/>
        <v>5</v>
      </c>
      <c r="X251" s="58">
        <f t="shared" si="22"/>
        <v>0</v>
      </c>
      <c r="Y251" s="58">
        <f t="shared" si="23"/>
        <v>0</v>
      </c>
      <c r="Z251" s="59"/>
      <c r="AA251" s="59"/>
      <c r="AB251" s="59">
        <v>2</v>
      </c>
      <c r="AC251" s="59">
        <v>0</v>
      </c>
      <c r="AD251" s="59">
        <v>0</v>
      </c>
      <c r="AE251" s="59">
        <v>0</v>
      </c>
      <c r="AF251" s="58">
        <v>0</v>
      </c>
      <c r="AG251" s="60">
        <v>0</v>
      </c>
    </row>
    <row r="252" spans="1:33" ht="12" customHeight="1" x14ac:dyDescent="0.15">
      <c r="A252" s="59" t="s">
        <v>955</v>
      </c>
      <c r="B252" s="59" t="s">
        <v>1015</v>
      </c>
      <c r="C252" s="59" t="s">
        <v>731</v>
      </c>
      <c r="D252" s="59" t="s">
        <v>886</v>
      </c>
      <c r="E252" s="59">
        <v>139</v>
      </c>
      <c r="F252" s="59">
        <v>0.99</v>
      </c>
      <c r="G252" s="59">
        <v>4</v>
      </c>
      <c r="H252" s="59">
        <v>69275</v>
      </c>
      <c r="I252" s="230" t="s">
        <v>1067</v>
      </c>
      <c r="J252" s="231"/>
      <c r="K252" s="231"/>
      <c r="L252" s="232"/>
      <c r="M252" s="60">
        <v>1</v>
      </c>
      <c r="N252" s="60"/>
      <c r="O252" s="60"/>
      <c r="P252" s="60"/>
      <c r="Q252" s="59" t="s">
        <v>1605</v>
      </c>
      <c r="R252" s="59"/>
      <c r="S252" s="59"/>
      <c r="T252" s="59"/>
      <c r="U252" s="59"/>
      <c r="V252" s="58">
        <f t="shared" si="20"/>
        <v>1</v>
      </c>
      <c r="W252" s="58">
        <f t="shared" si="21"/>
        <v>0</v>
      </c>
      <c r="X252" s="58">
        <f t="shared" si="22"/>
        <v>0</v>
      </c>
      <c r="Y252" s="58">
        <f t="shared" si="23"/>
        <v>0</v>
      </c>
      <c r="Z252" s="59"/>
      <c r="AA252" s="59"/>
      <c r="AB252" s="59">
        <v>2</v>
      </c>
      <c r="AC252" s="59">
        <v>2</v>
      </c>
      <c r="AD252" s="59">
        <v>0</v>
      </c>
      <c r="AE252" s="59">
        <v>0</v>
      </c>
      <c r="AF252" s="58">
        <v>0</v>
      </c>
      <c r="AG252" s="60">
        <v>0</v>
      </c>
    </row>
    <row r="253" spans="1:33" ht="12" customHeight="1" x14ac:dyDescent="0.15">
      <c r="A253" s="59" t="s">
        <v>956</v>
      </c>
      <c r="B253" s="59" t="s">
        <v>1015</v>
      </c>
      <c r="C253" s="59" t="s">
        <v>731</v>
      </c>
      <c r="D253" s="59" t="s">
        <v>999</v>
      </c>
      <c r="E253" s="59">
        <v>93</v>
      </c>
      <c r="F253" s="59">
        <v>0.9</v>
      </c>
      <c r="G253" s="59">
        <v>3</v>
      </c>
      <c r="H253" s="59">
        <v>25069</v>
      </c>
      <c r="I253" s="230" t="s">
        <v>1067</v>
      </c>
      <c r="J253" s="231"/>
      <c r="K253" s="231"/>
      <c r="L253" s="232"/>
      <c r="M253" s="60"/>
      <c r="N253" s="60"/>
      <c r="O253" s="60"/>
      <c r="P253" s="60"/>
      <c r="Q253" s="59" t="s">
        <v>1806</v>
      </c>
      <c r="R253" s="59"/>
      <c r="S253" s="59"/>
      <c r="T253" s="59"/>
      <c r="U253" s="59"/>
      <c r="V253" s="58">
        <f t="shared" si="20"/>
        <v>0</v>
      </c>
      <c r="W253" s="58">
        <f t="shared" si="21"/>
        <v>0</v>
      </c>
      <c r="X253" s="58">
        <f t="shared" si="22"/>
        <v>0</v>
      </c>
      <c r="Y253" s="58">
        <f t="shared" si="23"/>
        <v>0</v>
      </c>
      <c r="Z253" s="59"/>
      <c r="AA253" s="59"/>
      <c r="AB253" s="59">
        <v>1</v>
      </c>
      <c r="AC253" s="59">
        <v>0</v>
      </c>
      <c r="AD253" s="59">
        <v>1</v>
      </c>
      <c r="AE253" s="59">
        <v>0</v>
      </c>
      <c r="AF253" s="58">
        <v>0</v>
      </c>
      <c r="AG253" s="60">
        <v>0</v>
      </c>
    </row>
    <row r="254" spans="1:33" ht="12" customHeight="1" x14ac:dyDescent="0.15">
      <c r="A254" s="59" t="s">
        <v>996</v>
      </c>
      <c r="B254" s="59" t="s">
        <v>1015</v>
      </c>
      <c r="C254" s="59" t="s">
        <v>695</v>
      </c>
      <c r="D254" s="59" t="s">
        <v>1014</v>
      </c>
      <c r="E254" s="59">
        <v>63</v>
      </c>
      <c r="F254" s="59">
        <v>0.94</v>
      </c>
      <c r="G254" s="59">
        <v>3</v>
      </c>
      <c r="H254" s="59">
        <v>26098</v>
      </c>
      <c r="I254" s="230" t="s">
        <v>1067</v>
      </c>
      <c r="J254" s="231"/>
      <c r="K254" s="231"/>
      <c r="L254" s="232"/>
      <c r="M254" s="60">
        <v>1</v>
      </c>
      <c r="N254" s="60"/>
      <c r="O254" s="60"/>
      <c r="P254" s="60"/>
      <c r="Q254" s="59" t="s">
        <v>1609</v>
      </c>
      <c r="R254" s="59"/>
      <c r="S254" s="59"/>
      <c r="T254" s="59"/>
      <c r="U254" s="59"/>
      <c r="V254" s="58">
        <f t="shared" si="20"/>
        <v>1</v>
      </c>
      <c r="W254" s="58">
        <f t="shared" si="21"/>
        <v>0</v>
      </c>
      <c r="X254" s="58">
        <f t="shared" si="22"/>
        <v>0</v>
      </c>
      <c r="Y254" s="58">
        <f t="shared" si="23"/>
        <v>0</v>
      </c>
      <c r="Z254" s="208" t="s">
        <v>1881</v>
      </c>
      <c r="AA254" s="59"/>
      <c r="AB254" s="59">
        <v>0</v>
      </c>
      <c r="AC254" s="59">
        <v>1</v>
      </c>
      <c r="AD254" s="59">
        <v>1</v>
      </c>
      <c r="AE254" s="59">
        <v>0</v>
      </c>
      <c r="AF254" s="58">
        <v>0</v>
      </c>
      <c r="AG254" s="60">
        <v>0</v>
      </c>
    </row>
    <row r="255" spans="1:33" ht="12" customHeight="1" x14ac:dyDescent="0.15">
      <c r="A255" s="59" t="s">
        <v>957</v>
      </c>
      <c r="B255" s="59" t="s">
        <v>1015</v>
      </c>
      <c r="C255" s="59" t="s">
        <v>728</v>
      </c>
      <c r="D255" s="59" t="s">
        <v>1000</v>
      </c>
      <c r="E255" s="59">
        <v>129</v>
      </c>
      <c r="F255" s="59">
        <v>0.9</v>
      </c>
      <c r="G255" s="59">
        <v>3</v>
      </c>
      <c r="H255" s="59">
        <v>25160</v>
      </c>
      <c r="I255" s="230" t="s">
        <v>1067</v>
      </c>
      <c r="J255" s="231"/>
      <c r="K255" s="231"/>
      <c r="L255" s="232"/>
      <c r="M255" s="60"/>
      <c r="N255" s="60"/>
      <c r="O255" s="60">
        <v>1</v>
      </c>
      <c r="P255" s="60"/>
      <c r="Q255" s="59" t="s">
        <v>1611</v>
      </c>
      <c r="R255" s="59"/>
      <c r="S255" s="59">
        <v>5</v>
      </c>
      <c r="T255" s="59"/>
      <c r="U255" s="59"/>
      <c r="V255" s="58">
        <f t="shared" si="20"/>
        <v>0</v>
      </c>
      <c r="W255" s="58">
        <f t="shared" si="21"/>
        <v>5</v>
      </c>
      <c r="X255" s="58">
        <f t="shared" si="22"/>
        <v>1</v>
      </c>
      <c r="Y255" s="58">
        <f t="shared" si="23"/>
        <v>0</v>
      </c>
      <c r="Z255" s="208" t="s">
        <v>1881</v>
      </c>
      <c r="AA255" s="59"/>
      <c r="AB255" s="59">
        <v>0</v>
      </c>
      <c r="AC255" s="59">
        <v>1</v>
      </c>
      <c r="AD255" s="59">
        <v>1</v>
      </c>
      <c r="AE255" s="59">
        <v>0</v>
      </c>
      <c r="AF255" s="58">
        <v>0</v>
      </c>
      <c r="AG255" s="60">
        <v>0</v>
      </c>
    </row>
    <row r="256" spans="1:33" ht="12" customHeight="1" x14ac:dyDescent="0.15">
      <c r="A256" s="59" t="s">
        <v>958</v>
      </c>
      <c r="B256" s="59" t="s">
        <v>1015</v>
      </c>
      <c r="C256" s="59" t="s">
        <v>728</v>
      </c>
      <c r="D256" s="59" t="s">
        <v>1001</v>
      </c>
      <c r="E256" s="59">
        <v>47</v>
      </c>
      <c r="F256" s="59">
        <v>1.1299999999999999</v>
      </c>
      <c r="G256" s="59">
        <v>2</v>
      </c>
      <c r="H256" s="59">
        <v>8391</v>
      </c>
      <c r="I256" s="230" t="s">
        <v>1067</v>
      </c>
      <c r="J256" s="231"/>
      <c r="K256" s="231"/>
      <c r="L256" s="232"/>
      <c r="M256" s="60"/>
      <c r="N256" s="60"/>
      <c r="O256" s="60">
        <v>1</v>
      </c>
      <c r="P256" s="60"/>
      <c r="Q256" s="59" t="s">
        <v>1613</v>
      </c>
      <c r="R256" s="59"/>
      <c r="S256" s="59"/>
      <c r="T256" s="59"/>
      <c r="U256" s="59"/>
      <c r="V256" s="58">
        <f t="shared" si="20"/>
        <v>0</v>
      </c>
      <c r="W256" s="58">
        <f t="shared" si="21"/>
        <v>0</v>
      </c>
      <c r="X256" s="58">
        <f t="shared" si="22"/>
        <v>1</v>
      </c>
      <c r="Y256" s="58">
        <f t="shared" si="23"/>
        <v>0</v>
      </c>
      <c r="Z256" s="208" t="s">
        <v>1881</v>
      </c>
      <c r="AA256" s="59"/>
      <c r="AB256" s="59">
        <v>1</v>
      </c>
      <c r="AC256" s="59">
        <v>1</v>
      </c>
      <c r="AD256" s="59">
        <v>0</v>
      </c>
      <c r="AE256" s="59">
        <v>0</v>
      </c>
      <c r="AF256" s="58">
        <v>0</v>
      </c>
      <c r="AG256" s="60">
        <v>0</v>
      </c>
    </row>
    <row r="257" spans="1:33" ht="12" customHeight="1" x14ac:dyDescent="0.15">
      <c r="A257" s="59" t="s">
        <v>959</v>
      </c>
      <c r="B257" s="59" t="s">
        <v>1015</v>
      </c>
      <c r="C257" s="59" t="s">
        <v>731</v>
      </c>
      <c r="D257" s="59" t="s">
        <v>932</v>
      </c>
      <c r="E257" s="59">
        <v>78</v>
      </c>
      <c r="F257" s="59">
        <v>0.9</v>
      </c>
      <c r="G257" s="59">
        <v>3</v>
      </c>
      <c r="H257" s="59">
        <v>25030</v>
      </c>
      <c r="I257" s="230" t="s">
        <v>1067</v>
      </c>
      <c r="J257" s="231"/>
      <c r="K257" s="231"/>
      <c r="L257" s="232"/>
      <c r="M257" s="60">
        <v>1</v>
      </c>
      <c r="N257" s="60"/>
      <c r="O257" s="60"/>
      <c r="P257" s="60"/>
      <c r="Q257" s="59" t="s">
        <v>1615</v>
      </c>
      <c r="R257" s="59"/>
      <c r="S257" s="59"/>
      <c r="T257" s="59"/>
      <c r="U257" s="59"/>
      <c r="V257" s="58">
        <f t="shared" si="20"/>
        <v>1</v>
      </c>
      <c r="W257" s="58">
        <f t="shared" si="21"/>
        <v>0</v>
      </c>
      <c r="X257" s="58">
        <f t="shared" si="22"/>
        <v>0</v>
      </c>
      <c r="Y257" s="58">
        <f t="shared" si="23"/>
        <v>0</v>
      </c>
      <c r="Z257" s="59"/>
      <c r="AA257" s="59"/>
      <c r="AB257" s="59">
        <v>1</v>
      </c>
      <c r="AC257" s="59">
        <v>0</v>
      </c>
      <c r="AD257" s="59">
        <v>1</v>
      </c>
      <c r="AE257" s="59">
        <v>0</v>
      </c>
      <c r="AF257" s="58">
        <v>0</v>
      </c>
      <c r="AG257" s="60">
        <v>0</v>
      </c>
    </row>
    <row r="258" spans="1:33" ht="12" customHeight="1" x14ac:dyDescent="0.15">
      <c r="A258" s="59" t="s">
        <v>960</v>
      </c>
      <c r="B258" s="59" t="s">
        <v>1015</v>
      </c>
      <c r="C258" s="59" t="s">
        <v>936</v>
      </c>
      <c r="D258" s="59" t="s">
        <v>948</v>
      </c>
      <c r="E258" s="59">
        <v>33</v>
      </c>
      <c r="F258" s="59">
        <v>0.9</v>
      </c>
      <c r="G258" s="59">
        <v>3</v>
      </c>
      <c r="H258" s="59">
        <v>24916</v>
      </c>
      <c r="I258" s="230" t="s">
        <v>1067</v>
      </c>
      <c r="J258" s="231"/>
      <c r="K258" s="231"/>
      <c r="L258" s="232"/>
      <c r="M258" s="60">
        <v>1</v>
      </c>
      <c r="N258" s="60"/>
      <c r="O258" s="60"/>
      <c r="P258" s="60"/>
      <c r="Q258" s="59" t="s">
        <v>53</v>
      </c>
      <c r="R258" s="59"/>
      <c r="S258" s="59"/>
      <c r="T258" s="59"/>
      <c r="U258" s="59"/>
      <c r="V258" s="58">
        <f t="shared" si="20"/>
        <v>1</v>
      </c>
      <c r="W258" s="58">
        <f t="shared" si="21"/>
        <v>0</v>
      </c>
      <c r="X258" s="58">
        <f t="shared" si="22"/>
        <v>0</v>
      </c>
      <c r="Y258" s="58">
        <f t="shared" si="23"/>
        <v>0</v>
      </c>
      <c r="Z258" s="59"/>
      <c r="AA258" s="59"/>
      <c r="AB258" s="59">
        <v>1</v>
      </c>
      <c r="AC258" s="59">
        <v>0</v>
      </c>
      <c r="AD258" s="59">
        <v>1</v>
      </c>
      <c r="AE258" s="59">
        <v>0</v>
      </c>
      <c r="AF258" s="58">
        <v>0</v>
      </c>
      <c r="AG258" s="60">
        <v>0</v>
      </c>
    </row>
    <row r="259" spans="1:33" ht="12" customHeight="1" x14ac:dyDescent="0.15">
      <c r="A259" s="59" t="s">
        <v>961</v>
      </c>
      <c r="B259" s="59" t="s">
        <v>1015</v>
      </c>
      <c r="C259" s="59" t="s">
        <v>731</v>
      </c>
      <c r="D259" s="59" t="s">
        <v>736</v>
      </c>
      <c r="E259" s="59">
        <v>64</v>
      </c>
      <c r="F259" s="59">
        <v>0.72</v>
      </c>
      <c r="G259" s="59">
        <v>3</v>
      </c>
      <c r="H259" s="59">
        <v>20029</v>
      </c>
      <c r="I259" s="230" t="s">
        <v>1067</v>
      </c>
      <c r="J259" s="231"/>
      <c r="K259" s="231"/>
      <c r="L259" s="232"/>
      <c r="M259" s="60"/>
      <c r="N259" s="60">
        <v>1</v>
      </c>
      <c r="O259" s="60"/>
      <c r="P259" s="60"/>
      <c r="Q259" s="59" t="s">
        <v>1617</v>
      </c>
      <c r="R259" s="59"/>
      <c r="S259" s="59">
        <v>8</v>
      </c>
      <c r="T259" s="59"/>
      <c r="U259" s="59"/>
      <c r="V259" s="58">
        <f t="shared" si="20"/>
        <v>0</v>
      </c>
      <c r="W259" s="58">
        <f t="shared" si="21"/>
        <v>9</v>
      </c>
      <c r="X259" s="58">
        <f t="shared" si="22"/>
        <v>0</v>
      </c>
      <c r="Y259" s="58">
        <f t="shared" si="23"/>
        <v>0</v>
      </c>
      <c r="Z259" s="59"/>
      <c r="AA259" s="59"/>
      <c r="AB259" s="59">
        <v>2</v>
      </c>
      <c r="AC259" s="59">
        <v>0</v>
      </c>
      <c r="AD259" s="59">
        <v>0</v>
      </c>
      <c r="AE259" s="59">
        <v>0</v>
      </c>
      <c r="AF259" s="58">
        <v>0</v>
      </c>
      <c r="AG259" s="60">
        <v>0</v>
      </c>
    </row>
    <row r="260" spans="1:33" ht="12" customHeight="1" x14ac:dyDescent="0.15">
      <c r="A260" s="59" t="s">
        <v>962</v>
      </c>
      <c r="B260" s="59" t="s">
        <v>1015</v>
      </c>
      <c r="C260" s="59" t="s">
        <v>875</v>
      </c>
      <c r="D260" s="59" t="s">
        <v>728</v>
      </c>
      <c r="E260" s="59">
        <v>73</v>
      </c>
      <c r="F260" s="59">
        <v>0.91</v>
      </c>
      <c r="G260" s="59">
        <v>3</v>
      </c>
      <c r="H260" s="59">
        <v>25294</v>
      </c>
      <c r="I260" s="230" t="s">
        <v>1067</v>
      </c>
      <c r="J260" s="231"/>
      <c r="K260" s="231"/>
      <c r="L260" s="232"/>
      <c r="M260" s="60"/>
      <c r="N260" s="60">
        <v>1</v>
      </c>
      <c r="O260" s="60"/>
      <c r="P260" s="60"/>
      <c r="Q260" s="59" t="s">
        <v>1562</v>
      </c>
      <c r="R260" s="59"/>
      <c r="S260" s="59"/>
      <c r="T260" s="59"/>
      <c r="U260" s="59"/>
      <c r="V260" s="58">
        <f t="shared" si="20"/>
        <v>0</v>
      </c>
      <c r="W260" s="58">
        <f t="shared" si="21"/>
        <v>1</v>
      </c>
      <c r="X260" s="58">
        <f t="shared" si="22"/>
        <v>0</v>
      </c>
      <c r="Y260" s="58">
        <f t="shared" si="23"/>
        <v>0</v>
      </c>
      <c r="Z260" s="59"/>
      <c r="AA260" s="59"/>
      <c r="AB260" s="59">
        <v>0</v>
      </c>
      <c r="AC260" s="59">
        <v>0</v>
      </c>
      <c r="AD260" s="59">
        <v>2</v>
      </c>
      <c r="AE260" s="59">
        <v>0</v>
      </c>
      <c r="AF260" s="58">
        <v>0</v>
      </c>
      <c r="AG260" s="60">
        <v>0</v>
      </c>
    </row>
    <row r="261" spans="1:33" ht="12" customHeight="1" x14ac:dyDescent="0.15">
      <c r="A261" s="59" t="s">
        <v>963</v>
      </c>
      <c r="B261" s="59" t="s">
        <v>1015</v>
      </c>
      <c r="C261" s="59" t="s">
        <v>875</v>
      </c>
      <c r="D261" s="59" t="s">
        <v>860</v>
      </c>
      <c r="E261" s="59">
        <v>52</v>
      </c>
      <c r="F261" s="59">
        <v>0.87</v>
      </c>
      <c r="G261" s="59">
        <v>2</v>
      </c>
      <c r="H261" s="59">
        <v>6500</v>
      </c>
      <c r="I261" s="230" t="s">
        <v>1067</v>
      </c>
      <c r="J261" s="231"/>
      <c r="K261" s="231"/>
      <c r="L261" s="232"/>
      <c r="M261" s="60"/>
      <c r="N261" s="60"/>
      <c r="O261" s="60">
        <v>1</v>
      </c>
      <c r="P261" s="60"/>
      <c r="Q261" s="59" t="s">
        <v>1621</v>
      </c>
      <c r="R261" s="59"/>
      <c r="S261" s="59"/>
      <c r="T261" s="59"/>
      <c r="U261" s="59"/>
      <c r="V261" s="58">
        <f t="shared" si="20"/>
        <v>0</v>
      </c>
      <c r="W261" s="58">
        <f t="shared" si="21"/>
        <v>0</v>
      </c>
      <c r="X261" s="58">
        <f t="shared" si="22"/>
        <v>1</v>
      </c>
      <c r="Y261" s="58">
        <f t="shared" si="23"/>
        <v>0</v>
      </c>
      <c r="Z261" s="59"/>
      <c r="AA261" s="59"/>
      <c r="AB261" s="59">
        <v>0</v>
      </c>
      <c r="AC261" s="59">
        <v>0</v>
      </c>
      <c r="AD261" s="59">
        <v>2</v>
      </c>
      <c r="AE261" s="59">
        <v>0</v>
      </c>
      <c r="AF261" s="58">
        <v>0</v>
      </c>
      <c r="AG261" s="60">
        <v>0</v>
      </c>
    </row>
    <row r="262" spans="1:33" ht="12" customHeight="1" x14ac:dyDescent="0.15">
      <c r="A262" s="59" t="s">
        <v>964</v>
      </c>
      <c r="B262" s="59" t="s">
        <v>1015</v>
      </c>
      <c r="C262" s="59" t="s">
        <v>731</v>
      </c>
      <c r="D262" s="59" t="s">
        <v>1002</v>
      </c>
      <c r="E262" s="59">
        <v>54</v>
      </c>
      <c r="F262" s="59">
        <v>1.2</v>
      </c>
      <c r="G262" s="59">
        <v>2</v>
      </c>
      <c r="H262" s="59">
        <v>8919</v>
      </c>
      <c r="I262" s="230" t="s">
        <v>1067</v>
      </c>
      <c r="J262" s="231"/>
      <c r="K262" s="231"/>
      <c r="L262" s="232"/>
      <c r="M262" s="60">
        <v>1</v>
      </c>
      <c r="N262" s="60"/>
      <c r="O262" s="60"/>
      <c r="P262" s="60"/>
      <c r="Q262" s="59" t="s">
        <v>1624</v>
      </c>
      <c r="R262" s="59"/>
      <c r="S262" s="59"/>
      <c r="T262" s="59"/>
      <c r="U262" s="59"/>
      <c r="V262" s="58">
        <f t="shared" si="20"/>
        <v>1</v>
      </c>
      <c r="W262" s="58">
        <f t="shared" si="21"/>
        <v>0</v>
      </c>
      <c r="X262" s="58">
        <f t="shared" si="22"/>
        <v>0</v>
      </c>
      <c r="Y262" s="58">
        <f t="shared" si="23"/>
        <v>0</v>
      </c>
      <c r="Z262" s="208" t="s">
        <v>1881</v>
      </c>
      <c r="AA262" s="59"/>
      <c r="AB262" s="59">
        <v>0</v>
      </c>
      <c r="AC262" s="59">
        <v>1</v>
      </c>
      <c r="AD262" s="59">
        <v>1</v>
      </c>
      <c r="AE262" s="59">
        <v>0</v>
      </c>
      <c r="AF262" s="58">
        <v>0</v>
      </c>
      <c r="AG262" s="60">
        <v>0</v>
      </c>
    </row>
    <row r="263" spans="1:33" ht="12" customHeight="1" x14ac:dyDescent="0.15">
      <c r="A263" s="59" t="s">
        <v>965</v>
      </c>
      <c r="B263" s="59" t="s">
        <v>1015</v>
      </c>
      <c r="C263" s="59" t="s">
        <v>875</v>
      </c>
      <c r="D263" s="59" t="s">
        <v>728</v>
      </c>
      <c r="E263" s="59">
        <v>58</v>
      </c>
      <c r="F263" s="59">
        <v>0.92</v>
      </c>
      <c r="G263" s="59">
        <v>3</v>
      </c>
      <c r="H263" s="59">
        <v>25532</v>
      </c>
      <c r="I263" s="230" t="s">
        <v>1067</v>
      </c>
      <c r="J263" s="231"/>
      <c r="K263" s="231"/>
      <c r="L263" s="232"/>
      <c r="M263" s="60"/>
      <c r="N263" s="60">
        <v>1</v>
      </c>
      <c r="O263" s="60"/>
      <c r="P263" s="60"/>
      <c r="Q263" s="59" t="s">
        <v>1626</v>
      </c>
      <c r="R263" s="59"/>
      <c r="S263" s="59"/>
      <c r="T263" s="59"/>
      <c r="U263" s="59"/>
      <c r="V263" s="58">
        <f t="shared" si="20"/>
        <v>0</v>
      </c>
      <c r="W263" s="58">
        <f t="shared" si="21"/>
        <v>1</v>
      </c>
      <c r="X263" s="58">
        <f t="shared" si="22"/>
        <v>0</v>
      </c>
      <c r="Y263" s="58">
        <f t="shared" si="23"/>
        <v>0</v>
      </c>
      <c r="Z263" s="208" t="s">
        <v>1881</v>
      </c>
      <c r="AA263" s="59"/>
      <c r="AB263" s="59">
        <v>0</v>
      </c>
      <c r="AC263" s="59">
        <v>2</v>
      </c>
      <c r="AD263" s="59">
        <v>0</v>
      </c>
      <c r="AE263" s="59">
        <v>0</v>
      </c>
      <c r="AF263" s="58">
        <v>0</v>
      </c>
      <c r="AG263" s="60">
        <v>0</v>
      </c>
    </row>
    <row r="264" spans="1:33" ht="12" customHeight="1" x14ac:dyDescent="0.15">
      <c r="A264" s="59" t="s">
        <v>966</v>
      </c>
      <c r="B264" s="59" t="s">
        <v>1015</v>
      </c>
      <c r="C264" s="59" t="s">
        <v>728</v>
      </c>
      <c r="D264" s="59" t="s">
        <v>944</v>
      </c>
      <c r="E264" s="59">
        <v>138</v>
      </c>
      <c r="F264" s="59">
        <v>0.93</v>
      </c>
      <c r="G264" s="59">
        <v>3</v>
      </c>
      <c r="H264" s="59">
        <v>26013</v>
      </c>
      <c r="I264" s="230" t="s">
        <v>1067</v>
      </c>
      <c r="J264" s="231"/>
      <c r="K264" s="231"/>
      <c r="L264" s="232"/>
      <c r="M264" s="60">
        <v>1</v>
      </c>
      <c r="N264" s="60"/>
      <c r="O264" s="60"/>
      <c r="P264" s="60"/>
      <c r="Q264" s="59" t="s">
        <v>53</v>
      </c>
      <c r="R264" s="59"/>
      <c r="S264" s="59"/>
      <c r="T264" s="59"/>
      <c r="U264" s="59"/>
      <c r="V264" s="58">
        <f t="shared" si="20"/>
        <v>1</v>
      </c>
      <c r="W264" s="58">
        <f t="shared" si="21"/>
        <v>0</v>
      </c>
      <c r="X264" s="58">
        <f t="shared" si="22"/>
        <v>0</v>
      </c>
      <c r="Y264" s="58">
        <f t="shared" si="23"/>
        <v>0</v>
      </c>
      <c r="Z264" s="208" t="s">
        <v>1881</v>
      </c>
      <c r="AA264" s="59"/>
      <c r="AB264" s="59">
        <v>1</v>
      </c>
      <c r="AC264" s="59">
        <v>1</v>
      </c>
      <c r="AD264" s="59">
        <v>0</v>
      </c>
      <c r="AE264" s="59">
        <v>0</v>
      </c>
      <c r="AF264" s="58">
        <v>0</v>
      </c>
      <c r="AG264" s="60">
        <v>0</v>
      </c>
    </row>
    <row r="265" spans="1:33" ht="12" customHeight="1" x14ac:dyDescent="0.15">
      <c r="A265" s="59" t="s">
        <v>967</v>
      </c>
      <c r="B265" s="59" t="s">
        <v>1015</v>
      </c>
      <c r="C265" s="59" t="s">
        <v>695</v>
      </c>
      <c r="D265" s="59" t="s">
        <v>1003</v>
      </c>
      <c r="E265" s="59">
        <v>48</v>
      </c>
      <c r="F265" s="59">
        <v>0.91</v>
      </c>
      <c r="G265" s="59">
        <v>3</v>
      </c>
      <c r="H265" s="59">
        <v>25230</v>
      </c>
      <c r="I265" s="230" t="s">
        <v>1067</v>
      </c>
      <c r="J265" s="231"/>
      <c r="K265" s="231"/>
      <c r="L265" s="232"/>
      <c r="M265" s="60">
        <v>1</v>
      </c>
      <c r="N265" s="60"/>
      <c r="O265" s="60"/>
      <c r="P265" s="60"/>
      <c r="Q265" s="59" t="s">
        <v>1629</v>
      </c>
      <c r="R265" s="59"/>
      <c r="S265" s="59"/>
      <c r="T265" s="59">
        <v>4</v>
      </c>
      <c r="U265" s="59"/>
      <c r="V265" s="58">
        <f t="shared" si="20"/>
        <v>1</v>
      </c>
      <c r="W265" s="58">
        <f t="shared" si="21"/>
        <v>0</v>
      </c>
      <c r="X265" s="58">
        <f t="shared" si="22"/>
        <v>4</v>
      </c>
      <c r="Y265" s="58">
        <f t="shared" si="23"/>
        <v>0</v>
      </c>
      <c r="Z265" s="59"/>
      <c r="AA265" s="59"/>
      <c r="AB265" s="59">
        <v>0</v>
      </c>
      <c r="AC265" s="59">
        <v>2</v>
      </c>
      <c r="AD265" s="59">
        <v>0</v>
      </c>
      <c r="AE265" s="59">
        <v>0</v>
      </c>
      <c r="AF265" s="58">
        <v>0</v>
      </c>
      <c r="AG265" s="60">
        <v>0</v>
      </c>
    </row>
    <row r="266" spans="1:33" ht="12" customHeight="1" x14ac:dyDescent="0.15">
      <c r="A266" s="59" t="s">
        <v>968</v>
      </c>
      <c r="B266" s="59" t="s">
        <v>1015</v>
      </c>
      <c r="C266" s="59" t="s">
        <v>875</v>
      </c>
      <c r="D266" s="59" t="s">
        <v>728</v>
      </c>
      <c r="E266" s="59">
        <v>72</v>
      </c>
      <c r="F266" s="59">
        <v>0.88</v>
      </c>
      <c r="G266" s="59">
        <v>3</v>
      </c>
      <c r="H266" s="59">
        <v>24465</v>
      </c>
      <c r="I266" s="230" t="s">
        <v>1067</v>
      </c>
      <c r="J266" s="231"/>
      <c r="K266" s="231"/>
      <c r="L266" s="232"/>
      <c r="M266" s="60"/>
      <c r="N266" s="60">
        <v>1</v>
      </c>
      <c r="O266" s="60"/>
      <c r="P266" s="60"/>
      <c r="Q266" s="59" t="s">
        <v>1632</v>
      </c>
      <c r="R266" s="59"/>
      <c r="S266" s="59"/>
      <c r="T266" s="59"/>
      <c r="U266" s="59"/>
      <c r="V266" s="58">
        <f t="shared" si="20"/>
        <v>0</v>
      </c>
      <c r="W266" s="58">
        <f t="shared" si="21"/>
        <v>1</v>
      </c>
      <c r="X266" s="58">
        <f t="shared" si="22"/>
        <v>0</v>
      </c>
      <c r="Y266" s="58">
        <f t="shared" si="23"/>
        <v>0</v>
      </c>
      <c r="Z266" s="59"/>
      <c r="AA266" s="59"/>
      <c r="AB266" s="59">
        <v>1</v>
      </c>
      <c r="AC266" s="59">
        <v>0</v>
      </c>
      <c r="AD266" s="59">
        <v>1</v>
      </c>
      <c r="AE266" s="59">
        <v>0</v>
      </c>
      <c r="AF266" s="58">
        <v>0</v>
      </c>
      <c r="AG266" s="60">
        <v>0</v>
      </c>
    </row>
    <row r="267" spans="1:33" ht="12" customHeight="1" x14ac:dyDescent="0.15">
      <c r="A267" s="59" t="s">
        <v>969</v>
      </c>
      <c r="B267" s="59" t="s">
        <v>1015</v>
      </c>
      <c r="C267" s="59" t="s">
        <v>695</v>
      </c>
      <c r="D267" s="59" t="s">
        <v>932</v>
      </c>
      <c r="E267" s="59">
        <v>68</v>
      </c>
      <c r="F267" s="59">
        <v>0.9</v>
      </c>
      <c r="G267" s="59">
        <v>3</v>
      </c>
      <c r="H267" s="59">
        <v>25005</v>
      </c>
      <c r="I267" s="230" t="s">
        <v>1067</v>
      </c>
      <c r="J267" s="231"/>
      <c r="K267" s="231"/>
      <c r="L267" s="232"/>
      <c r="M267" s="60"/>
      <c r="N267" s="60"/>
      <c r="O267" s="60">
        <v>1</v>
      </c>
      <c r="P267" s="60"/>
      <c r="Q267" s="59" t="s">
        <v>1634</v>
      </c>
      <c r="R267" s="59"/>
      <c r="S267" s="59"/>
      <c r="T267" s="59"/>
      <c r="U267" s="59"/>
      <c r="V267" s="58">
        <f t="shared" si="20"/>
        <v>0</v>
      </c>
      <c r="W267" s="58">
        <f t="shared" si="21"/>
        <v>0</v>
      </c>
      <c r="X267" s="58">
        <f t="shared" si="22"/>
        <v>1</v>
      </c>
      <c r="Y267" s="58">
        <f t="shared" si="23"/>
        <v>0</v>
      </c>
      <c r="Z267" s="59"/>
      <c r="AA267" s="59"/>
      <c r="AB267" s="59">
        <v>0</v>
      </c>
      <c r="AC267" s="59">
        <v>1</v>
      </c>
      <c r="AD267" s="59">
        <v>1</v>
      </c>
      <c r="AE267" s="59">
        <v>0</v>
      </c>
      <c r="AF267" s="58">
        <v>0</v>
      </c>
      <c r="AG267" s="60">
        <v>0</v>
      </c>
    </row>
    <row r="268" spans="1:33" ht="12" customHeight="1" x14ac:dyDescent="0.15">
      <c r="A268" s="59" t="s">
        <v>970</v>
      </c>
      <c r="B268" s="59" t="s">
        <v>1015</v>
      </c>
      <c r="C268" s="59" t="s">
        <v>731</v>
      </c>
      <c r="D268" s="59" t="s">
        <v>874</v>
      </c>
      <c r="E268" s="59">
        <v>31</v>
      </c>
      <c r="F268" s="59">
        <v>0.82</v>
      </c>
      <c r="G268" s="59">
        <v>4</v>
      </c>
      <c r="H268" s="59">
        <v>57164</v>
      </c>
      <c r="I268" s="230" t="s">
        <v>1067</v>
      </c>
      <c r="J268" s="231"/>
      <c r="K268" s="231"/>
      <c r="L268" s="232"/>
      <c r="M268" s="60"/>
      <c r="N268" s="60"/>
      <c r="O268" s="60">
        <v>1</v>
      </c>
      <c r="P268" s="60"/>
      <c r="Q268" s="59" t="s">
        <v>1635</v>
      </c>
      <c r="R268" s="59"/>
      <c r="S268" s="59"/>
      <c r="T268" s="59"/>
      <c r="U268" s="59"/>
      <c r="V268" s="58">
        <f t="shared" si="20"/>
        <v>0</v>
      </c>
      <c r="W268" s="58">
        <f t="shared" si="21"/>
        <v>0</v>
      </c>
      <c r="X268" s="58">
        <f t="shared" si="22"/>
        <v>1</v>
      </c>
      <c r="Y268" s="58">
        <f t="shared" si="23"/>
        <v>0</v>
      </c>
      <c r="Z268" s="59"/>
      <c r="AA268" s="59"/>
      <c r="AB268" s="59">
        <v>0</v>
      </c>
      <c r="AC268" s="59">
        <v>1</v>
      </c>
      <c r="AD268" s="59">
        <v>1</v>
      </c>
      <c r="AE268" s="59">
        <v>0</v>
      </c>
      <c r="AF268" s="58">
        <v>0</v>
      </c>
      <c r="AG268" s="60">
        <v>0</v>
      </c>
    </row>
    <row r="269" spans="1:33" ht="12" customHeight="1" x14ac:dyDescent="0.15">
      <c r="A269" s="59" t="s">
        <v>972</v>
      </c>
      <c r="B269" s="59" t="s">
        <v>1015</v>
      </c>
      <c r="C269" s="59" t="s">
        <v>731</v>
      </c>
      <c r="D269" s="59" t="s">
        <v>839</v>
      </c>
      <c r="E269" s="59">
        <v>62</v>
      </c>
      <c r="F269" s="59">
        <v>0.87</v>
      </c>
      <c r="G269" s="59">
        <v>3</v>
      </c>
      <c r="H269" s="59">
        <v>24163</v>
      </c>
      <c r="I269" s="230" t="s">
        <v>1067</v>
      </c>
      <c r="J269" s="231"/>
      <c r="K269" s="231"/>
      <c r="L269" s="232"/>
      <c r="M269" s="60"/>
      <c r="N269" s="60"/>
      <c r="O269" s="60">
        <v>1</v>
      </c>
      <c r="P269" s="60"/>
      <c r="Q269" s="59" t="s">
        <v>1637</v>
      </c>
      <c r="R269" s="59"/>
      <c r="S269" s="59"/>
      <c r="T269" s="59"/>
      <c r="U269" s="59"/>
      <c r="V269" s="58">
        <f t="shared" si="20"/>
        <v>0</v>
      </c>
      <c r="W269" s="58">
        <f t="shared" si="21"/>
        <v>0</v>
      </c>
      <c r="X269" s="58">
        <f t="shared" si="22"/>
        <v>1</v>
      </c>
      <c r="Y269" s="58">
        <f t="shared" si="23"/>
        <v>0</v>
      </c>
      <c r="Z269" s="59"/>
      <c r="AA269" s="59"/>
      <c r="AB269" s="59">
        <v>2</v>
      </c>
      <c r="AC269" s="59">
        <v>0</v>
      </c>
      <c r="AD269" s="59">
        <v>0</v>
      </c>
      <c r="AE269" s="59">
        <v>0</v>
      </c>
      <c r="AF269" s="58">
        <v>0</v>
      </c>
      <c r="AG269" s="60">
        <v>0</v>
      </c>
    </row>
    <row r="270" spans="1:33" ht="12" customHeight="1" x14ac:dyDescent="0.15">
      <c r="A270" s="59" t="s">
        <v>973</v>
      </c>
      <c r="B270" s="59" t="s">
        <v>1015</v>
      </c>
      <c r="C270" s="59" t="s">
        <v>728</v>
      </c>
      <c r="D270" s="59" t="s">
        <v>1004</v>
      </c>
      <c r="E270" s="59">
        <v>63</v>
      </c>
      <c r="F270" s="59">
        <v>0.92</v>
      </c>
      <c r="G270" s="59">
        <v>3</v>
      </c>
      <c r="H270" s="59">
        <v>25545</v>
      </c>
      <c r="I270" s="230" t="s">
        <v>1067</v>
      </c>
      <c r="J270" s="231"/>
      <c r="K270" s="231"/>
      <c r="L270" s="232"/>
      <c r="M270" s="60">
        <v>1</v>
      </c>
      <c r="N270" s="60"/>
      <c r="O270" s="60"/>
      <c r="P270" s="60"/>
      <c r="Q270" s="59" t="s">
        <v>1639</v>
      </c>
      <c r="R270" s="59"/>
      <c r="S270" s="59"/>
      <c r="T270" s="59"/>
      <c r="U270" s="59"/>
      <c r="V270" s="58">
        <f t="shared" si="20"/>
        <v>1</v>
      </c>
      <c r="W270" s="58">
        <f t="shared" si="21"/>
        <v>0</v>
      </c>
      <c r="X270" s="58">
        <f t="shared" si="22"/>
        <v>0</v>
      </c>
      <c r="Y270" s="58">
        <f t="shared" si="23"/>
        <v>0</v>
      </c>
      <c r="Z270" s="208" t="s">
        <v>1881</v>
      </c>
      <c r="AA270" s="59"/>
      <c r="AB270" s="59">
        <v>0</v>
      </c>
      <c r="AC270" s="59">
        <v>0</v>
      </c>
      <c r="AD270" s="59">
        <v>2</v>
      </c>
      <c r="AE270" s="59">
        <v>0</v>
      </c>
      <c r="AF270" s="58">
        <v>0</v>
      </c>
      <c r="AG270" s="60">
        <v>0</v>
      </c>
    </row>
    <row r="271" spans="1:33" ht="12" customHeight="1" x14ac:dyDescent="0.15">
      <c r="A271" s="59" t="s">
        <v>974</v>
      </c>
      <c r="B271" s="59" t="s">
        <v>1015</v>
      </c>
      <c r="C271" s="59" t="s">
        <v>731</v>
      </c>
      <c r="D271" s="59" t="s">
        <v>1005</v>
      </c>
      <c r="E271" s="59">
        <v>70</v>
      </c>
      <c r="F271" s="59">
        <v>1</v>
      </c>
      <c r="G271" s="59">
        <v>3</v>
      </c>
      <c r="H271" s="59">
        <v>27769</v>
      </c>
      <c r="I271" s="230" t="s">
        <v>1067</v>
      </c>
      <c r="J271" s="231"/>
      <c r="K271" s="231"/>
      <c r="L271" s="232"/>
      <c r="M271" s="60"/>
      <c r="N271" s="60">
        <v>1</v>
      </c>
      <c r="O271" s="60"/>
      <c r="P271" s="60"/>
      <c r="Q271" s="59" t="s">
        <v>1640</v>
      </c>
      <c r="R271" s="59"/>
      <c r="S271" s="59"/>
      <c r="T271" s="59"/>
      <c r="U271" s="59"/>
      <c r="V271" s="58">
        <f t="shared" si="20"/>
        <v>0</v>
      </c>
      <c r="W271" s="58">
        <f t="shared" si="21"/>
        <v>1</v>
      </c>
      <c r="X271" s="58">
        <f t="shared" si="22"/>
        <v>0</v>
      </c>
      <c r="Y271" s="58">
        <f t="shared" si="23"/>
        <v>0</v>
      </c>
      <c r="Z271" s="59"/>
      <c r="AA271" s="59"/>
      <c r="AB271" s="59">
        <v>1</v>
      </c>
      <c r="AC271" s="59">
        <v>1</v>
      </c>
      <c r="AD271" s="59">
        <v>0</v>
      </c>
      <c r="AE271" s="59">
        <v>0</v>
      </c>
      <c r="AF271" s="58">
        <v>0</v>
      </c>
      <c r="AG271" s="60">
        <v>0</v>
      </c>
    </row>
    <row r="272" spans="1:33" ht="12" customHeight="1" x14ac:dyDescent="0.15">
      <c r="A272" s="59" t="s">
        <v>975</v>
      </c>
      <c r="B272" s="59" t="s">
        <v>1015</v>
      </c>
      <c r="C272" s="59" t="s">
        <v>731</v>
      </c>
      <c r="D272" s="59" t="s">
        <v>947</v>
      </c>
      <c r="E272" s="59">
        <v>73</v>
      </c>
      <c r="F272" s="59">
        <v>0.9</v>
      </c>
      <c r="G272" s="59">
        <v>3</v>
      </c>
      <c r="H272" s="59">
        <v>25018</v>
      </c>
      <c r="I272" s="230" t="s">
        <v>1067</v>
      </c>
      <c r="J272" s="231"/>
      <c r="K272" s="231"/>
      <c r="L272" s="232"/>
      <c r="M272" s="60"/>
      <c r="N272" s="60">
        <v>1</v>
      </c>
      <c r="O272" s="60"/>
      <c r="P272" s="60"/>
      <c r="Q272" s="59" t="s">
        <v>1572</v>
      </c>
      <c r="R272" s="59"/>
      <c r="S272" s="59"/>
      <c r="T272" s="59"/>
      <c r="U272" s="59"/>
      <c r="V272" s="58">
        <f t="shared" si="20"/>
        <v>0</v>
      </c>
      <c r="W272" s="58">
        <f t="shared" si="21"/>
        <v>1</v>
      </c>
      <c r="X272" s="58">
        <f t="shared" si="22"/>
        <v>0</v>
      </c>
      <c r="Y272" s="58">
        <f t="shared" si="23"/>
        <v>0</v>
      </c>
      <c r="Z272" s="59"/>
      <c r="AA272" s="59"/>
      <c r="AB272" s="59">
        <v>0</v>
      </c>
      <c r="AC272" s="59">
        <v>2</v>
      </c>
      <c r="AD272" s="59">
        <v>0</v>
      </c>
      <c r="AE272" s="59">
        <v>0</v>
      </c>
      <c r="AF272" s="58">
        <v>0</v>
      </c>
      <c r="AG272" s="60">
        <v>0</v>
      </c>
    </row>
    <row r="273" spans="1:33" ht="12" customHeight="1" x14ac:dyDescent="0.15">
      <c r="A273" s="59" t="s">
        <v>976</v>
      </c>
      <c r="B273" s="59" t="s">
        <v>1015</v>
      </c>
      <c r="C273" s="59" t="s">
        <v>731</v>
      </c>
      <c r="D273" s="59" t="s">
        <v>1006</v>
      </c>
      <c r="E273" s="59">
        <v>62</v>
      </c>
      <c r="F273" s="59">
        <v>0.89</v>
      </c>
      <c r="G273" s="59">
        <v>3</v>
      </c>
      <c r="H273" s="59">
        <v>24716</v>
      </c>
      <c r="I273" s="230" t="s">
        <v>1067</v>
      </c>
      <c r="J273" s="231"/>
      <c r="K273" s="231"/>
      <c r="L273" s="232"/>
      <c r="M273" s="60"/>
      <c r="N273" s="60"/>
      <c r="O273" s="60">
        <v>1</v>
      </c>
      <c r="P273" s="60"/>
      <c r="Q273" s="59" t="s">
        <v>1572</v>
      </c>
      <c r="R273" s="59"/>
      <c r="S273" s="59"/>
      <c r="T273" s="59"/>
      <c r="U273" s="59"/>
      <c r="V273" s="58">
        <f t="shared" ref="V273:Y293" si="24">M273+R273</f>
        <v>0</v>
      </c>
      <c r="W273" s="58">
        <f t="shared" si="24"/>
        <v>0</v>
      </c>
      <c r="X273" s="58">
        <f t="shared" si="24"/>
        <v>1</v>
      </c>
      <c r="Y273" s="58">
        <f t="shared" si="24"/>
        <v>0</v>
      </c>
      <c r="Z273" s="59"/>
      <c r="AA273" s="59"/>
      <c r="AB273" s="59">
        <v>1</v>
      </c>
      <c r="AC273" s="59">
        <v>0</v>
      </c>
      <c r="AD273" s="59">
        <v>1</v>
      </c>
      <c r="AE273" s="59">
        <v>0</v>
      </c>
      <c r="AF273" s="58">
        <v>0</v>
      </c>
      <c r="AG273" s="60">
        <v>0</v>
      </c>
    </row>
    <row r="274" spans="1:33" ht="12" customHeight="1" x14ac:dyDescent="0.15">
      <c r="A274" s="59" t="s">
        <v>977</v>
      </c>
      <c r="B274" s="59" t="s">
        <v>1015</v>
      </c>
      <c r="C274" s="59" t="s">
        <v>731</v>
      </c>
      <c r="D274" s="59" t="s">
        <v>1007</v>
      </c>
      <c r="E274" s="59">
        <v>72</v>
      </c>
      <c r="F274" s="59">
        <v>0.86</v>
      </c>
      <c r="G274" s="59">
        <v>3</v>
      </c>
      <c r="H274" s="59">
        <v>23912</v>
      </c>
      <c r="I274" s="230" t="s">
        <v>1067</v>
      </c>
      <c r="J274" s="231"/>
      <c r="K274" s="231"/>
      <c r="L274" s="232"/>
      <c r="M274" s="60">
        <v>1</v>
      </c>
      <c r="N274" s="60"/>
      <c r="O274" s="60"/>
      <c r="P274" s="60"/>
      <c r="Q274" s="59" t="s">
        <v>1572</v>
      </c>
      <c r="R274" s="59"/>
      <c r="S274" s="59"/>
      <c r="T274" s="59"/>
      <c r="U274" s="59"/>
      <c r="V274" s="58">
        <f t="shared" si="24"/>
        <v>1</v>
      </c>
      <c r="W274" s="58">
        <f t="shared" si="24"/>
        <v>0</v>
      </c>
      <c r="X274" s="58">
        <f t="shared" si="24"/>
        <v>0</v>
      </c>
      <c r="Y274" s="58">
        <f t="shared" si="24"/>
        <v>0</v>
      </c>
      <c r="Z274" s="59"/>
      <c r="AA274" s="59"/>
      <c r="AB274" s="59">
        <v>1</v>
      </c>
      <c r="AC274" s="59">
        <v>0</v>
      </c>
      <c r="AD274" s="59">
        <v>1</v>
      </c>
      <c r="AE274" s="59">
        <v>0</v>
      </c>
      <c r="AF274" s="58">
        <v>0</v>
      </c>
      <c r="AG274" s="60">
        <v>0</v>
      </c>
    </row>
    <row r="275" spans="1:33" ht="12" customHeight="1" x14ac:dyDescent="0.15">
      <c r="A275" s="59" t="s">
        <v>978</v>
      </c>
      <c r="B275" s="59" t="s">
        <v>1015</v>
      </c>
      <c r="C275" s="59" t="s">
        <v>695</v>
      </c>
      <c r="D275" s="59" t="s">
        <v>1007</v>
      </c>
      <c r="E275" s="59">
        <v>41</v>
      </c>
      <c r="F275" s="59">
        <v>0.8</v>
      </c>
      <c r="G275" s="59">
        <v>4</v>
      </c>
      <c r="H275" s="59">
        <v>55796</v>
      </c>
      <c r="I275" s="230" t="s">
        <v>1067</v>
      </c>
      <c r="J275" s="231"/>
      <c r="K275" s="231"/>
      <c r="L275" s="232"/>
      <c r="M275" s="60">
        <v>1</v>
      </c>
      <c r="N275" s="60"/>
      <c r="O275" s="60"/>
      <c r="P275" s="60"/>
      <c r="Q275" s="59" t="s">
        <v>1572</v>
      </c>
      <c r="R275" s="59"/>
      <c r="S275" s="59"/>
      <c r="T275" s="59"/>
      <c r="U275" s="59"/>
      <c r="V275" s="58">
        <f t="shared" si="24"/>
        <v>1</v>
      </c>
      <c r="W275" s="58">
        <f t="shared" si="24"/>
        <v>0</v>
      </c>
      <c r="X275" s="58">
        <f t="shared" si="24"/>
        <v>0</v>
      </c>
      <c r="Y275" s="58">
        <f t="shared" si="24"/>
        <v>0</v>
      </c>
      <c r="Z275" s="59"/>
      <c r="AA275" s="59"/>
      <c r="AB275" s="59">
        <v>0</v>
      </c>
      <c r="AC275" s="59">
        <v>2</v>
      </c>
      <c r="AD275" s="59">
        <v>0</v>
      </c>
      <c r="AE275" s="59">
        <v>0</v>
      </c>
      <c r="AF275" s="58">
        <v>0</v>
      </c>
      <c r="AG275" s="60">
        <v>0</v>
      </c>
    </row>
    <row r="276" spans="1:33" ht="12" customHeight="1" x14ac:dyDescent="0.15">
      <c r="A276" s="59" t="s">
        <v>979</v>
      </c>
      <c r="B276" s="59" t="s">
        <v>1015</v>
      </c>
      <c r="C276" s="59" t="s">
        <v>731</v>
      </c>
      <c r="D276" s="59" t="s">
        <v>1008</v>
      </c>
      <c r="E276" s="59">
        <v>22</v>
      </c>
      <c r="F276" s="59">
        <v>0.6</v>
      </c>
      <c r="G276" s="59">
        <v>5</v>
      </c>
      <c r="H276" s="59">
        <v>185103</v>
      </c>
      <c r="I276" s="230" t="s">
        <v>1067</v>
      </c>
      <c r="J276" s="231"/>
      <c r="K276" s="231"/>
      <c r="L276" s="232"/>
      <c r="M276" s="60"/>
      <c r="N276" s="60">
        <v>1</v>
      </c>
      <c r="O276" s="60"/>
      <c r="P276" s="60"/>
      <c r="Q276" s="59" t="s">
        <v>53</v>
      </c>
      <c r="R276" s="59"/>
      <c r="S276" s="59"/>
      <c r="T276" s="59"/>
      <c r="U276" s="59"/>
      <c r="V276" s="58">
        <f t="shared" si="24"/>
        <v>0</v>
      </c>
      <c r="W276" s="58">
        <f t="shared" si="24"/>
        <v>1</v>
      </c>
      <c r="X276" s="58">
        <f t="shared" si="24"/>
        <v>0</v>
      </c>
      <c r="Y276" s="58">
        <f t="shared" si="24"/>
        <v>0</v>
      </c>
      <c r="Z276" s="59"/>
      <c r="AA276" s="59"/>
      <c r="AB276" s="59">
        <v>1</v>
      </c>
      <c r="AC276" s="59">
        <v>1</v>
      </c>
      <c r="AD276" s="59">
        <v>0</v>
      </c>
      <c r="AE276" s="59">
        <v>0</v>
      </c>
      <c r="AF276" s="58">
        <v>0</v>
      </c>
      <c r="AG276" s="60">
        <v>0</v>
      </c>
    </row>
    <row r="277" spans="1:33" ht="12" customHeight="1" x14ac:dyDescent="0.15">
      <c r="A277" s="59" t="s">
        <v>971</v>
      </c>
      <c r="B277" s="59" t="s">
        <v>1015</v>
      </c>
      <c r="C277" s="59" t="s">
        <v>695</v>
      </c>
      <c r="D277" s="59" t="s">
        <v>874</v>
      </c>
      <c r="E277" s="59">
        <v>37</v>
      </c>
      <c r="F277" s="59">
        <v>0.86</v>
      </c>
      <c r="G277" s="59">
        <v>4</v>
      </c>
      <c r="H277" s="59">
        <v>59963</v>
      </c>
      <c r="I277" s="230" t="s">
        <v>1067</v>
      </c>
      <c r="J277" s="231"/>
      <c r="K277" s="231"/>
      <c r="L277" s="232"/>
      <c r="M277" s="60"/>
      <c r="N277" s="60"/>
      <c r="O277" s="60">
        <v>1</v>
      </c>
      <c r="P277" s="60"/>
      <c r="Q277" s="59" t="s">
        <v>1642</v>
      </c>
      <c r="R277" s="59"/>
      <c r="S277" s="59"/>
      <c r="T277" s="59"/>
      <c r="U277" s="59"/>
      <c r="V277" s="58">
        <f t="shared" si="24"/>
        <v>0</v>
      </c>
      <c r="W277" s="58">
        <f t="shared" si="24"/>
        <v>0</v>
      </c>
      <c r="X277" s="58">
        <f t="shared" si="24"/>
        <v>1</v>
      </c>
      <c r="Y277" s="58">
        <f t="shared" si="24"/>
        <v>0</v>
      </c>
      <c r="Z277" s="59"/>
      <c r="AA277" s="59"/>
      <c r="AB277" s="59">
        <v>0</v>
      </c>
      <c r="AC277" s="59">
        <v>1</v>
      </c>
      <c r="AD277" s="59">
        <v>1</v>
      </c>
      <c r="AE277" s="59">
        <v>0</v>
      </c>
      <c r="AF277" s="58">
        <v>0</v>
      </c>
      <c r="AG277" s="60">
        <v>0</v>
      </c>
    </row>
    <row r="278" spans="1:33" ht="12" customHeight="1" x14ac:dyDescent="0.15">
      <c r="A278" s="59" t="s">
        <v>980</v>
      </c>
      <c r="B278" s="59" t="s">
        <v>1015</v>
      </c>
      <c r="C278" s="59" t="s">
        <v>875</v>
      </c>
      <c r="D278" s="59" t="s">
        <v>1009</v>
      </c>
      <c r="E278" s="59">
        <v>48</v>
      </c>
      <c r="F278" s="59">
        <v>0.9</v>
      </c>
      <c r="G278" s="59">
        <v>3</v>
      </c>
      <c r="H278" s="59">
        <v>24954</v>
      </c>
      <c r="I278" s="230" t="s">
        <v>1067</v>
      </c>
      <c r="J278" s="231"/>
      <c r="K278" s="231"/>
      <c r="L278" s="232"/>
      <c r="M278" s="60"/>
      <c r="N278" s="60">
        <v>1</v>
      </c>
      <c r="O278" s="60"/>
      <c r="P278" s="60"/>
      <c r="Q278" s="59" t="s">
        <v>1644</v>
      </c>
      <c r="R278" s="59"/>
      <c r="S278" s="59"/>
      <c r="T278" s="59"/>
      <c r="U278" s="59"/>
      <c r="V278" s="58">
        <f t="shared" si="24"/>
        <v>0</v>
      </c>
      <c r="W278" s="58">
        <f t="shared" si="24"/>
        <v>1</v>
      </c>
      <c r="X278" s="58">
        <f t="shared" si="24"/>
        <v>0</v>
      </c>
      <c r="Y278" s="58">
        <f t="shared" si="24"/>
        <v>0</v>
      </c>
      <c r="Z278" s="59"/>
      <c r="AA278" s="59"/>
      <c r="AB278" s="59">
        <v>0</v>
      </c>
      <c r="AC278" s="59">
        <v>2</v>
      </c>
      <c r="AD278" s="59">
        <v>0</v>
      </c>
      <c r="AE278" s="59">
        <v>0</v>
      </c>
      <c r="AF278" s="58">
        <v>0</v>
      </c>
      <c r="AG278" s="60">
        <v>0</v>
      </c>
    </row>
    <row r="279" spans="1:33" ht="12" customHeight="1" x14ac:dyDescent="0.15">
      <c r="A279" s="59" t="s">
        <v>981</v>
      </c>
      <c r="B279" s="59" t="s">
        <v>1015</v>
      </c>
      <c r="C279" s="59" t="s">
        <v>695</v>
      </c>
      <c r="D279" s="59" t="s">
        <v>872</v>
      </c>
      <c r="E279" s="59">
        <v>55</v>
      </c>
      <c r="F279" s="59">
        <v>0.77</v>
      </c>
      <c r="G279" s="59">
        <v>3</v>
      </c>
      <c r="H279" s="59">
        <v>21386</v>
      </c>
      <c r="I279" s="230" t="s">
        <v>1067</v>
      </c>
      <c r="J279" s="231"/>
      <c r="K279" s="231"/>
      <c r="L279" s="232"/>
      <c r="M279" s="60"/>
      <c r="N279" s="60"/>
      <c r="O279" s="60">
        <v>1</v>
      </c>
      <c r="P279" s="60"/>
      <c r="Q279" s="59" t="s">
        <v>1647</v>
      </c>
      <c r="R279" s="59">
        <v>6</v>
      </c>
      <c r="S279" s="59"/>
      <c r="T279" s="59"/>
      <c r="U279" s="59"/>
      <c r="V279" s="58">
        <f t="shared" si="24"/>
        <v>6</v>
      </c>
      <c r="W279" s="58">
        <f t="shared" si="24"/>
        <v>0</v>
      </c>
      <c r="X279" s="58">
        <f t="shared" si="24"/>
        <v>1</v>
      </c>
      <c r="Y279" s="58">
        <f t="shared" si="24"/>
        <v>0</v>
      </c>
      <c r="Z279" s="59"/>
      <c r="AA279" s="59"/>
      <c r="AB279" s="59">
        <v>1</v>
      </c>
      <c r="AC279" s="59">
        <v>0</v>
      </c>
      <c r="AD279" s="59">
        <v>1</v>
      </c>
      <c r="AE279" s="59">
        <v>0</v>
      </c>
      <c r="AF279" s="58">
        <v>0</v>
      </c>
      <c r="AG279" s="60">
        <v>0</v>
      </c>
    </row>
    <row r="280" spans="1:33" ht="12" customHeight="1" x14ac:dyDescent="0.15">
      <c r="A280" s="59" t="s">
        <v>982</v>
      </c>
      <c r="B280" s="59" t="s">
        <v>1015</v>
      </c>
      <c r="C280" s="59" t="s">
        <v>728</v>
      </c>
      <c r="D280" s="59" t="s">
        <v>1000</v>
      </c>
      <c r="E280" s="59">
        <v>68</v>
      </c>
      <c r="F280" s="59">
        <v>0.92</v>
      </c>
      <c r="G280" s="59">
        <v>3</v>
      </c>
      <c r="H280" s="59">
        <v>25558</v>
      </c>
      <c r="I280" s="230" t="s">
        <v>1067</v>
      </c>
      <c r="J280" s="231"/>
      <c r="K280" s="231"/>
      <c r="L280" s="232"/>
      <c r="M280" s="60"/>
      <c r="N280" s="60"/>
      <c r="O280" s="60">
        <v>1</v>
      </c>
      <c r="P280" s="60"/>
      <c r="Q280" s="59" t="s">
        <v>1649</v>
      </c>
      <c r="R280" s="59"/>
      <c r="S280" s="59"/>
      <c r="T280" s="59">
        <v>4</v>
      </c>
      <c r="U280" s="59"/>
      <c r="V280" s="58">
        <f t="shared" si="24"/>
        <v>0</v>
      </c>
      <c r="W280" s="58">
        <f t="shared" si="24"/>
        <v>0</v>
      </c>
      <c r="X280" s="58">
        <f t="shared" si="24"/>
        <v>5</v>
      </c>
      <c r="Y280" s="58">
        <f t="shared" si="24"/>
        <v>0</v>
      </c>
      <c r="Z280" s="59"/>
      <c r="AA280" s="59"/>
      <c r="AB280" s="59">
        <v>2</v>
      </c>
      <c r="AC280" s="59">
        <v>0</v>
      </c>
      <c r="AD280" s="59">
        <v>0</v>
      </c>
      <c r="AE280" s="59">
        <v>0</v>
      </c>
      <c r="AF280" s="58">
        <v>0</v>
      </c>
      <c r="AG280" s="60">
        <v>0</v>
      </c>
    </row>
    <row r="281" spans="1:33" ht="12" customHeight="1" x14ac:dyDescent="0.15">
      <c r="A281" s="59" t="s">
        <v>983</v>
      </c>
      <c r="B281" s="59" t="s">
        <v>1015</v>
      </c>
      <c r="C281" s="59" t="s">
        <v>695</v>
      </c>
      <c r="D281" s="59" t="s">
        <v>853</v>
      </c>
      <c r="E281" s="59">
        <v>68</v>
      </c>
      <c r="F281" s="59">
        <v>0.9</v>
      </c>
      <c r="G281" s="59">
        <v>3</v>
      </c>
      <c r="H281" s="59">
        <v>25005</v>
      </c>
      <c r="I281" s="230" t="s">
        <v>1067</v>
      </c>
      <c r="J281" s="231"/>
      <c r="K281" s="231"/>
      <c r="L281" s="232"/>
      <c r="M281" s="60">
        <v>1</v>
      </c>
      <c r="N281" s="60"/>
      <c r="O281" s="60"/>
      <c r="P281" s="60"/>
      <c r="Q281" s="59" t="s">
        <v>1600</v>
      </c>
      <c r="R281" s="59"/>
      <c r="S281" s="59"/>
      <c r="T281" s="59"/>
      <c r="U281" s="59"/>
      <c r="V281" s="58">
        <f t="shared" si="24"/>
        <v>1</v>
      </c>
      <c r="W281" s="58">
        <f t="shared" si="24"/>
        <v>0</v>
      </c>
      <c r="X281" s="58">
        <f t="shared" si="24"/>
        <v>0</v>
      </c>
      <c r="Y281" s="58">
        <f t="shared" si="24"/>
        <v>0</v>
      </c>
      <c r="Z281" s="59"/>
      <c r="AA281" s="59"/>
      <c r="AB281" s="59">
        <v>1</v>
      </c>
      <c r="AC281" s="59">
        <v>1</v>
      </c>
      <c r="AD281" s="59">
        <v>0</v>
      </c>
      <c r="AE281" s="59">
        <v>0</v>
      </c>
      <c r="AF281" s="58">
        <v>0</v>
      </c>
      <c r="AG281" s="60">
        <v>0</v>
      </c>
    </row>
    <row r="282" spans="1:33" ht="12" customHeight="1" x14ac:dyDescent="0.15">
      <c r="A282" s="59" t="s">
        <v>984</v>
      </c>
      <c r="B282" s="59" t="s">
        <v>1015</v>
      </c>
      <c r="C282" s="59" t="s">
        <v>695</v>
      </c>
      <c r="D282" s="59" t="s">
        <v>1010</v>
      </c>
      <c r="E282" s="59">
        <v>72</v>
      </c>
      <c r="F282" s="59">
        <v>1.1200000000000001</v>
      </c>
      <c r="G282" s="59">
        <v>2</v>
      </c>
      <c r="H282" s="59">
        <v>8381</v>
      </c>
      <c r="I282" s="230" t="s">
        <v>1067</v>
      </c>
      <c r="J282" s="231"/>
      <c r="K282" s="231"/>
      <c r="L282" s="232"/>
      <c r="M282" s="60">
        <v>1</v>
      </c>
      <c r="N282" s="60"/>
      <c r="O282" s="60"/>
      <c r="P282" s="60"/>
      <c r="Q282" s="59" t="s">
        <v>53</v>
      </c>
      <c r="R282" s="59"/>
      <c r="S282" s="59"/>
      <c r="T282" s="59"/>
      <c r="U282" s="59"/>
      <c r="V282" s="58">
        <f t="shared" si="24"/>
        <v>1</v>
      </c>
      <c r="W282" s="58">
        <f t="shared" si="24"/>
        <v>0</v>
      </c>
      <c r="X282" s="58">
        <f t="shared" si="24"/>
        <v>0</v>
      </c>
      <c r="Y282" s="58">
        <f t="shared" si="24"/>
        <v>0</v>
      </c>
      <c r="Z282" s="208" t="s">
        <v>1881</v>
      </c>
      <c r="AA282" s="59"/>
      <c r="AB282" s="59">
        <v>0</v>
      </c>
      <c r="AC282" s="59">
        <v>2</v>
      </c>
      <c r="AD282" s="59">
        <v>0</v>
      </c>
      <c r="AE282" s="59">
        <v>0</v>
      </c>
      <c r="AF282" s="58">
        <v>0</v>
      </c>
      <c r="AG282" s="60">
        <v>0</v>
      </c>
    </row>
    <row r="283" spans="1:33" ht="12" customHeight="1" x14ac:dyDescent="0.15">
      <c r="A283" s="59" t="s">
        <v>985</v>
      </c>
      <c r="B283" s="59" t="s">
        <v>1015</v>
      </c>
      <c r="C283" s="59" t="s">
        <v>731</v>
      </c>
      <c r="D283" s="59" t="s">
        <v>1011</v>
      </c>
      <c r="E283" s="59">
        <v>58</v>
      </c>
      <c r="F283" s="59">
        <v>0.91</v>
      </c>
      <c r="G283" s="59">
        <v>3</v>
      </c>
      <c r="H283" s="59">
        <v>25256</v>
      </c>
      <c r="I283" s="230" t="s">
        <v>1067</v>
      </c>
      <c r="J283" s="231"/>
      <c r="K283" s="231"/>
      <c r="L283" s="232"/>
      <c r="M283" s="60"/>
      <c r="N283" s="60">
        <v>1</v>
      </c>
      <c r="O283" s="60"/>
      <c r="P283" s="60"/>
      <c r="Q283" s="59" t="s">
        <v>1653</v>
      </c>
      <c r="R283" s="59"/>
      <c r="S283" s="59"/>
      <c r="T283" s="59"/>
      <c r="U283" s="59"/>
      <c r="V283" s="58">
        <f t="shared" si="24"/>
        <v>0</v>
      </c>
      <c r="W283" s="58">
        <f t="shared" si="24"/>
        <v>1</v>
      </c>
      <c r="X283" s="58">
        <f t="shared" si="24"/>
        <v>0</v>
      </c>
      <c r="Y283" s="58">
        <f t="shared" si="24"/>
        <v>0</v>
      </c>
      <c r="Z283" s="59"/>
      <c r="AA283" s="59"/>
      <c r="AB283" s="59">
        <v>1</v>
      </c>
      <c r="AC283" s="59">
        <v>1</v>
      </c>
      <c r="AD283" s="59">
        <v>0</v>
      </c>
      <c r="AE283" s="59">
        <v>0</v>
      </c>
      <c r="AF283" s="58">
        <v>0</v>
      </c>
      <c r="AG283" s="60">
        <v>0</v>
      </c>
    </row>
    <row r="284" spans="1:33" ht="12" customHeight="1" x14ac:dyDescent="0.15">
      <c r="A284" s="59" t="s">
        <v>986</v>
      </c>
      <c r="B284" s="59" t="s">
        <v>1015</v>
      </c>
      <c r="C284" s="59" t="s">
        <v>731</v>
      </c>
      <c r="D284" s="59" t="s">
        <v>945</v>
      </c>
      <c r="E284" s="59">
        <v>48</v>
      </c>
      <c r="F284" s="59">
        <v>0.9</v>
      </c>
      <c r="G284" s="59">
        <v>3</v>
      </c>
      <c r="H284" s="59">
        <v>24954</v>
      </c>
      <c r="I284" s="230" t="s">
        <v>1067</v>
      </c>
      <c r="J284" s="231"/>
      <c r="K284" s="231"/>
      <c r="L284" s="232"/>
      <c r="M284" s="60"/>
      <c r="N284" s="60">
        <v>1</v>
      </c>
      <c r="O284" s="60"/>
      <c r="P284" s="60"/>
      <c r="Q284" s="59" t="s">
        <v>1655</v>
      </c>
      <c r="R284" s="59"/>
      <c r="S284" s="59"/>
      <c r="T284" s="59">
        <v>3</v>
      </c>
      <c r="U284" s="59"/>
      <c r="V284" s="58">
        <f t="shared" si="24"/>
        <v>0</v>
      </c>
      <c r="W284" s="58">
        <f t="shared" si="24"/>
        <v>1</v>
      </c>
      <c r="X284" s="58">
        <f t="shared" si="24"/>
        <v>3</v>
      </c>
      <c r="Y284" s="58">
        <f t="shared" si="24"/>
        <v>0</v>
      </c>
      <c r="Z284" s="208" t="s">
        <v>1881</v>
      </c>
      <c r="AA284" s="59"/>
      <c r="AB284" s="59">
        <v>0</v>
      </c>
      <c r="AC284" s="59">
        <v>0</v>
      </c>
      <c r="AD284" s="59">
        <v>2</v>
      </c>
      <c r="AE284" s="59">
        <v>0</v>
      </c>
      <c r="AF284" s="58">
        <v>0</v>
      </c>
      <c r="AG284" s="60">
        <v>0</v>
      </c>
    </row>
    <row r="285" spans="1:33" ht="12" customHeight="1" x14ac:dyDescent="0.15">
      <c r="A285" s="59" t="s">
        <v>987</v>
      </c>
      <c r="B285" s="59" t="s">
        <v>1015</v>
      </c>
      <c r="C285" s="59" t="s">
        <v>695</v>
      </c>
      <c r="D285" s="59" t="s">
        <v>945</v>
      </c>
      <c r="E285" s="59">
        <v>52</v>
      </c>
      <c r="F285" s="59">
        <v>0.87</v>
      </c>
      <c r="G285" s="59">
        <v>3</v>
      </c>
      <c r="H285" s="59">
        <v>24137</v>
      </c>
      <c r="I285" s="230" t="s">
        <v>1067</v>
      </c>
      <c r="J285" s="231"/>
      <c r="K285" s="231"/>
      <c r="L285" s="232"/>
      <c r="M285" s="60">
        <v>1</v>
      </c>
      <c r="N285" s="60"/>
      <c r="O285" s="60"/>
      <c r="P285" s="60"/>
      <c r="Q285" s="59" t="s">
        <v>1658</v>
      </c>
      <c r="R285" s="59"/>
      <c r="S285" s="59"/>
      <c r="T285" s="59">
        <v>5</v>
      </c>
      <c r="U285" s="59"/>
      <c r="V285" s="58">
        <f t="shared" si="24"/>
        <v>1</v>
      </c>
      <c r="W285" s="58">
        <f t="shared" si="24"/>
        <v>0</v>
      </c>
      <c r="X285" s="58">
        <f t="shared" si="24"/>
        <v>5</v>
      </c>
      <c r="Y285" s="58">
        <f t="shared" si="24"/>
        <v>0</v>
      </c>
      <c r="Z285" s="208" t="s">
        <v>1881</v>
      </c>
      <c r="AA285" s="59"/>
      <c r="AB285" s="59">
        <v>2</v>
      </c>
      <c r="AC285" s="59">
        <v>0</v>
      </c>
      <c r="AD285" s="59">
        <v>0</v>
      </c>
      <c r="AE285" s="59">
        <v>0</v>
      </c>
      <c r="AF285" s="58">
        <v>0</v>
      </c>
      <c r="AG285" s="60">
        <v>0</v>
      </c>
    </row>
    <row r="286" spans="1:33" ht="12" customHeight="1" x14ac:dyDescent="0.15">
      <c r="A286" s="59" t="s">
        <v>988</v>
      </c>
      <c r="B286" s="59" t="s">
        <v>1015</v>
      </c>
      <c r="C286" s="59" t="s">
        <v>731</v>
      </c>
      <c r="D286" s="59" t="s">
        <v>932</v>
      </c>
      <c r="E286" s="59">
        <v>58</v>
      </c>
      <c r="F286" s="59">
        <v>0.9</v>
      </c>
      <c r="G286" s="59">
        <v>3</v>
      </c>
      <c r="H286" s="59">
        <v>24979</v>
      </c>
      <c r="I286" s="230" t="s">
        <v>1067</v>
      </c>
      <c r="J286" s="231"/>
      <c r="K286" s="231"/>
      <c r="L286" s="232"/>
      <c r="M286" s="60"/>
      <c r="N286" s="60"/>
      <c r="O286" s="60">
        <v>1</v>
      </c>
      <c r="P286" s="60"/>
      <c r="Q286" s="59" t="s">
        <v>1660</v>
      </c>
      <c r="R286" s="59"/>
      <c r="S286" s="59">
        <v>5</v>
      </c>
      <c r="T286" s="59"/>
      <c r="U286" s="59"/>
      <c r="V286" s="58">
        <f t="shared" si="24"/>
        <v>0</v>
      </c>
      <c r="W286" s="58">
        <f t="shared" si="24"/>
        <v>5</v>
      </c>
      <c r="X286" s="58">
        <f t="shared" si="24"/>
        <v>1</v>
      </c>
      <c r="Y286" s="58">
        <f t="shared" si="24"/>
        <v>0</v>
      </c>
      <c r="Z286" s="59"/>
      <c r="AA286" s="59"/>
      <c r="AB286" s="59">
        <v>0</v>
      </c>
      <c r="AC286" s="59">
        <v>1</v>
      </c>
      <c r="AD286" s="59">
        <v>1</v>
      </c>
      <c r="AE286" s="59">
        <v>0</v>
      </c>
      <c r="AF286" s="58">
        <v>0</v>
      </c>
      <c r="AG286" s="60">
        <v>0</v>
      </c>
    </row>
    <row r="287" spans="1:33" ht="12" customHeight="1" x14ac:dyDescent="0.15">
      <c r="A287" s="59" t="s">
        <v>989</v>
      </c>
      <c r="B287" s="59" t="s">
        <v>1015</v>
      </c>
      <c r="C287" s="59" t="s">
        <v>875</v>
      </c>
      <c r="D287" s="59" t="s">
        <v>728</v>
      </c>
      <c r="E287" s="59">
        <v>63</v>
      </c>
      <c r="F287" s="59">
        <v>0.9</v>
      </c>
      <c r="G287" s="59">
        <v>3</v>
      </c>
      <c r="H287" s="59">
        <v>24992</v>
      </c>
      <c r="I287" s="230" t="s">
        <v>1067</v>
      </c>
      <c r="J287" s="231"/>
      <c r="K287" s="231"/>
      <c r="L287" s="232"/>
      <c r="M287" s="60">
        <v>1</v>
      </c>
      <c r="N287" s="60"/>
      <c r="O287" s="60"/>
      <c r="P287" s="60"/>
      <c r="Q287" s="59" t="s">
        <v>1662</v>
      </c>
      <c r="R287" s="59"/>
      <c r="S287" s="59"/>
      <c r="T287" s="59">
        <v>4</v>
      </c>
      <c r="U287" s="59"/>
      <c r="V287" s="58">
        <f t="shared" si="24"/>
        <v>1</v>
      </c>
      <c r="W287" s="58">
        <f t="shared" si="24"/>
        <v>0</v>
      </c>
      <c r="X287" s="58">
        <f t="shared" si="24"/>
        <v>4</v>
      </c>
      <c r="Y287" s="58">
        <f t="shared" si="24"/>
        <v>0</v>
      </c>
      <c r="Z287" s="59"/>
      <c r="AA287" s="59"/>
      <c r="AB287" s="59">
        <v>0</v>
      </c>
      <c r="AC287" s="59">
        <v>0</v>
      </c>
      <c r="AD287" s="59">
        <v>2</v>
      </c>
      <c r="AE287" s="59">
        <v>0</v>
      </c>
      <c r="AF287" s="58">
        <v>0</v>
      </c>
      <c r="AG287" s="60">
        <v>0</v>
      </c>
    </row>
    <row r="288" spans="1:33" ht="12" customHeight="1" x14ac:dyDescent="0.15">
      <c r="A288" s="59" t="s">
        <v>990</v>
      </c>
      <c r="B288" s="59" t="s">
        <v>1015</v>
      </c>
      <c r="C288" s="59" t="s">
        <v>728</v>
      </c>
      <c r="D288" s="59" t="s">
        <v>1012</v>
      </c>
      <c r="E288" s="59">
        <v>55</v>
      </c>
      <c r="F288" s="59">
        <v>0.78</v>
      </c>
      <c r="G288" s="59">
        <v>3</v>
      </c>
      <c r="H288" s="59">
        <v>21162</v>
      </c>
      <c r="I288" s="230" t="s">
        <v>1067</v>
      </c>
      <c r="J288" s="231"/>
      <c r="K288" s="231"/>
      <c r="L288" s="232"/>
      <c r="M288" s="60"/>
      <c r="N288" s="60">
        <v>1</v>
      </c>
      <c r="O288" s="60"/>
      <c r="P288" s="60"/>
      <c r="Q288" s="59" t="s">
        <v>1664</v>
      </c>
      <c r="R288" s="59">
        <v>4</v>
      </c>
      <c r="S288" s="59"/>
      <c r="T288" s="59"/>
      <c r="U288" s="59"/>
      <c r="V288" s="58">
        <f t="shared" si="24"/>
        <v>4</v>
      </c>
      <c r="W288" s="58">
        <f t="shared" si="24"/>
        <v>1</v>
      </c>
      <c r="X288" s="58">
        <f t="shared" si="24"/>
        <v>0</v>
      </c>
      <c r="Y288" s="58">
        <f t="shared" si="24"/>
        <v>0</v>
      </c>
      <c r="Z288" s="59"/>
      <c r="AA288" s="59"/>
      <c r="AB288" s="59">
        <v>0</v>
      </c>
      <c r="AC288" s="59">
        <v>2</v>
      </c>
      <c r="AD288" s="59">
        <v>0</v>
      </c>
      <c r="AE288" s="59">
        <v>0</v>
      </c>
      <c r="AF288" s="58">
        <v>0</v>
      </c>
      <c r="AG288" s="60">
        <v>0</v>
      </c>
    </row>
    <row r="289" spans="1:33" ht="12" customHeight="1" x14ac:dyDescent="0.15">
      <c r="A289" s="59" t="s">
        <v>991</v>
      </c>
      <c r="B289" s="59" t="s">
        <v>1015</v>
      </c>
      <c r="C289" s="59" t="s">
        <v>731</v>
      </c>
      <c r="D289" s="59" t="s">
        <v>882</v>
      </c>
      <c r="E289" s="59">
        <v>344</v>
      </c>
      <c r="F289" s="59">
        <v>1.23</v>
      </c>
      <c r="G289" s="59">
        <v>2</v>
      </c>
      <c r="H289" s="59">
        <v>9880</v>
      </c>
      <c r="I289" s="230" t="s">
        <v>1067</v>
      </c>
      <c r="J289" s="231"/>
      <c r="K289" s="231"/>
      <c r="L289" s="232"/>
      <c r="M289" s="60"/>
      <c r="N289" s="60"/>
      <c r="O289" s="60">
        <v>1</v>
      </c>
      <c r="P289" s="60"/>
      <c r="Q289" s="59" t="s">
        <v>53</v>
      </c>
      <c r="R289" s="59"/>
      <c r="S289" s="59"/>
      <c r="T289" s="59"/>
      <c r="U289" s="59"/>
      <c r="V289" s="58">
        <f t="shared" si="24"/>
        <v>0</v>
      </c>
      <c r="W289" s="58">
        <f t="shared" si="24"/>
        <v>0</v>
      </c>
      <c r="X289" s="58">
        <f t="shared" si="24"/>
        <v>1</v>
      </c>
      <c r="Y289" s="58">
        <f t="shared" si="24"/>
        <v>0</v>
      </c>
      <c r="Z289" s="59"/>
      <c r="AA289" s="59"/>
      <c r="AB289" s="59">
        <v>0</v>
      </c>
      <c r="AC289" s="59">
        <v>0</v>
      </c>
      <c r="AD289" s="59">
        <v>2</v>
      </c>
      <c r="AE289" s="59">
        <v>0</v>
      </c>
      <c r="AF289" s="58">
        <v>0</v>
      </c>
      <c r="AG289" s="60">
        <v>0</v>
      </c>
    </row>
    <row r="290" spans="1:33" ht="12" customHeight="1" x14ac:dyDescent="0.15">
      <c r="A290" s="59" t="s">
        <v>992</v>
      </c>
      <c r="B290" s="59" t="s">
        <v>1015</v>
      </c>
      <c r="C290" s="59" t="s">
        <v>731</v>
      </c>
      <c r="D290" s="59" t="s">
        <v>947</v>
      </c>
      <c r="E290" s="59">
        <v>100</v>
      </c>
      <c r="F290" s="59">
        <v>1</v>
      </c>
      <c r="G290" s="59">
        <v>3</v>
      </c>
      <c r="H290" s="59">
        <v>27846</v>
      </c>
      <c r="I290" s="230" t="s">
        <v>1067</v>
      </c>
      <c r="J290" s="231"/>
      <c r="K290" s="231"/>
      <c r="L290" s="232"/>
      <c r="M290" s="60">
        <v>1</v>
      </c>
      <c r="N290" s="60"/>
      <c r="O290" s="60"/>
      <c r="P290" s="60"/>
      <c r="Q290" s="59" t="s">
        <v>1668</v>
      </c>
      <c r="R290" s="59"/>
      <c r="S290" s="59"/>
      <c r="T290" s="59"/>
      <c r="U290" s="59"/>
      <c r="V290" s="58">
        <f t="shared" si="24"/>
        <v>1</v>
      </c>
      <c r="W290" s="58">
        <f t="shared" si="24"/>
        <v>0</v>
      </c>
      <c r="X290" s="58">
        <f t="shared" si="24"/>
        <v>0</v>
      </c>
      <c r="Y290" s="58">
        <f t="shared" si="24"/>
        <v>0</v>
      </c>
      <c r="Z290" s="59"/>
      <c r="AA290" s="59"/>
      <c r="AB290" s="59">
        <v>1</v>
      </c>
      <c r="AC290" s="59">
        <v>0</v>
      </c>
      <c r="AD290" s="59">
        <v>1</v>
      </c>
      <c r="AE290" s="59">
        <v>0</v>
      </c>
      <c r="AF290" s="58">
        <v>0</v>
      </c>
      <c r="AG290" s="60">
        <v>0</v>
      </c>
    </row>
    <row r="291" spans="1:33" ht="12" customHeight="1" x14ac:dyDescent="0.15">
      <c r="A291" s="59" t="s">
        <v>993</v>
      </c>
      <c r="B291" s="59" t="s">
        <v>1015</v>
      </c>
      <c r="C291" s="59" t="s">
        <v>728</v>
      </c>
      <c r="D291" s="59" t="s">
        <v>1013</v>
      </c>
      <c r="E291" s="59">
        <v>73</v>
      </c>
      <c r="F291" s="59">
        <v>0.9</v>
      </c>
      <c r="G291" s="59">
        <v>3</v>
      </c>
      <c r="H291" s="59">
        <v>25018</v>
      </c>
      <c r="I291" s="230" t="s">
        <v>1067</v>
      </c>
      <c r="J291" s="231"/>
      <c r="K291" s="231"/>
      <c r="L291" s="232"/>
      <c r="M291" s="60"/>
      <c r="N291" s="60"/>
      <c r="O291" s="60">
        <v>1</v>
      </c>
      <c r="P291" s="60"/>
      <c r="Q291" s="59" t="s">
        <v>1670</v>
      </c>
      <c r="R291" s="59"/>
      <c r="S291" s="59"/>
      <c r="T291" s="59"/>
      <c r="U291" s="59"/>
      <c r="V291" s="58">
        <f t="shared" si="24"/>
        <v>0</v>
      </c>
      <c r="W291" s="58">
        <f t="shared" si="24"/>
        <v>0</v>
      </c>
      <c r="X291" s="58">
        <f t="shared" si="24"/>
        <v>1</v>
      </c>
      <c r="Y291" s="58">
        <f t="shared" si="24"/>
        <v>0</v>
      </c>
      <c r="Z291" s="208" t="s">
        <v>1881</v>
      </c>
      <c r="AA291" s="59"/>
      <c r="AB291" s="59">
        <v>0</v>
      </c>
      <c r="AC291" s="59">
        <v>2</v>
      </c>
      <c r="AD291" s="59">
        <v>0</v>
      </c>
      <c r="AE291" s="59">
        <v>0</v>
      </c>
      <c r="AF291" s="58">
        <v>0</v>
      </c>
      <c r="AG291" s="60">
        <v>0</v>
      </c>
    </row>
    <row r="292" spans="1:33" ht="12" customHeight="1" x14ac:dyDescent="0.15">
      <c r="A292" s="59" t="s">
        <v>994</v>
      </c>
      <c r="B292" s="59" t="s">
        <v>1015</v>
      </c>
      <c r="C292" s="59" t="s">
        <v>695</v>
      </c>
      <c r="D292" s="59" t="s">
        <v>1002</v>
      </c>
      <c r="E292" s="59">
        <v>66</v>
      </c>
      <c r="F292" s="59">
        <v>1.1000000000000001</v>
      </c>
      <c r="G292" s="59">
        <v>3</v>
      </c>
      <c r="H292" s="59">
        <v>30518</v>
      </c>
      <c r="I292" s="230" t="s">
        <v>1067</v>
      </c>
      <c r="J292" s="231"/>
      <c r="K292" s="231"/>
      <c r="L292" s="232"/>
      <c r="M292" s="60">
        <v>1</v>
      </c>
      <c r="N292" s="60"/>
      <c r="O292" s="60"/>
      <c r="P292" s="60"/>
      <c r="Q292" s="59" t="s">
        <v>53</v>
      </c>
      <c r="R292" s="59"/>
      <c r="S292" s="59"/>
      <c r="T292" s="59"/>
      <c r="U292" s="59"/>
      <c r="V292" s="58">
        <f t="shared" si="24"/>
        <v>1</v>
      </c>
      <c r="W292" s="58">
        <f t="shared" si="24"/>
        <v>0</v>
      </c>
      <c r="X292" s="58">
        <f t="shared" si="24"/>
        <v>0</v>
      </c>
      <c r="Y292" s="58">
        <f t="shared" si="24"/>
        <v>0</v>
      </c>
      <c r="Z292" s="59"/>
      <c r="AA292" s="59"/>
      <c r="AB292" s="59">
        <v>1</v>
      </c>
      <c r="AC292" s="59">
        <v>0</v>
      </c>
      <c r="AD292" s="59">
        <v>1</v>
      </c>
      <c r="AE292" s="59">
        <v>0</v>
      </c>
      <c r="AF292" s="58">
        <v>0</v>
      </c>
      <c r="AG292" s="60">
        <v>0</v>
      </c>
    </row>
    <row r="293" spans="1:33" ht="12" customHeight="1" x14ac:dyDescent="0.15">
      <c r="A293" s="59" t="s">
        <v>995</v>
      </c>
      <c r="B293" s="59" t="s">
        <v>1015</v>
      </c>
      <c r="C293" s="59" t="s">
        <v>731</v>
      </c>
      <c r="D293" s="59" t="s">
        <v>736</v>
      </c>
      <c r="E293" s="59">
        <v>7</v>
      </c>
      <c r="F293" s="59">
        <v>0.3</v>
      </c>
      <c r="G293" s="59">
        <v>5</v>
      </c>
      <c r="H293" s="59">
        <v>68546</v>
      </c>
      <c r="I293" s="230" t="s">
        <v>1067</v>
      </c>
      <c r="J293" s="231"/>
      <c r="K293" s="231"/>
      <c r="L293" s="232"/>
      <c r="M293" s="60">
        <v>1</v>
      </c>
      <c r="N293" s="60"/>
      <c r="O293" s="60">
        <v>1</v>
      </c>
      <c r="P293" s="60">
        <v>1</v>
      </c>
      <c r="Q293" s="59" t="s">
        <v>53</v>
      </c>
      <c r="R293" s="59"/>
      <c r="S293" s="59"/>
      <c r="T293" s="59"/>
      <c r="U293" s="59"/>
      <c r="V293" s="58">
        <f t="shared" si="24"/>
        <v>1</v>
      </c>
      <c r="W293" s="58">
        <f t="shared" si="24"/>
        <v>0</v>
      </c>
      <c r="X293" s="58">
        <f t="shared" si="24"/>
        <v>1</v>
      </c>
      <c r="Y293" s="58">
        <f t="shared" si="24"/>
        <v>1</v>
      </c>
      <c r="Z293" s="208" t="s">
        <v>1881</v>
      </c>
      <c r="AA293" s="59"/>
      <c r="AB293" s="59">
        <v>2</v>
      </c>
      <c r="AC293" s="59">
        <v>3</v>
      </c>
      <c r="AD293" s="59">
        <v>4</v>
      </c>
      <c r="AE293" s="59">
        <v>1</v>
      </c>
      <c r="AF293" s="58">
        <v>0</v>
      </c>
      <c r="AG293" s="60">
        <v>10</v>
      </c>
    </row>
  </sheetData>
  <mergeCells count="103">
    <mergeCell ref="AB1:AG1"/>
    <mergeCell ref="I241:L241"/>
    <mergeCell ref="I280:L280"/>
    <mergeCell ref="I281:L281"/>
    <mergeCell ref="I282:L282"/>
    <mergeCell ref="I283:L283"/>
    <mergeCell ref="I285:L285"/>
    <mergeCell ref="I284:L284"/>
    <mergeCell ref="I286:L286"/>
    <mergeCell ref="I262:L262"/>
    <mergeCell ref="I263:L263"/>
    <mergeCell ref="I264:L264"/>
    <mergeCell ref="I265:L265"/>
    <mergeCell ref="I266:L266"/>
    <mergeCell ref="I267:L267"/>
    <mergeCell ref="I268:L268"/>
    <mergeCell ref="I269:L269"/>
    <mergeCell ref="I270:L270"/>
    <mergeCell ref="I253:L253"/>
    <mergeCell ref="I254:L254"/>
    <mergeCell ref="I255:L255"/>
    <mergeCell ref="I256:L256"/>
    <mergeCell ref="I257:L257"/>
    <mergeCell ref="I258:L258"/>
    <mergeCell ref="I287:L287"/>
    <mergeCell ref="I293:L293"/>
    <mergeCell ref="I288:L288"/>
    <mergeCell ref="I290:L290"/>
    <mergeCell ref="I289:L289"/>
    <mergeCell ref="I291:L291"/>
    <mergeCell ref="I292:L292"/>
    <mergeCell ref="I271:L271"/>
    <mergeCell ref="I272:L272"/>
    <mergeCell ref="I273:L273"/>
    <mergeCell ref="I274:L274"/>
    <mergeCell ref="I275:L275"/>
    <mergeCell ref="I276:L276"/>
    <mergeCell ref="I277:L277"/>
    <mergeCell ref="I278:L278"/>
    <mergeCell ref="I279:L279"/>
    <mergeCell ref="I259:L259"/>
    <mergeCell ref="I260:L260"/>
    <mergeCell ref="I261:L261"/>
    <mergeCell ref="I244:L244"/>
    <mergeCell ref="I245:L245"/>
    <mergeCell ref="I246:L246"/>
    <mergeCell ref="I247:L247"/>
    <mergeCell ref="I248:L248"/>
    <mergeCell ref="I249:L249"/>
    <mergeCell ref="I250:L250"/>
    <mergeCell ref="I251:L251"/>
    <mergeCell ref="I252:L252"/>
    <mergeCell ref="I234:L234"/>
    <mergeCell ref="I235:L235"/>
    <mergeCell ref="I236:L236"/>
    <mergeCell ref="I237:L237"/>
    <mergeCell ref="I238:L238"/>
    <mergeCell ref="I239:L239"/>
    <mergeCell ref="I240:L240"/>
    <mergeCell ref="I242:L242"/>
    <mergeCell ref="I243:L243"/>
    <mergeCell ref="I225:L225"/>
    <mergeCell ref="I226:L226"/>
    <mergeCell ref="I227:L227"/>
    <mergeCell ref="I228:L228"/>
    <mergeCell ref="I229:L229"/>
    <mergeCell ref="I230:L230"/>
    <mergeCell ref="I231:L231"/>
    <mergeCell ref="I232:L232"/>
    <mergeCell ref="I233:L233"/>
    <mergeCell ref="I216:L216"/>
    <mergeCell ref="I217:L217"/>
    <mergeCell ref="I218:L218"/>
    <mergeCell ref="I219:L219"/>
    <mergeCell ref="I220:L220"/>
    <mergeCell ref="I221:L221"/>
    <mergeCell ref="I222:L222"/>
    <mergeCell ref="I223:L223"/>
    <mergeCell ref="I224:L224"/>
    <mergeCell ref="I207:L207"/>
    <mergeCell ref="I208:L208"/>
    <mergeCell ref="I209:L209"/>
    <mergeCell ref="I210:L210"/>
    <mergeCell ref="I211:L211"/>
    <mergeCell ref="I212:L212"/>
    <mergeCell ref="I213:L213"/>
    <mergeCell ref="I214:L214"/>
    <mergeCell ref="I215:L215"/>
    <mergeCell ref="AA1:AA2"/>
    <mergeCell ref="Z1:Z2"/>
    <mergeCell ref="Q1:Q2"/>
    <mergeCell ref="R1:U1"/>
    <mergeCell ref="G1:G2"/>
    <mergeCell ref="M1:P1"/>
    <mergeCell ref="V1:Y1"/>
    <mergeCell ref="A1:A2"/>
    <mergeCell ref="B1:B2"/>
    <mergeCell ref="E1:E2"/>
    <mergeCell ref="H1:H2"/>
    <mergeCell ref="I1:L1"/>
    <mergeCell ref="D1:D2"/>
    <mergeCell ref="C1:C2"/>
    <mergeCell ref="F1:F2"/>
  </mergeCells>
  <phoneticPr fontId="1" type="noConversion"/>
  <hyperlinks>
    <hyperlink ref="Z3" location="英雄合作技!A3" display="点击查看"/>
    <hyperlink ref="Z4" location="英雄合作技!A4" display="点击查看"/>
    <hyperlink ref="Z11" location="英雄合作技!A5" display="点击查看"/>
    <hyperlink ref="AA11" location="英雄合作技!A6" display="点击查看"/>
    <hyperlink ref="Z13" location="英雄合作技!A7" display="点击查看"/>
    <hyperlink ref="Z15" location="英雄合作技!A8" display="点击查看"/>
    <hyperlink ref="AA15" location="英雄合作技!A9" display="点击查看"/>
    <hyperlink ref="Z16" location="英雄合作技!A10" display="点击查看"/>
    <hyperlink ref="Z22" location="英雄合作技!A11" display="点击查看"/>
    <hyperlink ref="AA22" location="英雄合作技!A12" display="点击查看"/>
    <hyperlink ref="Z23" location="英雄合作技!A13" display="点击查看"/>
    <hyperlink ref="Z24" location="英雄合作技!A14" display="点击查看"/>
    <hyperlink ref="Z25" location="英雄合作技!A15" display="点击查看"/>
    <hyperlink ref="Z29" location="英雄合作技!A16" display="点击查看"/>
    <hyperlink ref="Z30" location="英雄合作技!A17" display="点击查看"/>
    <hyperlink ref="Z32" location="英雄合作技!A18" display="点击查看"/>
    <hyperlink ref="AA32" location="英雄合作技!A19" display="点击查看"/>
    <hyperlink ref="Z33" location="英雄合作技!A20" display="点击查看"/>
    <hyperlink ref="Z34" location="英雄合作技!A20" display="点击查看"/>
    <hyperlink ref="AA33" location="英雄合作技!A18" display="点击查看"/>
    <hyperlink ref="AA34" location="英雄合作技!A19" display="点击查看"/>
    <hyperlink ref="Z35" location="英雄合作技!A21" display="点击查看"/>
    <hyperlink ref="Z38" location="英雄合作技!A22" display="点击查看"/>
    <hyperlink ref="Z36" location="英雄合作技!A12" display="点击查看"/>
    <hyperlink ref="Z43" location="英雄合作技!A23" display="点击查看"/>
    <hyperlink ref="Z65" location="英雄合作技!A23" display="点击查看"/>
    <hyperlink ref="Z246" location="英雄合作技!A24" display="点击查看"/>
    <hyperlink ref="Z145" location="英雄合作技!A24" display="点击查看"/>
    <hyperlink ref="Z48" location="英雄合作技!A24" display="点击查看"/>
    <hyperlink ref="Z117" location="英雄合作技!A25" display="点击查看"/>
    <hyperlink ref="Z102" location="英雄合作技!A25" display="点击查看"/>
    <hyperlink ref="Z55" location="英雄合作技!A25" display="点击查看"/>
    <hyperlink ref="AA48" location="英雄合作技!A25" display="点击查看"/>
    <hyperlink ref="Z82" location="英雄合作技!A26" display="点击查看"/>
    <hyperlink ref="Z58" location="英雄合作技!A26" display="点击查看"/>
    <hyperlink ref="Z44" location="英雄合作技!A14" display="点击查看"/>
    <hyperlink ref="Z54" location="英雄合作技!A13" display="点击查看"/>
    <hyperlink ref="Z47" location="英雄合作技!A15" display="点击查看"/>
    <hyperlink ref="Z86" location="英雄合作技!A15" display="点击查看"/>
    <hyperlink ref="Z49" location="英雄合作技!A21" display="点击查看"/>
    <hyperlink ref="Z61" location="英雄合作技!A21" display="点击查看"/>
    <hyperlink ref="Z51" location="英雄合作技!A5" display="点击查看"/>
    <hyperlink ref="Z93" location="英雄合作技!A5" display="点击查看"/>
    <hyperlink ref="Z52" location="英雄合作技!A9" display="点击查看"/>
    <hyperlink ref="Z56" location="英雄合作技!A16" display="点击查看"/>
    <hyperlink ref="Z62" location="英雄合作技!A10" display="点击查看"/>
    <hyperlink ref="Z63" location="英雄合作技!A27" display="点击查看"/>
    <hyperlink ref="Z76" location="英雄合作技!A27" display="点击查看"/>
    <hyperlink ref="Z180" location="英雄合作技!A27" display="点击查看"/>
    <hyperlink ref="Z183" location="英雄合作技!A27" display="点击查看"/>
    <hyperlink ref="Z122" location="英雄合作技!A27" display="点击查看"/>
    <hyperlink ref="Z104" location="英雄合作技!A27" display="点击查看"/>
    <hyperlink ref="Z135" location="英雄合作技!A28" display="点击查看"/>
    <hyperlink ref="Z69" location="英雄合作技!A28" display="点击查看"/>
    <hyperlink ref="Z70" location="英雄合作技!A29" display="点击查看"/>
    <hyperlink ref="Z164" location="英雄合作技!A29" display="点击查看"/>
    <hyperlink ref="Z169" location="英雄合作技!A29" display="点击查看"/>
    <hyperlink ref="Z190" location="英雄合作技!A29" display="点击查看"/>
    <hyperlink ref="Z71" location="英雄合作技!A30" display="点击查看"/>
    <hyperlink ref="Z125" location="英雄合作技!A30" display="点击查看"/>
    <hyperlink ref="AA71" location="英雄合作技!A31" display="点击查看"/>
    <hyperlink ref="Z72" location="英雄合作技!A32" display="点击查看"/>
    <hyperlink ref="Z98" location="英雄合作技!A32" display="点击查看"/>
    <hyperlink ref="Z73" location="英雄合作技!A33" display="点击查看"/>
    <hyperlink ref="Z74" location="英雄合作技!A33" display="点击查看"/>
    <hyperlink ref="Z75" location="英雄合作技!A33" display="点击查看"/>
    <hyperlink ref="Z88" location="英雄合作技!A34" display="点击查看"/>
    <hyperlink ref="Z187" location="英雄合作技!A34" display="点击查看"/>
    <hyperlink ref="Z150" location="英雄合作技!A34" display="点击查看"/>
    <hyperlink ref="Z132" location="英雄合作技!A34" display="点击查看"/>
    <hyperlink ref="Z114" location="英雄合作技!A34" display="点击查看"/>
    <hyperlink ref="AA132" location="英雄合作技!A35" display="点击查看"/>
    <hyperlink ref="Z235" location="英雄合作技!A35" display="点击查看"/>
    <hyperlink ref="AA88" location="英雄合作技!A35" display="点击查看"/>
    <hyperlink ref="Z92" location="英雄合作技!A36" display="点击查看"/>
    <hyperlink ref="Z194" location="英雄合作技!A36" display="点击查看"/>
    <hyperlink ref="Z293" location="英雄合作技!A37" display="点击查看"/>
    <hyperlink ref="Z247" location="英雄合作技!A37" display="点击查看"/>
    <hyperlink ref="Z167" location="英雄合作技!A37" display="点击查看"/>
    <hyperlink ref="Z107" location="英雄合作技!A37" display="点击查看"/>
    <hyperlink ref="Z91" location="英雄合作技!A37" display="点击查看"/>
    <hyperlink ref="Z95" location="英雄合作技!A38" display="点击查看"/>
    <hyperlink ref="Z110" location="英雄合作技!A38" display="点击查看"/>
    <hyperlink ref="AA110" location="英雄合作技!A39" display="点击查看"/>
    <hyperlink ref="Z240" location="英雄合作技!A39" display="点击查看"/>
    <hyperlink ref="Z137" location="英雄合作技!A40" display="点击查看"/>
    <hyperlink ref="Z112" location="英雄合作技!A40" display="点击查看"/>
    <hyperlink ref="Z113" location="英雄合作技!A41" display="点击查看"/>
    <hyperlink ref="Z198" location="英雄合作技!A41" display="点击查看"/>
    <hyperlink ref="Z206" location="英雄合作技!A42" display="点击查看"/>
    <hyperlink ref="Z115" location="英雄合作技!A42" display="点击查看"/>
    <hyperlink ref="Z157" location="英雄合作技!A43" display="点击查看"/>
    <hyperlink ref="Z156" location="英雄合作技!A43" display="点击查看"/>
    <hyperlink ref="Z138" location="英雄合作技!A43" display="点击查看"/>
    <hyperlink ref="Z124" location="英雄合作技!A43" display="点击查看"/>
    <hyperlink ref="Z116" location="英雄合作技!A43" display="点击查看"/>
    <hyperlink ref="Z121" location="英雄合作技!A44" display="点击查看"/>
    <hyperlink ref="Z160" location="英雄合作技!A44" display="点击查看"/>
    <hyperlink ref="AA125" location="英雄合作技!A45" display="点击查看"/>
    <hyperlink ref="Z136" location="英雄合作技!A46" display="点击查看"/>
    <hyperlink ref="Z202" location="英雄合作技!A46" display="点击查看"/>
    <hyperlink ref="Z154" location="英雄合作技!A47" display="点击查看"/>
    <hyperlink ref="AA136" location="英雄合作技!A47" display="点击查看"/>
    <hyperlink ref="Z140" location="英雄合作技!A48" display="点击查看"/>
    <hyperlink ref="Z97" location="英雄合作技!A48" display="点击查看"/>
    <hyperlink ref="Z151" location="英雄合作技!A49" display="点击查看"/>
    <hyperlink ref="Z192" location="英雄合作技!A49" display="点击查看"/>
    <hyperlink ref="Z159" location="英雄合作技!A50" display="点击查看"/>
    <hyperlink ref="Z96" location="英雄合作技!A50" display="点击查看"/>
    <hyperlink ref="Z161" location="英雄合作技!A51" display="点击查看"/>
    <hyperlink ref="Z162" location="英雄合作技!A51" display="点击查看"/>
    <hyperlink ref="Z168" location="英雄合作技!A51" display="点击查看"/>
    <hyperlink ref="Z170" location="英雄合作技!A52" display="点击查看"/>
    <hyperlink ref="Z205" location="英雄合作技!A52" display="点击查看"/>
    <hyperlink ref="Z263" location="英雄合作技!A53" display="点击查看"/>
    <hyperlink ref="Z215" location="英雄合作技!A53" display="点击查看"/>
    <hyperlink ref="Z176" location="英雄合作技!A53" display="点击查看"/>
    <hyperlink ref="Z185" location="英雄合作技!A54" display="点击查看"/>
    <hyperlink ref="Z186" location="英雄合作技!A54" display="点击查看"/>
    <hyperlink ref="Z223" location="英雄合作技!A54" display="点击查看"/>
    <hyperlink ref="Z224" location="英雄合作技!A54" display="点击查看"/>
    <hyperlink ref="AA246" location="英雄合作技!A55" display="点击查看"/>
    <hyperlink ref="Z245" location="英雄合作技!A55" display="点击查看"/>
    <hyperlink ref="Z218" location="英雄合作技!A56" display="点击查看"/>
    <hyperlink ref="AA218" location="英雄合作技!A57" display="点击查看"/>
    <hyperlink ref="Z264" location="英雄合作技!A56" display="点击查看"/>
    <hyperlink ref="Z255" location="英雄合作技!A56" display="点击查看"/>
    <hyperlink ref="Z256" location="英雄合作技!A56" display="点击查看"/>
    <hyperlink ref="Z270" location="英雄合作技!A56" display="点击查看"/>
    <hyperlink ref="Z291" location="英雄合作技!A56" display="点击查看"/>
    <hyperlink ref="Z285" location="英雄合作技!A58" display="点击查看"/>
    <hyperlink ref="Z284" location="英雄合作技!A58" display="点击查看"/>
    <hyperlink ref="Z282" location="英雄合作技!A58" display="点击查看"/>
    <hyperlink ref="Z237" location="英雄合作技!A58" display="点击查看"/>
    <hyperlink ref="Z254" location="英雄合作技!A59" display="点击查看"/>
    <hyperlink ref="Z262" location="英雄合作技!A60" display="点击查看"/>
    <hyperlink ref="Z153" location="英雄合作技!A3" display="点击查看"/>
    <hyperlink ref="Z142" location="英雄合作技!A6" display="点击查看"/>
    <hyperlink ref="Z144" location="英雄合作技!A8" display="点击查看"/>
    <hyperlink ref="Z131" location="英雄合作技!A7" display="点击查看"/>
    <hyperlink ref="Z128" location="英雄合作技!A17" display="点击查看"/>
    <hyperlink ref="Z99" location="英雄合作技!A17" display="点击查看"/>
    <hyperlink ref="Z89" location="英雄合作技!A22" display="点击查看"/>
    <hyperlink ref="Z83" location="英雄合作技!A8" display="点击查看"/>
    <hyperlink ref="Z111" location="英雄合作技!A62" display="点击查看"/>
    <hyperlink ref="Z66" location="英雄合作技!A62" display="点击查看"/>
    <hyperlink ref="Z21" location="英雄合作技!A62" display="点击查看"/>
    <hyperlink ref="AA97" location="英雄合作技!A63" display="点击查看"/>
    <hyperlink ref="Z108" location="英雄合作技!A63" display="点击查看"/>
    <hyperlink ref="AA140" location="英雄合作技!A63" display="点击查看"/>
  </hyperlink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U486"/>
  <sheetViews>
    <sheetView workbookViewId="0">
      <pane ySplit="2" topLeftCell="A3" activePane="bottomLeft" state="frozen"/>
      <selection pane="bottomLeft" sqref="A1:A2"/>
    </sheetView>
  </sheetViews>
  <sheetFormatPr defaultRowHeight="12" x14ac:dyDescent="0.15"/>
  <cols>
    <col min="1" max="1" width="15.125" style="88" customWidth="1"/>
    <col min="2" max="2" width="11.5" style="88" customWidth="1"/>
    <col min="3" max="3" width="15.5" style="88" customWidth="1"/>
    <col min="4" max="4" width="5.25" style="89" customWidth="1"/>
    <col min="5" max="5" width="12.875" style="104" customWidth="1"/>
    <col min="6" max="6" width="6.5" style="89" customWidth="1"/>
    <col min="7" max="7" width="10.625" style="88" customWidth="1"/>
    <col min="8" max="8" width="7.25" style="88" customWidth="1"/>
    <col min="9" max="9" width="3.5" style="88" customWidth="1"/>
    <col min="10" max="10" width="6.625" style="88" customWidth="1"/>
    <col min="11" max="11" width="13.75" style="88" customWidth="1"/>
    <col min="12" max="12" width="11.75" style="92" customWidth="1"/>
    <col min="13" max="13" width="15.25" style="92" customWidth="1"/>
    <col min="14" max="14" width="5.25" style="94" customWidth="1"/>
    <col min="15" max="15" width="12.5" style="105" customWidth="1"/>
    <col min="16" max="16" width="6.5" style="94" customWidth="1"/>
    <col min="17" max="17" width="9" style="92"/>
    <col min="18" max="18" width="7.25" style="92" customWidth="1"/>
    <col min="19" max="19" width="3.5" style="92" customWidth="1"/>
    <col min="20" max="20" width="6.625" style="102" customWidth="1"/>
    <col min="21" max="21" width="19.375" style="118" customWidth="1"/>
    <col min="22" max="16384" width="9" style="87"/>
  </cols>
  <sheetData>
    <row r="1" spans="1:21" ht="13.5" customHeight="1" x14ac:dyDescent="0.15">
      <c r="A1" s="276" t="s">
        <v>88</v>
      </c>
      <c r="B1" s="278" t="s">
        <v>1130</v>
      </c>
      <c r="C1" s="279"/>
      <c r="D1" s="279"/>
      <c r="E1" s="279"/>
      <c r="F1" s="279"/>
      <c r="G1" s="279"/>
      <c r="H1" s="279"/>
      <c r="I1" s="279"/>
      <c r="J1" s="279"/>
      <c r="K1" s="280"/>
      <c r="L1" s="277" t="s">
        <v>1131</v>
      </c>
      <c r="M1" s="277"/>
      <c r="N1" s="277"/>
      <c r="O1" s="277"/>
      <c r="P1" s="277"/>
      <c r="Q1" s="277"/>
      <c r="R1" s="277"/>
      <c r="S1" s="277"/>
      <c r="T1" s="277"/>
      <c r="U1" s="277"/>
    </row>
    <row r="2" spans="1:21" x14ac:dyDescent="0.15">
      <c r="A2" s="276"/>
      <c r="B2" s="106" t="s">
        <v>1117</v>
      </c>
      <c r="C2" s="106" t="s">
        <v>1116</v>
      </c>
      <c r="D2" s="107" t="s">
        <v>1069</v>
      </c>
      <c r="E2" s="108" t="s">
        <v>1683</v>
      </c>
      <c r="F2" s="99" t="s">
        <v>1071</v>
      </c>
      <c r="G2" s="100" t="s">
        <v>1072</v>
      </c>
      <c r="H2" s="100" t="s">
        <v>1074</v>
      </c>
      <c r="I2" s="100" t="s">
        <v>1075</v>
      </c>
      <c r="J2" s="100" t="s">
        <v>1506</v>
      </c>
      <c r="K2" s="100" t="s">
        <v>1148</v>
      </c>
      <c r="L2" s="109" t="s">
        <v>1117</v>
      </c>
      <c r="M2" s="109" t="s">
        <v>1116</v>
      </c>
      <c r="N2" s="110" t="s">
        <v>1069</v>
      </c>
      <c r="O2" s="111" t="s">
        <v>1135</v>
      </c>
      <c r="P2" s="86" t="s">
        <v>1071</v>
      </c>
      <c r="Q2" s="97" t="s">
        <v>1072</v>
      </c>
      <c r="R2" s="97" t="s">
        <v>1074</v>
      </c>
      <c r="S2" s="97" t="s">
        <v>1075</v>
      </c>
      <c r="T2" s="162" t="s">
        <v>1506</v>
      </c>
      <c r="U2" s="109" t="s">
        <v>1149</v>
      </c>
    </row>
    <row r="3" spans="1:21" x14ac:dyDescent="0.15">
      <c r="A3" s="40" t="s">
        <v>101</v>
      </c>
      <c r="B3" s="35" t="s">
        <v>1070</v>
      </c>
      <c r="C3" s="35"/>
      <c r="D3" s="95">
        <v>0.1</v>
      </c>
      <c r="E3" s="103"/>
      <c r="F3" s="95">
        <v>1.02</v>
      </c>
      <c r="G3" s="35" t="s">
        <v>1073</v>
      </c>
      <c r="H3" s="96" t="s">
        <v>1674</v>
      </c>
      <c r="I3" s="96" t="s">
        <v>1076</v>
      </c>
      <c r="J3" s="101" t="s">
        <v>1134</v>
      </c>
      <c r="K3" s="101"/>
      <c r="L3" s="119"/>
      <c r="M3" s="119"/>
      <c r="N3" s="119"/>
      <c r="O3" s="120"/>
      <c r="P3" s="121"/>
      <c r="Q3" s="119"/>
      <c r="R3" s="119"/>
      <c r="S3" s="119"/>
      <c r="T3" s="119"/>
      <c r="U3" s="85"/>
    </row>
    <row r="4" spans="1:21" x14ac:dyDescent="0.15">
      <c r="A4" s="40" t="s">
        <v>1061</v>
      </c>
      <c r="B4" s="35" t="s">
        <v>1077</v>
      </c>
      <c r="C4" s="35"/>
      <c r="D4" s="95">
        <v>7.0000000000000007E-2</v>
      </c>
      <c r="E4" s="103"/>
      <c r="F4" s="95">
        <v>1.03</v>
      </c>
      <c r="G4" s="35" t="s">
        <v>1073</v>
      </c>
      <c r="H4" s="96" t="s">
        <v>1076</v>
      </c>
      <c r="I4" s="96" t="s">
        <v>1076</v>
      </c>
      <c r="J4" s="96" t="s">
        <v>1134</v>
      </c>
      <c r="K4" s="96"/>
      <c r="L4" s="36" t="s">
        <v>1144</v>
      </c>
      <c r="M4" s="36" t="s">
        <v>1143</v>
      </c>
      <c r="N4" s="112">
        <v>0.01</v>
      </c>
      <c r="O4" s="113"/>
      <c r="P4" s="112">
        <v>2.06</v>
      </c>
      <c r="Q4" s="36" t="s">
        <v>1145</v>
      </c>
      <c r="R4" s="114" t="s">
        <v>1146</v>
      </c>
      <c r="S4" s="114" t="s">
        <v>1146</v>
      </c>
      <c r="T4" s="114" t="s">
        <v>1146</v>
      </c>
      <c r="U4" s="85"/>
    </row>
    <row r="5" spans="1:21" x14ac:dyDescent="0.15">
      <c r="A5" s="40" t="s">
        <v>1062</v>
      </c>
      <c r="B5" s="35" t="s">
        <v>1080</v>
      </c>
      <c r="C5" s="35" t="s">
        <v>1235</v>
      </c>
      <c r="D5" s="95">
        <v>0.15</v>
      </c>
      <c r="E5" s="103"/>
      <c r="F5" s="95">
        <v>0.15</v>
      </c>
      <c r="G5" s="35" t="s">
        <v>1078</v>
      </c>
      <c r="H5" s="96" t="s">
        <v>1079</v>
      </c>
      <c r="I5" s="96" t="s">
        <v>1076</v>
      </c>
      <c r="J5" s="96" t="s">
        <v>1134</v>
      </c>
      <c r="K5" s="96"/>
      <c r="L5" s="115" t="s">
        <v>1133</v>
      </c>
      <c r="M5" s="37" t="s">
        <v>1112</v>
      </c>
      <c r="N5" s="281" t="s">
        <v>1147</v>
      </c>
      <c r="O5" s="281"/>
      <c r="P5" s="281"/>
      <c r="Q5" s="281"/>
      <c r="R5" s="281"/>
      <c r="S5" s="281"/>
      <c r="T5" s="281"/>
      <c r="U5" s="85"/>
    </row>
    <row r="6" spans="1:21" ht="13.5" customHeight="1" x14ac:dyDescent="0.15">
      <c r="A6" s="40" t="s">
        <v>102</v>
      </c>
      <c r="B6" s="40" t="s">
        <v>1081</v>
      </c>
      <c r="C6" s="37" t="s">
        <v>1138</v>
      </c>
      <c r="D6" s="257" t="s">
        <v>1139</v>
      </c>
      <c r="E6" s="258"/>
      <c r="F6" s="258"/>
      <c r="G6" s="258"/>
      <c r="H6" s="258"/>
      <c r="I6" s="258"/>
      <c r="J6" s="258"/>
      <c r="K6" s="259"/>
      <c r="L6" s="119"/>
      <c r="M6" s="119"/>
      <c r="N6" s="119"/>
      <c r="O6" s="120"/>
      <c r="P6" s="121"/>
      <c r="Q6" s="119"/>
      <c r="R6" s="119"/>
      <c r="S6" s="119"/>
      <c r="T6" s="119"/>
      <c r="U6" s="85"/>
    </row>
    <row r="7" spans="1:21" ht="13.5" customHeight="1" x14ac:dyDescent="0.15">
      <c r="A7" s="40" t="s">
        <v>105</v>
      </c>
      <c r="B7" s="40" t="s">
        <v>1082</v>
      </c>
      <c r="C7" s="37" t="s">
        <v>1138</v>
      </c>
      <c r="D7" s="257" t="s">
        <v>1132</v>
      </c>
      <c r="E7" s="258"/>
      <c r="F7" s="258"/>
      <c r="G7" s="258"/>
      <c r="H7" s="258"/>
      <c r="I7" s="258"/>
      <c r="J7" s="258"/>
      <c r="K7" s="259"/>
      <c r="L7" s="282"/>
      <c r="M7" s="282"/>
      <c r="N7" s="282"/>
      <c r="O7" s="282"/>
      <c r="P7" s="282"/>
      <c r="Q7" s="282"/>
      <c r="R7" s="282"/>
      <c r="S7" s="282"/>
      <c r="T7" s="282"/>
      <c r="U7" s="85"/>
    </row>
    <row r="8" spans="1:21" x14ac:dyDescent="0.15">
      <c r="A8" s="40" t="s">
        <v>106</v>
      </c>
      <c r="B8" s="40" t="s">
        <v>1083</v>
      </c>
      <c r="C8" s="35" t="s">
        <v>1152</v>
      </c>
      <c r="D8" s="95">
        <v>7.0000000000000007E-2</v>
      </c>
      <c r="E8" s="95" t="s">
        <v>1164</v>
      </c>
      <c r="F8" s="95">
        <v>0.6</v>
      </c>
      <c r="G8" s="35" t="s">
        <v>1078</v>
      </c>
      <c r="H8" s="96" t="s">
        <v>1673</v>
      </c>
      <c r="I8" s="96" t="s">
        <v>1155</v>
      </c>
      <c r="J8" s="96" t="s">
        <v>1134</v>
      </c>
      <c r="K8" s="96"/>
      <c r="L8" s="115" t="s">
        <v>1133</v>
      </c>
      <c r="M8" s="37" t="s">
        <v>1112</v>
      </c>
      <c r="N8" s="281" t="s">
        <v>1140</v>
      </c>
      <c r="O8" s="281"/>
      <c r="P8" s="281"/>
      <c r="Q8" s="281"/>
      <c r="R8" s="281"/>
      <c r="S8" s="281"/>
      <c r="T8" s="281"/>
      <c r="U8" s="85"/>
    </row>
    <row r="9" spans="1:21" x14ac:dyDescent="0.15">
      <c r="A9" s="40" t="s">
        <v>107</v>
      </c>
      <c r="B9" s="40" t="s">
        <v>1084</v>
      </c>
      <c r="C9" s="37" t="s">
        <v>1112</v>
      </c>
      <c r="D9" s="257" t="s">
        <v>1141</v>
      </c>
      <c r="E9" s="258"/>
      <c r="F9" s="258"/>
      <c r="G9" s="258"/>
      <c r="H9" s="258"/>
      <c r="I9" s="258"/>
      <c r="J9" s="258"/>
      <c r="K9" s="259"/>
      <c r="L9" s="282"/>
      <c r="M9" s="282"/>
      <c r="N9" s="282"/>
      <c r="O9" s="282"/>
      <c r="P9" s="282"/>
      <c r="Q9" s="282"/>
      <c r="R9" s="282"/>
      <c r="S9" s="282"/>
      <c r="T9" s="282"/>
      <c r="U9" s="85"/>
    </row>
    <row r="10" spans="1:21" x14ac:dyDescent="0.15">
      <c r="A10" s="40" t="s">
        <v>1064</v>
      </c>
      <c r="B10" s="35" t="s">
        <v>1113</v>
      </c>
      <c r="C10" s="35"/>
      <c r="D10" s="95">
        <v>0.05</v>
      </c>
      <c r="E10" s="103"/>
      <c r="F10" s="95">
        <v>1</v>
      </c>
      <c r="G10" s="35" t="s">
        <v>1073</v>
      </c>
      <c r="H10" s="96" t="s">
        <v>1076</v>
      </c>
      <c r="I10" s="96" t="s">
        <v>1076</v>
      </c>
      <c r="J10" s="101" t="s">
        <v>1134</v>
      </c>
      <c r="K10" s="122" t="s">
        <v>1151</v>
      </c>
      <c r="L10" s="115" t="s">
        <v>1142</v>
      </c>
      <c r="M10" s="115" t="s">
        <v>1143</v>
      </c>
      <c r="N10" s="116">
        <v>0.05</v>
      </c>
      <c r="O10" s="117"/>
      <c r="P10" s="112">
        <v>1</v>
      </c>
      <c r="Q10" s="36" t="s">
        <v>1145</v>
      </c>
      <c r="R10" s="114" t="s">
        <v>1146</v>
      </c>
      <c r="S10" s="114" t="s">
        <v>1146</v>
      </c>
      <c r="T10" s="114" t="s">
        <v>1134</v>
      </c>
      <c r="U10" s="115" t="s">
        <v>1150</v>
      </c>
    </row>
    <row r="11" spans="1:21" x14ac:dyDescent="0.15">
      <c r="A11" s="35" t="s">
        <v>108</v>
      </c>
      <c r="B11" s="40" t="s">
        <v>1085</v>
      </c>
      <c r="C11" s="35" t="s">
        <v>1153</v>
      </c>
      <c r="D11" s="95">
        <v>0.03</v>
      </c>
      <c r="E11" s="103"/>
      <c r="F11" s="95">
        <v>2.2999999999999998</v>
      </c>
      <c r="G11" s="35" t="s">
        <v>1154</v>
      </c>
      <c r="H11" s="96" t="s">
        <v>1079</v>
      </c>
      <c r="I11" s="96" t="s">
        <v>1076</v>
      </c>
      <c r="J11" s="101" t="s">
        <v>1134</v>
      </c>
      <c r="K11" s="35"/>
      <c r="L11" s="115" t="s">
        <v>1133</v>
      </c>
      <c r="M11" s="115" t="s">
        <v>1156</v>
      </c>
      <c r="N11" s="116">
        <v>1</v>
      </c>
      <c r="O11" s="267" t="s">
        <v>1157</v>
      </c>
      <c r="P11" s="268"/>
      <c r="Q11" s="268"/>
      <c r="R11" s="268"/>
      <c r="S11" s="268"/>
      <c r="T11" s="269"/>
      <c r="U11" s="85"/>
    </row>
    <row r="12" spans="1:21" x14ac:dyDescent="0.15">
      <c r="A12" s="35" t="s">
        <v>109</v>
      </c>
      <c r="B12" s="35" t="s">
        <v>1086</v>
      </c>
      <c r="C12" s="35"/>
      <c r="D12" s="95">
        <v>0.03</v>
      </c>
      <c r="E12" s="103"/>
      <c r="F12" s="95">
        <v>1.1000000000000001</v>
      </c>
      <c r="G12" s="35" t="s">
        <v>1073</v>
      </c>
      <c r="H12" s="96" t="s">
        <v>1076</v>
      </c>
      <c r="I12" s="96" t="s">
        <v>1076</v>
      </c>
      <c r="J12" s="101" t="s">
        <v>1134</v>
      </c>
      <c r="K12" s="35"/>
      <c r="L12" s="115" t="s">
        <v>1133</v>
      </c>
      <c r="M12" s="37" t="s">
        <v>1112</v>
      </c>
      <c r="N12" s="273" t="s">
        <v>1159</v>
      </c>
      <c r="O12" s="274"/>
      <c r="P12" s="274"/>
      <c r="Q12" s="274"/>
      <c r="R12" s="274"/>
      <c r="S12" s="274"/>
      <c r="T12" s="275"/>
      <c r="U12" s="85"/>
    </row>
    <row r="13" spans="1:21" x14ac:dyDescent="0.15">
      <c r="A13" s="40" t="s">
        <v>110</v>
      </c>
      <c r="B13" s="40" t="s">
        <v>1087</v>
      </c>
      <c r="C13" s="37" t="s">
        <v>1112</v>
      </c>
      <c r="D13" s="257" t="s">
        <v>1162</v>
      </c>
      <c r="E13" s="258"/>
      <c r="F13" s="258"/>
      <c r="G13" s="258"/>
      <c r="H13" s="258"/>
      <c r="I13" s="258"/>
      <c r="J13" s="259"/>
      <c r="K13" s="37" t="s">
        <v>1161</v>
      </c>
      <c r="L13" s="115"/>
      <c r="M13" s="115"/>
      <c r="N13" s="116"/>
      <c r="O13" s="117"/>
      <c r="P13" s="116"/>
      <c r="Q13" s="115"/>
      <c r="R13" s="115"/>
      <c r="S13" s="115"/>
      <c r="T13" s="115"/>
      <c r="U13" s="85"/>
    </row>
    <row r="14" spans="1:21" x14ac:dyDescent="0.15">
      <c r="A14" s="40" t="s">
        <v>111</v>
      </c>
      <c r="B14" s="40" t="s">
        <v>1088</v>
      </c>
      <c r="C14" s="35" t="s">
        <v>1163</v>
      </c>
      <c r="D14" s="95">
        <v>0.15</v>
      </c>
      <c r="E14" s="103" t="s">
        <v>1238</v>
      </c>
      <c r="F14" s="95">
        <v>0.9</v>
      </c>
      <c r="G14" s="35" t="s">
        <v>1078</v>
      </c>
      <c r="H14" s="96" t="s">
        <v>1079</v>
      </c>
      <c r="I14" s="96" t="s">
        <v>1155</v>
      </c>
      <c r="J14" s="96" t="s">
        <v>1134</v>
      </c>
      <c r="K14" s="35"/>
      <c r="L14" s="115" t="s">
        <v>1133</v>
      </c>
      <c r="M14" s="115" t="s">
        <v>1156</v>
      </c>
      <c r="N14" s="116">
        <v>1</v>
      </c>
      <c r="O14" s="267" t="s">
        <v>1157</v>
      </c>
      <c r="P14" s="268"/>
      <c r="Q14" s="268"/>
      <c r="R14" s="268"/>
      <c r="S14" s="268"/>
      <c r="T14" s="269"/>
      <c r="U14" s="85"/>
    </row>
    <row r="15" spans="1:21" x14ac:dyDescent="0.15">
      <c r="A15" s="35" t="s">
        <v>112</v>
      </c>
      <c r="B15" s="35" t="s">
        <v>1089</v>
      </c>
      <c r="C15" s="35"/>
      <c r="D15" s="95">
        <v>0.08</v>
      </c>
      <c r="E15" s="103"/>
      <c r="F15" s="95">
        <v>1.02</v>
      </c>
      <c r="G15" s="35" t="s">
        <v>1073</v>
      </c>
      <c r="H15" s="96" t="s">
        <v>1076</v>
      </c>
      <c r="I15" s="96" t="s">
        <v>1076</v>
      </c>
      <c r="J15" s="101" t="s">
        <v>1134</v>
      </c>
      <c r="K15" s="37" t="s">
        <v>1137</v>
      </c>
      <c r="L15" s="115"/>
      <c r="M15" s="115"/>
      <c r="N15" s="116"/>
      <c r="O15" s="117"/>
      <c r="P15" s="116"/>
      <c r="Q15" s="115"/>
      <c r="R15" s="115"/>
      <c r="S15" s="115"/>
      <c r="T15" s="115"/>
      <c r="U15" s="85"/>
    </row>
    <row r="16" spans="1:21" x14ac:dyDescent="0.15">
      <c r="A16" s="35" t="s">
        <v>113</v>
      </c>
      <c r="B16" s="14" t="s">
        <v>1090</v>
      </c>
      <c r="C16" s="35" t="s">
        <v>1236</v>
      </c>
      <c r="D16" s="95">
        <v>0.08</v>
      </c>
      <c r="E16" s="103"/>
      <c r="F16" s="95">
        <v>1.1000000000000001</v>
      </c>
      <c r="G16" s="35" t="s">
        <v>1073</v>
      </c>
      <c r="H16" s="96" t="s">
        <v>1076</v>
      </c>
      <c r="I16" s="96" t="s">
        <v>1076</v>
      </c>
      <c r="J16" s="101" t="s">
        <v>1134</v>
      </c>
      <c r="K16" s="35"/>
      <c r="L16" s="115"/>
      <c r="M16" s="115"/>
      <c r="N16" s="116"/>
      <c r="O16" s="117"/>
      <c r="P16" s="116"/>
      <c r="Q16" s="115"/>
      <c r="R16" s="115"/>
      <c r="S16" s="115"/>
      <c r="T16" s="115"/>
      <c r="U16" s="85"/>
    </row>
    <row r="17" spans="1:21" x14ac:dyDescent="0.15">
      <c r="A17" s="40" t="s">
        <v>114</v>
      </c>
      <c r="B17" s="84" t="s">
        <v>1091</v>
      </c>
      <c r="C17" s="35" t="s">
        <v>1167</v>
      </c>
      <c r="D17" s="95">
        <v>0.8</v>
      </c>
      <c r="E17" s="103" t="s">
        <v>1168</v>
      </c>
      <c r="F17" s="95">
        <v>0.6</v>
      </c>
      <c r="G17" s="35" t="s">
        <v>1115</v>
      </c>
      <c r="H17" s="96" t="s">
        <v>1079</v>
      </c>
      <c r="I17" s="96" t="s">
        <v>1155</v>
      </c>
      <c r="J17" s="96" t="s">
        <v>1155</v>
      </c>
      <c r="K17" s="35"/>
      <c r="L17" s="115"/>
      <c r="M17" s="115"/>
      <c r="N17" s="116"/>
      <c r="O17" s="117"/>
      <c r="P17" s="116"/>
      <c r="Q17" s="115"/>
      <c r="R17" s="115"/>
      <c r="S17" s="115"/>
      <c r="T17" s="115"/>
      <c r="U17" s="85"/>
    </row>
    <row r="18" spans="1:21" x14ac:dyDescent="0.15">
      <c r="A18" s="35" t="s">
        <v>95</v>
      </c>
      <c r="B18" s="85" t="s">
        <v>1092</v>
      </c>
      <c r="C18" s="35"/>
      <c r="D18" s="95">
        <v>0.04</v>
      </c>
      <c r="E18" s="103"/>
      <c r="F18" s="95">
        <v>0.9</v>
      </c>
      <c r="G18" s="35" t="s">
        <v>1073</v>
      </c>
      <c r="H18" s="96" t="s">
        <v>1076</v>
      </c>
      <c r="I18" s="96" t="s">
        <v>1076</v>
      </c>
      <c r="J18" s="101" t="s">
        <v>1134</v>
      </c>
      <c r="K18" s="37" t="s">
        <v>1137</v>
      </c>
      <c r="L18" s="115" t="s">
        <v>1133</v>
      </c>
      <c r="M18" s="115" t="s">
        <v>1156</v>
      </c>
      <c r="N18" s="116">
        <v>1</v>
      </c>
      <c r="O18" s="267" t="s">
        <v>1157</v>
      </c>
      <c r="P18" s="268"/>
      <c r="Q18" s="268"/>
      <c r="R18" s="268"/>
      <c r="S18" s="268"/>
      <c r="T18" s="269"/>
      <c r="U18" s="85"/>
    </row>
    <row r="19" spans="1:21" x14ac:dyDescent="0.15">
      <c r="A19" s="40" t="s">
        <v>1889</v>
      </c>
      <c r="B19" s="209" t="s">
        <v>1894</v>
      </c>
      <c r="C19" s="35" t="s">
        <v>1904</v>
      </c>
      <c r="D19" s="95">
        <v>7.0000000000000007E-2</v>
      </c>
      <c r="E19" s="103"/>
      <c r="F19" s="95">
        <v>5.0999999999999996</v>
      </c>
      <c r="G19" s="35" t="s">
        <v>1078</v>
      </c>
      <c r="H19" s="96" t="s">
        <v>1079</v>
      </c>
      <c r="I19" s="96" t="s">
        <v>1079</v>
      </c>
      <c r="J19" s="96" t="s">
        <v>1134</v>
      </c>
      <c r="K19" s="215" t="s">
        <v>1905</v>
      </c>
      <c r="L19" s="196"/>
      <c r="M19" s="196"/>
      <c r="N19" s="116"/>
      <c r="O19" s="197"/>
      <c r="P19" s="198"/>
      <c r="Q19" s="198"/>
      <c r="R19" s="198"/>
      <c r="S19" s="198"/>
      <c r="T19" s="199"/>
      <c r="U19" s="85"/>
    </row>
    <row r="20" spans="1:21" x14ac:dyDescent="0.15">
      <c r="A20" s="40" t="s">
        <v>115</v>
      </c>
      <c r="B20" s="84" t="s">
        <v>1093</v>
      </c>
      <c r="C20" s="35"/>
      <c r="D20" s="95">
        <v>0.01</v>
      </c>
      <c r="E20" s="103"/>
      <c r="F20" s="95">
        <v>3.45</v>
      </c>
      <c r="G20" s="35" t="s">
        <v>1078</v>
      </c>
      <c r="H20" s="96" t="s">
        <v>1079</v>
      </c>
      <c r="I20" s="96" t="s">
        <v>1076</v>
      </c>
      <c r="J20" s="96" t="s">
        <v>1134</v>
      </c>
      <c r="K20" s="122" t="s">
        <v>1158</v>
      </c>
      <c r="L20" s="115"/>
      <c r="M20" s="115"/>
      <c r="N20" s="116"/>
      <c r="O20" s="117"/>
      <c r="P20" s="116"/>
      <c r="Q20" s="115"/>
      <c r="R20" s="115"/>
      <c r="S20" s="115"/>
      <c r="T20" s="115"/>
      <c r="U20" s="85"/>
    </row>
    <row r="21" spans="1:21" x14ac:dyDescent="0.15">
      <c r="A21" s="40" t="s">
        <v>1890</v>
      </c>
      <c r="B21" s="84" t="s">
        <v>1907</v>
      </c>
      <c r="C21" s="37" t="s">
        <v>1112</v>
      </c>
      <c r="D21" s="257" t="s">
        <v>1909</v>
      </c>
      <c r="E21" s="258"/>
      <c r="F21" s="258"/>
      <c r="G21" s="258"/>
      <c r="H21" s="258"/>
      <c r="I21" s="258"/>
      <c r="J21" s="258"/>
      <c r="K21" s="259"/>
      <c r="L21" s="196"/>
      <c r="M21" s="196"/>
      <c r="N21" s="116"/>
      <c r="O21" s="117"/>
      <c r="P21" s="116"/>
      <c r="Q21" s="196"/>
      <c r="R21" s="196"/>
      <c r="S21" s="196"/>
      <c r="T21" s="196"/>
      <c r="U21" s="85"/>
    </row>
    <row r="22" spans="1:21" x14ac:dyDescent="0.15">
      <c r="A22" s="40" t="s">
        <v>116</v>
      </c>
      <c r="B22" s="35" t="s">
        <v>1094</v>
      </c>
      <c r="C22" s="35"/>
      <c r="D22" s="95">
        <v>0.03</v>
      </c>
      <c r="E22" s="103" t="s">
        <v>1169</v>
      </c>
      <c r="F22" s="95">
        <v>0.3</v>
      </c>
      <c r="G22" s="35" t="s">
        <v>1078</v>
      </c>
      <c r="H22" s="96" t="s">
        <v>1076</v>
      </c>
      <c r="I22" s="96" t="s">
        <v>1155</v>
      </c>
      <c r="J22" s="96" t="s">
        <v>1155</v>
      </c>
      <c r="K22" s="122" t="s">
        <v>1158</v>
      </c>
      <c r="L22" s="115"/>
      <c r="M22" s="115"/>
      <c r="N22" s="116"/>
      <c r="O22" s="117"/>
      <c r="P22" s="116"/>
      <c r="Q22" s="115"/>
      <c r="R22" s="115"/>
      <c r="S22" s="115"/>
      <c r="T22" s="115"/>
      <c r="U22" s="85"/>
    </row>
    <row r="23" spans="1:21" x14ac:dyDescent="0.15">
      <c r="A23" s="40" t="s">
        <v>117</v>
      </c>
      <c r="B23" s="84" t="s">
        <v>1095</v>
      </c>
      <c r="C23" s="35" t="s">
        <v>1182</v>
      </c>
      <c r="D23" s="95">
        <v>7.0000000000000007E-2</v>
      </c>
      <c r="E23" s="103"/>
      <c r="F23" s="95">
        <v>1.7</v>
      </c>
      <c r="G23" s="35" t="s">
        <v>1154</v>
      </c>
      <c r="H23" s="96" t="s">
        <v>1079</v>
      </c>
      <c r="I23" s="96" t="s">
        <v>1076</v>
      </c>
      <c r="J23" s="101" t="s">
        <v>1134</v>
      </c>
      <c r="K23" s="35"/>
      <c r="L23" s="115"/>
      <c r="M23" s="37" t="s">
        <v>1112</v>
      </c>
      <c r="N23" s="273" t="s">
        <v>1170</v>
      </c>
      <c r="O23" s="274"/>
      <c r="P23" s="274"/>
      <c r="Q23" s="274"/>
      <c r="R23" s="274"/>
      <c r="S23" s="274"/>
      <c r="T23" s="275"/>
      <c r="U23" s="85"/>
    </row>
    <row r="24" spans="1:21" x14ac:dyDescent="0.15">
      <c r="A24" s="40" t="s">
        <v>118</v>
      </c>
      <c r="B24" s="84" t="s">
        <v>1096</v>
      </c>
      <c r="C24" s="35" t="s">
        <v>1247</v>
      </c>
      <c r="D24" s="95">
        <v>0.15</v>
      </c>
      <c r="E24" s="95" t="s">
        <v>1164</v>
      </c>
      <c r="F24" s="95">
        <v>1.2</v>
      </c>
      <c r="G24" s="35" t="s">
        <v>1078</v>
      </c>
      <c r="H24" s="96" t="s">
        <v>1079</v>
      </c>
      <c r="I24" s="96" t="s">
        <v>1155</v>
      </c>
      <c r="J24" s="96" t="s">
        <v>1134</v>
      </c>
      <c r="K24" s="122" t="s">
        <v>1158</v>
      </c>
      <c r="L24" s="115"/>
      <c r="M24" s="115"/>
      <c r="N24" s="116"/>
      <c r="O24" s="117"/>
      <c r="P24" s="116"/>
      <c r="Q24" s="115"/>
      <c r="R24" s="115"/>
      <c r="S24" s="115"/>
      <c r="T24" s="115"/>
      <c r="U24" s="85"/>
    </row>
    <row r="25" spans="1:21" x14ac:dyDescent="0.15">
      <c r="A25" s="40" t="s">
        <v>128</v>
      </c>
      <c r="B25" s="84" t="s">
        <v>1097</v>
      </c>
      <c r="C25" s="35"/>
      <c r="D25" s="95">
        <v>0.06</v>
      </c>
      <c r="E25" s="103"/>
      <c r="F25" s="95">
        <v>1.4</v>
      </c>
      <c r="G25" s="35" t="s">
        <v>1078</v>
      </c>
      <c r="H25" s="96" t="s">
        <v>1076</v>
      </c>
      <c r="I25" s="96" t="s">
        <v>1155</v>
      </c>
      <c r="J25" s="96" t="s">
        <v>1076</v>
      </c>
      <c r="K25" s="35"/>
      <c r="L25" s="115"/>
      <c r="M25" s="115"/>
      <c r="N25" s="116"/>
      <c r="O25" s="117"/>
      <c r="P25" s="116"/>
      <c r="Q25" s="115"/>
      <c r="R25" s="115"/>
      <c r="S25" s="115"/>
      <c r="T25" s="115"/>
      <c r="U25" s="85"/>
    </row>
    <row r="26" spans="1:21" x14ac:dyDescent="0.15">
      <c r="A26" s="35" t="s">
        <v>100</v>
      </c>
      <c r="B26" s="85" t="s">
        <v>1098</v>
      </c>
      <c r="C26" s="35"/>
      <c r="D26" s="95">
        <v>0.17</v>
      </c>
      <c r="E26" s="103"/>
      <c r="F26" s="95">
        <v>1.75</v>
      </c>
      <c r="G26" s="35" t="s">
        <v>1154</v>
      </c>
      <c r="H26" s="96" t="s">
        <v>1079</v>
      </c>
      <c r="I26" s="96" t="s">
        <v>1076</v>
      </c>
      <c r="J26" s="101" t="s">
        <v>1134</v>
      </c>
      <c r="K26" s="122" t="s">
        <v>1171</v>
      </c>
      <c r="L26" s="115"/>
      <c r="M26" s="115"/>
      <c r="N26" s="116"/>
      <c r="O26" s="117"/>
      <c r="P26" s="116"/>
      <c r="Q26" s="115"/>
      <c r="R26" s="115"/>
      <c r="S26" s="115"/>
      <c r="T26" s="115"/>
      <c r="U26" s="85"/>
    </row>
    <row r="27" spans="1:21" x14ac:dyDescent="0.15">
      <c r="A27" s="40" t="s">
        <v>1738</v>
      </c>
      <c r="B27" s="84" t="s">
        <v>1099</v>
      </c>
      <c r="C27" s="35"/>
      <c r="D27" s="95">
        <v>0.15</v>
      </c>
      <c r="E27" s="103" t="s">
        <v>1169</v>
      </c>
      <c r="F27" s="95">
        <v>0.54</v>
      </c>
      <c r="G27" s="35" t="s">
        <v>1078</v>
      </c>
      <c r="H27" s="96" t="s">
        <v>1079</v>
      </c>
      <c r="I27" s="96" t="s">
        <v>1155</v>
      </c>
      <c r="J27" s="96" t="s">
        <v>1134</v>
      </c>
      <c r="K27" s="35"/>
      <c r="L27" s="115"/>
      <c r="M27" s="115"/>
      <c r="N27" s="116"/>
      <c r="O27" s="117"/>
      <c r="P27" s="116"/>
      <c r="Q27" s="115"/>
      <c r="R27" s="115"/>
      <c r="S27" s="115"/>
      <c r="T27" s="115"/>
      <c r="U27" s="85"/>
    </row>
    <row r="28" spans="1:21" x14ac:dyDescent="0.15">
      <c r="A28" s="40" t="s">
        <v>120</v>
      </c>
      <c r="B28" s="84" t="s">
        <v>1100</v>
      </c>
      <c r="C28" s="37" t="s">
        <v>1112</v>
      </c>
      <c r="D28" s="257" t="s">
        <v>1172</v>
      </c>
      <c r="E28" s="258"/>
      <c r="F28" s="258"/>
      <c r="G28" s="258"/>
      <c r="H28" s="258"/>
      <c r="I28" s="258"/>
      <c r="J28" s="258"/>
      <c r="K28" s="259"/>
      <c r="L28" s="115"/>
      <c r="M28" s="115"/>
      <c r="N28" s="116"/>
      <c r="O28" s="117"/>
      <c r="P28" s="116"/>
      <c r="Q28" s="115"/>
      <c r="R28" s="115"/>
      <c r="S28" s="115"/>
      <c r="T28" s="115"/>
      <c r="U28" s="85"/>
    </row>
    <row r="29" spans="1:21" x14ac:dyDescent="0.15">
      <c r="A29" s="35" t="s">
        <v>121</v>
      </c>
      <c r="B29" s="85" t="s">
        <v>1101</v>
      </c>
      <c r="C29" s="37" t="s">
        <v>1112</v>
      </c>
      <c r="D29" s="257" t="s">
        <v>1173</v>
      </c>
      <c r="E29" s="258"/>
      <c r="F29" s="258"/>
      <c r="G29" s="258"/>
      <c r="H29" s="258"/>
      <c r="I29" s="258"/>
      <c r="J29" s="258"/>
      <c r="K29" s="259"/>
      <c r="L29" s="115"/>
      <c r="M29" s="115"/>
      <c r="N29" s="116"/>
      <c r="O29" s="117"/>
      <c r="P29" s="116"/>
      <c r="Q29" s="115"/>
      <c r="R29" s="115"/>
      <c r="S29" s="115"/>
      <c r="T29" s="115"/>
      <c r="U29" s="85"/>
    </row>
    <row r="30" spans="1:21" x14ac:dyDescent="0.15">
      <c r="A30" s="35" t="s">
        <v>122</v>
      </c>
      <c r="B30" s="85" t="s">
        <v>1102</v>
      </c>
      <c r="C30" s="37" t="s">
        <v>1112</v>
      </c>
      <c r="D30" s="257" t="s">
        <v>1174</v>
      </c>
      <c r="E30" s="258"/>
      <c r="F30" s="258"/>
      <c r="G30" s="258"/>
      <c r="H30" s="258"/>
      <c r="I30" s="258"/>
      <c r="J30" s="258"/>
      <c r="K30" s="259"/>
      <c r="L30" s="115"/>
      <c r="M30" s="115"/>
      <c r="N30" s="116"/>
      <c r="O30" s="117"/>
      <c r="P30" s="116"/>
      <c r="Q30" s="115"/>
      <c r="R30" s="115"/>
      <c r="S30" s="115"/>
      <c r="T30" s="115"/>
      <c r="U30" s="85"/>
    </row>
    <row r="31" spans="1:21" x14ac:dyDescent="0.15">
      <c r="A31" s="40" t="s">
        <v>1065</v>
      </c>
      <c r="B31" s="35" t="s">
        <v>1176</v>
      </c>
      <c r="C31" s="35"/>
      <c r="D31" s="95">
        <v>0.06</v>
      </c>
      <c r="E31" s="103"/>
      <c r="F31" s="95">
        <v>3.2</v>
      </c>
      <c r="G31" s="35" t="s">
        <v>1078</v>
      </c>
      <c r="H31" s="96" t="s">
        <v>1079</v>
      </c>
      <c r="I31" s="96" t="s">
        <v>1155</v>
      </c>
      <c r="J31" s="96" t="s">
        <v>1134</v>
      </c>
      <c r="K31" s="37" t="s">
        <v>1175</v>
      </c>
      <c r="L31" s="115" t="s">
        <v>1177</v>
      </c>
      <c r="M31" s="36" t="s">
        <v>1143</v>
      </c>
      <c r="N31" s="116">
        <v>0.03</v>
      </c>
      <c r="O31" s="117"/>
      <c r="P31" s="116">
        <v>6.4</v>
      </c>
      <c r="Q31" s="36" t="s">
        <v>1078</v>
      </c>
      <c r="R31" s="114" t="s">
        <v>1079</v>
      </c>
      <c r="S31" s="114" t="s">
        <v>1134</v>
      </c>
      <c r="T31" s="114" t="s">
        <v>1134</v>
      </c>
      <c r="U31" s="85"/>
    </row>
    <row r="32" spans="1:21" x14ac:dyDescent="0.15">
      <c r="A32" s="40" t="s">
        <v>124</v>
      </c>
      <c r="B32" s="35" t="s">
        <v>1103</v>
      </c>
      <c r="C32" s="35"/>
      <c r="D32" s="95">
        <v>0.15</v>
      </c>
      <c r="E32" s="103"/>
      <c r="F32" s="95">
        <v>2.2999999999999998</v>
      </c>
      <c r="G32" s="35" t="s">
        <v>1078</v>
      </c>
      <c r="H32" s="96" t="s">
        <v>1079</v>
      </c>
      <c r="I32" s="96" t="s">
        <v>1155</v>
      </c>
      <c r="J32" s="96" t="s">
        <v>1134</v>
      </c>
      <c r="K32" s="35"/>
      <c r="L32" s="115"/>
      <c r="M32" s="115"/>
      <c r="N32" s="116"/>
      <c r="O32" s="117"/>
      <c r="P32" s="116"/>
      <c r="Q32" s="115"/>
      <c r="R32" s="115"/>
      <c r="S32" s="115"/>
      <c r="T32" s="115"/>
      <c r="U32" s="85"/>
    </row>
    <row r="33" spans="1:21" x14ac:dyDescent="0.15">
      <c r="A33" s="40" t="s">
        <v>125</v>
      </c>
      <c r="B33" s="35" t="s">
        <v>1104</v>
      </c>
      <c r="C33" s="35"/>
      <c r="D33" s="95">
        <v>0.06</v>
      </c>
      <c r="E33" s="103"/>
      <c r="F33" s="95">
        <v>3.2</v>
      </c>
      <c r="G33" s="35" t="s">
        <v>1078</v>
      </c>
      <c r="H33" s="96" t="s">
        <v>1079</v>
      </c>
      <c r="I33" s="96" t="s">
        <v>1155</v>
      </c>
      <c r="J33" s="96" t="s">
        <v>1134</v>
      </c>
      <c r="K33" s="35"/>
      <c r="L33" s="115"/>
      <c r="M33" s="115"/>
      <c r="N33" s="116"/>
      <c r="O33" s="117"/>
      <c r="P33" s="116"/>
      <c r="Q33" s="115"/>
      <c r="R33" s="115"/>
      <c r="S33" s="115"/>
      <c r="T33" s="115"/>
      <c r="U33" s="85"/>
    </row>
    <row r="34" spans="1:21" x14ac:dyDescent="0.15">
      <c r="A34" s="40" t="s">
        <v>126</v>
      </c>
      <c r="B34" s="35" t="s">
        <v>1105</v>
      </c>
      <c r="C34" s="35"/>
      <c r="D34" s="95"/>
      <c r="E34" s="103"/>
      <c r="F34" s="95"/>
      <c r="G34" s="35"/>
      <c r="H34" s="35"/>
      <c r="I34" s="35"/>
      <c r="J34" s="35"/>
      <c r="K34" s="35"/>
      <c r="L34" s="115"/>
      <c r="M34" s="115"/>
      <c r="N34" s="116"/>
      <c r="O34" s="117"/>
      <c r="P34" s="116"/>
      <c r="Q34" s="115"/>
      <c r="R34" s="115"/>
      <c r="S34" s="115"/>
      <c r="T34" s="115"/>
      <c r="U34" s="85"/>
    </row>
    <row r="35" spans="1:21" x14ac:dyDescent="0.15">
      <c r="A35" s="35" t="s">
        <v>790</v>
      </c>
      <c r="B35" s="85" t="s">
        <v>1106</v>
      </c>
      <c r="C35" s="35"/>
      <c r="D35" s="95">
        <v>0.08</v>
      </c>
      <c r="E35" s="103" t="s">
        <v>1169</v>
      </c>
      <c r="F35" s="95">
        <v>0.15</v>
      </c>
      <c r="G35" s="35" t="s">
        <v>1115</v>
      </c>
      <c r="H35" s="96" t="s">
        <v>1079</v>
      </c>
      <c r="I35" s="96" t="s">
        <v>1155</v>
      </c>
      <c r="J35" s="96" t="s">
        <v>1134</v>
      </c>
      <c r="K35" s="37" t="s">
        <v>1178</v>
      </c>
      <c r="L35" s="115"/>
      <c r="M35" s="115"/>
      <c r="N35" s="116"/>
      <c r="O35" s="117"/>
      <c r="P35" s="116"/>
      <c r="Q35" s="115"/>
      <c r="R35" s="115"/>
      <c r="S35" s="115"/>
      <c r="T35" s="115"/>
      <c r="U35" s="85"/>
    </row>
    <row r="36" spans="1:21" x14ac:dyDescent="0.15">
      <c r="A36" s="35" t="s">
        <v>127</v>
      </c>
      <c r="B36" s="85" t="s">
        <v>1107</v>
      </c>
      <c r="C36" s="37" t="s">
        <v>1112</v>
      </c>
      <c r="D36" s="257" t="s">
        <v>1179</v>
      </c>
      <c r="E36" s="258"/>
      <c r="F36" s="258"/>
      <c r="G36" s="258"/>
      <c r="H36" s="258"/>
      <c r="I36" s="258"/>
      <c r="J36" s="258"/>
      <c r="K36" s="259"/>
      <c r="L36" s="115"/>
      <c r="M36" s="115"/>
      <c r="N36" s="116"/>
      <c r="O36" s="117"/>
      <c r="P36" s="116"/>
      <c r="Q36" s="115"/>
      <c r="R36" s="115"/>
      <c r="S36" s="115"/>
      <c r="T36" s="115"/>
      <c r="U36" s="85"/>
    </row>
    <row r="37" spans="1:21" x14ac:dyDescent="0.15">
      <c r="A37" s="35" t="s">
        <v>186</v>
      </c>
      <c r="B37" s="85" t="s">
        <v>1108</v>
      </c>
      <c r="C37" s="35" t="s">
        <v>1160</v>
      </c>
      <c r="D37" s="95"/>
      <c r="E37" s="103"/>
      <c r="F37" s="95"/>
      <c r="G37" s="35"/>
      <c r="H37" s="35"/>
      <c r="I37" s="35"/>
      <c r="J37" s="35"/>
      <c r="K37" s="35"/>
      <c r="L37" s="115"/>
      <c r="M37" s="115"/>
      <c r="N37" s="116"/>
      <c r="O37" s="117"/>
      <c r="P37" s="116"/>
      <c r="Q37" s="115"/>
      <c r="R37" s="115"/>
      <c r="S37" s="115"/>
      <c r="T37" s="115"/>
      <c r="U37" s="85"/>
    </row>
    <row r="38" spans="1:21" x14ac:dyDescent="0.15">
      <c r="A38" s="35" t="s">
        <v>1118</v>
      </c>
      <c r="B38" s="85" t="s">
        <v>1256</v>
      </c>
      <c r="C38" s="37" t="s">
        <v>1112</v>
      </c>
      <c r="D38" s="257" t="s">
        <v>1257</v>
      </c>
      <c r="E38" s="258"/>
      <c r="F38" s="258"/>
      <c r="G38" s="258"/>
      <c r="H38" s="258"/>
      <c r="I38" s="258"/>
      <c r="J38" s="258"/>
      <c r="K38" s="259"/>
      <c r="L38" s="163" t="s">
        <v>1753</v>
      </c>
      <c r="M38" s="115" t="s">
        <v>1258</v>
      </c>
      <c r="N38" s="116" t="s">
        <v>1160</v>
      </c>
      <c r="O38" s="117" t="s">
        <v>1246</v>
      </c>
      <c r="P38" s="116">
        <v>0.8</v>
      </c>
      <c r="Q38" s="36" t="s">
        <v>1078</v>
      </c>
      <c r="R38" s="114" t="s">
        <v>1134</v>
      </c>
      <c r="S38" s="114" t="s">
        <v>1079</v>
      </c>
      <c r="T38" s="114" t="s">
        <v>1134</v>
      </c>
      <c r="U38" s="85"/>
    </row>
    <row r="39" spans="1:21" x14ac:dyDescent="0.15">
      <c r="A39" s="35" t="s">
        <v>792</v>
      </c>
      <c r="B39" s="85" t="s">
        <v>1109</v>
      </c>
      <c r="C39" s="35"/>
      <c r="D39" s="95">
        <v>0.03</v>
      </c>
      <c r="E39" s="103"/>
      <c r="F39" s="95">
        <v>3</v>
      </c>
      <c r="G39" s="35" t="s">
        <v>1078</v>
      </c>
      <c r="H39" s="96" t="s">
        <v>1079</v>
      </c>
      <c r="I39" s="96" t="s">
        <v>1155</v>
      </c>
      <c r="J39" s="96" t="s">
        <v>1134</v>
      </c>
      <c r="K39" s="37" t="s">
        <v>1137</v>
      </c>
      <c r="L39" s="115"/>
      <c r="M39" s="115"/>
      <c r="N39" s="116"/>
      <c r="O39" s="117"/>
      <c r="P39" s="116"/>
      <c r="Q39" s="115"/>
      <c r="R39" s="115"/>
      <c r="S39" s="115"/>
      <c r="T39" s="115"/>
      <c r="U39" s="85"/>
    </row>
    <row r="40" spans="1:21" x14ac:dyDescent="0.15">
      <c r="A40" s="35" t="s">
        <v>1066</v>
      </c>
      <c r="B40" s="35" t="s">
        <v>1114</v>
      </c>
      <c r="C40" s="35"/>
      <c r="D40" s="95">
        <v>0.06</v>
      </c>
      <c r="E40" s="103" t="s">
        <v>1136</v>
      </c>
      <c r="F40" s="95">
        <v>0.38</v>
      </c>
      <c r="G40" s="35" t="s">
        <v>1115</v>
      </c>
      <c r="H40" s="96" t="s">
        <v>1079</v>
      </c>
      <c r="I40" s="96" t="s">
        <v>1079</v>
      </c>
      <c r="J40" s="96" t="s">
        <v>1134</v>
      </c>
      <c r="K40" s="96"/>
      <c r="L40" s="115" t="s">
        <v>1133</v>
      </c>
      <c r="M40" s="115" t="s">
        <v>1156</v>
      </c>
      <c r="N40" s="116">
        <v>1</v>
      </c>
      <c r="O40" s="267" t="s">
        <v>1180</v>
      </c>
      <c r="P40" s="268"/>
      <c r="Q40" s="268"/>
      <c r="R40" s="268"/>
      <c r="S40" s="268"/>
      <c r="T40" s="269"/>
      <c r="U40" s="85"/>
    </row>
    <row r="41" spans="1:21" x14ac:dyDescent="0.15">
      <c r="A41" s="35" t="s">
        <v>789</v>
      </c>
      <c r="B41" s="85" t="s">
        <v>1110</v>
      </c>
      <c r="C41" s="35" t="s">
        <v>1183</v>
      </c>
      <c r="D41" s="95">
        <v>0.04</v>
      </c>
      <c r="E41" s="270" t="s">
        <v>1184</v>
      </c>
      <c r="F41" s="271"/>
      <c r="G41" s="271"/>
      <c r="H41" s="271"/>
      <c r="I41" s="271"/>
      <c r="J41" s="272"/>
      <c r="K41" s="37" t="s">
        <v>1181</v>
      </c>
      <c r="L41" s="115"/>
      <c r="M41" s="115"/>
      <c r="N41" s="116"/>
      <c r="O41" s="117"/>
      <c r="P41" s="116"/>
      <c r="Q41" s="115"/>
      <c r="R41" s="115"/>
      <c r="S41" s="115"/>
      <c r="T41" s="115"/>
      <c r="U41" s="85"/>
    </row>
    <row r="42" spans="1:21" x14ac:dyDescent="0.15">
      <c r="A42" s="35" t="s">
        <v>187</v>
      </c>
      <c r="B42" s="85" t="s">
        <v>1111</v>
      </c>
      <c r="C42" s="35"/>
      <c r="D42" s="95">
        <v>0.02</v>
      </c>
      <c r="E42" s="103"/>
      <c r="F42" s="95">
        <v>4.2</v>
      </c>
      <c r="G42" s="35" t="s">
        <v>1154</v>
      </c>
      <c r="H42" s="96" t="s">
        <v>1079</v>
      </c>
      <c r="I42" s="96" t="s">
        <v>1076</v>
      </c>
      <c r="J42" s="101" t="s">
        <v>1134</v>
      </c>
      <c r="K42" s="37" t="s">
        <v>1181</v>
      </c>
      <c r="L42" s="115"/>
      <c r="M42" s="115"/>
      <c r="N42" s="116"/>
      <c r="O42" s="117"/>
      <c r="P42" s="116"/>
      <c r="Q42" s="115"/>
      <c r="R42" s="115"/>
      <c r="S42" s="115"/>
      <c r="T42" s="115"/>
      <c r="U42" s="85"/>
    </row>
    <row r="43" spans="1:21" x14ac:dyDescent="0.15">
      <c r="A43" s="29" t="s">
        <v>1757</v>
      </c>
      <c r="B43" s="29" t="s">
        <v>1185</v>
      </c>
      <c r="C43" s="29"/>
      <c r="D43" s="123">
        <v>0.03</v>
      </c>
      <c r="E43" s="124" t="s">
        <v>1168</v>
      </c>
      <c r="F43" s="123">
        <v>0.35</v>
      </c>
      <c r="G43" s="29" t="s">
        <v>1115</v>
      </c>
      <c r="H43" s="130" t="s">
        <v>1079</v>
      </c>
      <c r="I43" s="130" t="s">
        <v>1079</v>
      </c>
      <c r="J43" s="130" t="s">
        <v>1134</v>
      </c>
      <c r="K43" s="29"/>
      <c r="L43" s="125"/>
      <c r="M43" s="125"/>
      <c r="N43" s="126"/>
      <c r="O43" s="129"/>
      <c r="P43" s="128"/>
      <c r="Q43" s="127"/>
      <c r="R43" s="127"/>
      <c r="S43" s="127"/>
      <c r="T43" s="127"/>
      <c r="U43" s="127"/>
    </row>
    <row r="44" spans="1:21" x14ac:dyDescent="0.15">
      <c r="A44" s="29" t="s">
        <v>226</v>
      </c>
      <c r="B44" s="29" t="s">
        <v>1232</v>
      </c>
      <c r="C44" s="29"/>
      <c r="D44" s="123">
        <v>0.05</v>
      </c>
      <c r="E44" s="124"/>
      <c r="F44" s="123">
        <v>2.2000000000000002</v>
      </c>
      <c r="G44" s="29" t="s">
        <v>1154</v>
      </c>
      <c r="H44" s="130" t="s">
        <v>1079</v>
      </c>
      <c r="I44" s="130" t="s">
        <v>1076</v>
      </c>
      <c r="J44" s="131" t="s">
        <v>1134</v>
      </c>
      <c r="K44" s="29"/>
      <c r="L44" s="127"/>
      <c r="M44" s="127"/>
      <c r="N44" s="128"/>
      <c r="O44" s="129"/>
      <c r="P44" s="128"/>
      <c r="Q44" s="127"/>
      <c r="R44" s="127"/>
      <c r="S44" s="127"/>
      <c r="T44" s="127"/>
      <c r="U44" s="127"/>
    </row>
    <row r="45" spans="1:21" x14ac:dyDescent="0.15">
      <c r="A45" s="29" t="s">
        <v>1759</v>
      </c>
      <c r="B45" s="29" t="s">
        <v>1186</v>
      </c>
      <c r="C45" s="29"/>
      <c r="D45" s="123">
        <v>0.11</v>
      </c>
      <c r="E45" s="124" t="s">
        <v>1168</v>
      </c>
      <c r="F45" s="123">
        <v>0.13</v>
      </c>
      <c r="G45" s="29" t="s">
        <v>1115</v>
      </c>
      <c r="H45" s="130" t="s">
        <v>1079</v>
      </c>
      <c r="I45" s="130" t="s">
        <v>1079</v>
      </c>
      <c r="J45" s="130" t="s">
        <v>1134</v>
      </c>
      <c r="K45" s="29"/>
      <c r="L45" s="127"/>
      <c r="M45" s="127"/>
      <c r="N45" s="128"/>
      <c r="O45" s="129"/>
      <c r="P45" s="128"/>
      <c r="Q45" s="127"/>
      <c r="R45" s="127"/>
      <c r="S45" s="127"/>
      <c r="T45" s="127"/>
      <c r="U45" s="127"/>
    </row>
    <row r="46" spans="1:21" x14ac:dyDescent="0.15">
      <c r="A46" s="29" t="s">
        <v>1760</v>
      </c>
      <c r="B46" s="29" t="s">
        <v>1187</v>
      </c>
      <c r="C46" s="29" t="s">
        <v>1233</v>
      </c>
      <c r="D46" s="123">
        <v>0.11</v>
      </c>
      <c r="E46" s="124"/>
      <c r="F46" s="123">
        <v>1.05</v>
      </c>
      <c r="G46" s="29" t="s">
        <v>1073</v>
      </c>
      <c r="H46" s="130" t="s">
        <v>1076</v>
      </c>
      <c r="I46" s="130" t="s">
        <v>1076</v>
      </c>
      <c r="J46" s="131" t="s">
        <v>1134</v>
      </c>
      <c r="K46" s="29"/>
      <c r="L46" s="127"/>
      <c r="M46" s="127"/>
      <c r="N46" s="128"/>
      <c r="O46" s="129"/>
      <c r="P46" s="128"/>
      <c r="Q46" s="127"/>
      <c r="R46" s="127"/>
      <c r="S46" s="127"/>
      <c r="T46" s="127"/>
      <c r="U46" s="127"/>
    </row>
    <row r="47" spans="1:21" x14ac:dyDescent="0.15">
      <c r="A47" s="29" t="s">
        <v>192</v>
      </c>
      <c r="B47" s="29" t="s">
        <v>1188</v>
      </c>
      <c r="C47" s="29" t="s">
        <v>1234</v>
      </c>
      <c r="D47" s="123">
        <v>0.09</v>
      </c>
      <c r="E47" s="124"/>
      <c r="F47" s="123">
        <v>0.8</v>
      </c>
      <c r="G47" s="29" t="s">
        <v>1073</v>
      </c>
      <c r="H47" s="130" t="s">
        <v>1076</v>
      </c>
      <c r="I47" s="130" t="s">
        <v>1076</v>
      </c>
      <c r="J47" s="131" t="s">
        <v>1134</v>
      </c>
      <c r="K47" s="29"/>
      <c r="L47" s="132" t="s">
        <v>1133</v>
      </c>
      <c r="M47" s="132" t="s">
        <v>1156</v>
      </c>
      <c r="N47" s="133">
        <v>1</v>
      </c>
      <c r="O47" s="260" t="s">
        <v>1157</v>
      </c>
      <c r="P47" s="260"/>
      <c r="Q47" s="260"/>
      <c r="R47" s="260"/>
      <c r="S47" s="260"/>
      <c r="T47" s="260"/>
      <c r="U47" s="127"/>
    </row>
    <row r="48" spans="1:21" x14ac:dyDescent="0.15">
      <c r="A48" s="29" t="s">
        <v>193</v>
      </c>
      <c r="B48" s="29" t="s">
        <v>1189</v>
      </c>
      <c r="C48" s="29" t="s">
        <v>1237</v>
      </c>
      <c r="D48" s="123">
        <v>0.15</v>
      </c>
      <c r="E48" s="124" t="s">
        <v>1165</v>
      </c>
      <c r="F48" s="123">
        <v>0.6</v>
      </c>
      <c r="G48" s="29" t="s">
        <v>1078</v>
      </c>
      <c r="H48" s="130" t="s">
        <v>1079</v>
      </c>
      <c r="I48" s="130" t="s">
        <v>1155</v>
      </c>
      <c r="J48" s="130" t="s">
        <v>1134</v>
      </c>
      <c r="K48" s="29"/>
      <c r="L48" s="127"/>
      <c r="M48" s="127"/>
      <c r="N48" s="128"/>
      <c r="O48" s="129"/>
      <c r="P48" s="128"/>
      <c r="Q48" s="127"/>
      <c r="R48" s="127"/>
      <c r="S48" s="127"/>
      <c r="T48" s="127"/>
      <c r="U48" s="127"/>
    </row>
    <row r="49" spans="1:21" x14ac:dyDescent="0.15">
      <c r="A49" s="29" t="s">
        <v>1764</v>
      </c>
      <c r="B49" s="29" t="s">
        <v>1190</v>
      </c>
      <c r="C49" s="29"/>
      <c r="D49" s="123">
        <v>0.08</v>
      </c>
      <c r="E49" s="124"/>
      <c r="F49" s="123">
        <v>1.06</v>
      </c>
      <c r="G49" s="29" t="s">
        <v>1073</v>
      </c>
      <c r="H49" s="130" t="s">
        <v>1076</v>
      </c>
      <c r="I49" s="130" t="s">
        <v>1076</v>
      </c>
      <c r="J49" s="131" t="s">
        <v>1134</v>
      </c>
      <c r="K49" s="29"/>
      <c r="L49" s="127"/>
      <c r="M49" s="127"/>
      <c r="N49" s="128"/>
      <c r="O49" s="129"/>
      <c r="P49" s="128"/>
      <c r="Q49" s="127"/>
      <c r="R49" s="127"/>
      <c r="S49" s="127"/>
      <c r="T49" s="127"/>
      <c r="U49" s="127"/>
    </row>
    <row r="50" spans="1:21" x14ac:dyDescent="0.15">
      <c r="A50" s="29" t="s">
        <v>195</v>
      </c>
      <c r="B50" s="29" t="s">
        <v>1191</v>
      </c>
      <c r="C50" s="29"/>
      <c r="D50" s="123">
        <v>0.25</v>
      </c>
      <c r="E50" s="124"/>
      <c r="F50" s="123">
        <v>1.65</v>
      </c>
      <c r="G50" s="29" t="s">
        <v>1078</v>
      </c>
      <c r="H50" s="130" t="s">
        <v>1079</v>
      </c>
      <c r="I50" s="130" t="s">
        <v>1155</v>
      </c>
      <c r="J50" s="130" t="s">
        <v>1134</v>
      </c>
      <c r="K50" s="29"/>
      <c r="L50" s="127"/>
      <c r="M50" s="127"/>
      <c r="N50" s="128"/>
      <c r="O50" s="129"/>
      <c r="P50" s="128"/>
      <c r="Q50" s="127"/>
      <c r="R50" s="127"/>
      <c r="S50" s="127"/>
      <c r="T50" s="127"/>
      <c r="U50" s="127"/>
    </row>
    <row r="51" spans="1:21" x14ac:dyDescent="0.15">
      <c r="A51" s="29" t="s">
        <v>1765</v>
      </c>
      <c r="B51" s="29" t="s">
        <v>1192</v>
      </c>
      <c r="C51" s="29"/>
      <c r="D51" s="123">
        <v>0.06</v>
      </c>
      <c r="E51" s="124"/>
      <c r="F51" s="123">
        <v>1.05</v>
      </c>
      <c r="G51" s="29" t="s">
        <v>1073</v>
      </c>
      <c r="H51" s="130" t="s">
        <v>1076</v>
      </c>
      <c r="I51" s="130" t="s">
        <v>1076</v>
      </c>
      <c r="J51" s="131" t="s">
        <v>1134</v>
      </c>
      <c r="K51" s="29"/>
      <c r="L51" s="127"/>
      <c r="M51" s="127"/>
      <c r="N51" s="128"/>
      <c r="O51" s="129"/>
      <c r="P51" s="128"/>
      <c r="Q51" s="127"/>
      <c r="R51" s="127"/>
      <c r="S51" s="127"/>
      <c r="T51" s="127"/>
      <c r="U51" s="127"/>
    </row>
    <row r="52" spans="1:21" x14ac:dyDescent="0.15">
      <c r="A52" s="29" t="s">
        <v>1766</v>
      </c>
      <c r="B52" s="29" t="s">
        <v>1193</v>
      </c>
      <c r="C52" s="29"/>
      <c r="D52" s="123">
        <v>0.08</v>
      </c>
      <c r="E52" s="124"/>
      <c r="F52" s="123">
        <v>2.5</v>
      </c>
      <c r="G52" s="29" t="s">
        <v>1078</v>
      </c>
      <c r="H52" s="130" t="s">
        <v>1079</v>
      </c>
      <c r="I52" s="130" t="s">
        <v>1155</v>
      </c>
      <c r="J52" s="130" t="s">
        <v>1134</v>
      </c>
      <c r="K52" s="29"/>
      <c r="L52" s="127"/>
      <c r="M52" s="127"/>
      <c r="N52" s="128"/>
      <c r="O52" s="129"/>
      <c r="P52" s="128"/>
      <c r="Q52" s="127"/>
      <c r="R52" s="127"/>
      <c r="S52" s="127"/>
      <c r="T52" s="127"/>
      <c r="U52" s="127"/>
    </row>
    <row r="53" spans="1:21" x14ac:dyDescent="0.15">
      <c r="A53" s="29" t="s">
        <v>198</v>
      </c>
      <c r="B53" s="29" t="s">
        <v>1910</v>
      </c>
      <c r="C53" s="29"/>
      <c r="D53" s="123">
        <v>0.3</v>
      </c>
      <c r="E53" s="124" t="s">
        <v>1169</v>
      </c>
      <c r="F53" s="123">
        <v>0.09</v>
      </c>
      <c r="G53" s="29" t="s">
        <v>1115</v>
      </c>
      <c r="H53" s="130" t="s">
        <v>1079</v>
      </c>
      <c r="I53" s="130" t="s">
        <v>1079</v>
      </c>
      <c r="J53" s="130" t="s">
        <v>1134</v>
      </c>
      <c r="K53" s="29"/>
      <c r="L53" s="127"/>
      <c r="M53" s="127"/>
      <c r="N53" s="128"/>
      <c r="O53" s="129"/>
      <c r="P53" s="128"/>
      <c r="Q53" s="127"/>
      <c r="R53" s="127"/>
      <c r="S53" s="127"/>
      <c r="T53" s="127"/>
      <c r="U53" s="127"/>
    </row>
    <row r="54" spans="1:21" x14ac:dyDescent="0.15">
      <c r="A54" s="29" t="s">
        <v>199</v>
      </c>
      <c r="B54" s="29" t="s">
        <v>1194</v>
      </c>
      <c r="C54" s="29"/>
      <c r="D54" s="123">
        <v>0.08</v>
      </c>
      <c r="E54" s="124"/>
      <c r="F54" s="123">
        <v>1</v>
      </c>
      <c r="G54" s="29" t="s">
        <v>1073</v>
      </c>
      <c r="H54" s="130" t="s">
        <v>1076</v>
      </c>
      <c r="I54" s="130" t="s">
        <v>1076</v>
      </c>
      <c r="J54" s="131" t="s">
        <v>1134</v>
      </c>
      <c r="K54" s="29"/>
      <c r="L54" s="132" t="s">
        <v>1133</v>
      </c>
      <c r="M54" s="132" t="s">
        <v>1156</v>
      </c>
      <c r="N54" s="133">
        <v>1</v>
      </c>
      <c r="O54" s="264" t="s">
        <v>1872</v>
      </c>
      <c r="P54" s="265"/>
      <c r="Q54" s="265"/>
      <c r="R54" s="265"/>
      <c r="S54" s="265"/>
      <c r="T54" s="266"/>
      <c r="U54" s="127"/>
    </row>
    <row r="55" spans="1:21" x14ac:dyDescent="0.15">
      <c r="A55" s="29" t="s">
        <v>1767</v>
      </c>
      <c r="B55" s="29" t="s">
        <v>1195</v>
      </c>
      <c r="C55" s="29"/>
      <c r="D55" s="123">
        <v>0.1</v>
      </c>
      <c r="E55" s="124"/>
      <c r="F55" s="123">
        <v>1</v>
      </c>
      <c r="G55" s="29" t="s">
        <v>1073</v>
      </c>
      <c r="H55" s="130" t="s">
        <v>1076</v>
      </c>
      <c r="I55" s="130" t="s">
        <v>1076</v>
      </c>
      <c r="J55" s="131" t="s">
        <v>1134</v>
      </c>
      <c r="K55" s="29"/>
      <c r="L55" s="127"/>
      <c r="M55" s="127"/>
      <c r="N55" s="128"/>
      <c r="O55" s="129"/>
      <c r="P55" s="128"/>
      <c r="Q55" s="127"/>
      <c r="R55" s="127"/>
      <c r="S55" s="127"/>
      <c r="T55" s="127"/>
      <c r="U55" s="127"/>
    </row>
    <row r="56" spans="1:21" x14ac:dyDescent="0.15">
      <c r="A56" s="29" t="s">
        <v>1768</v>
      </c>
      <c r="B56" s="29" t="s">
        <v>1196</v>
      </c>
      <c r="C56" s="29"/>
      <c r="D56" s="123">
        <v>0.04</v>
      </c>
      <c r="E56" s="124"/>
      <c r="F56" s="123">
        <v>2</v>
      </c>
      <c r="G56" s="29" t="s">
        <v>1154</v>
      </c>
      <c r="H56" s="130" t="s">
        <v>1079</v>
      </c>
      <c r="I56" s="130" t="s">
        <v>1076</v>
      </c>
      <c r="J56" s="131" t="s">
        <v>1134</v>
      </c>
      <c r="K56" s="29"/>
      <c r="L56" s="127"/>
      <c r="M56" s="127"/>
      <c r="N56" s="128"/>
      <c r="O56" s="129"/>
      <c r="P56" s="128"/>
      <c r="Q56" s="127"/>
      <c r="R56" s="127"/>
      <c r="S56" s="127"/>
      <c r="T56" s="127"/>
      <c r="U56" s="127"/>
    </row>
    <row r="57" spans="1:21" x14ac:dyDescent="0.15">
      <c r="A57" s="29" t="s">
        <v>200</v>
      </c>
      <c r="B57" s="29" t="s">
        <v>1197</v>
      </c>
      <c r="C57" s="29" t="s">
        <v>1166</v>
      </c>
      <c r="D57" s="123">
        <v>0.1</v>
      </c>
      <c r="E57" s="124" t="s">
        <v>1239</v>
      </c>
      <c r="F57" s="123">
        <v>0.85</v>
      </c>
      <c r="G57" s="29" t="s">
        <v>1078</v>
      </c>
      <c r="H57" s="130" t="s">
        <v>1079</v>
      </c>
      <c r="I57" s="130" t="s">
        <v>1155</v>
      </c>
      <c r="J57" s="130" t="s">
        <v>1134</v>
      </c>
      <c r="K57" s="29"/>
      <c r="L57" s="127"/>
      <c r="M57" s="127"/>
      <c r="N57" s="128"/>
      <c r="O57" s="129"/>
      <c r="P57" s="128"/>
      <c r="Q57" s="127"/>
      <c r="R57" s="127"/>
      <c r="S57" s="127"/>
      <c r="T57" s="127"/>
      <c r="U57" s="127"/>
    </row>
    <row r="58" spans="1:21" x14ac:dyDescent="0.15">
      <c r="A58" s="29" t="s">
        <v>1769</v>
      </c>
      <c r="B58" s="29" t="s">
        <v>1198</v>
      </c>
      <c r="C58" s="29"/>
      <c r="D58" s="123">
        <v>0.05</v>
      </c>
      <c r="E58" s="124"/>
      <c r="F58" s="123">
        <v>1.25</v>
      </c>
      <c r="G58" s="29" t="s">
        <v>1073</v>
      </c>
      <c r="H58" s="130" t="s">
        <v>1076</v>
      </c>
      <c r="I58" s="130" t="s">
        <v>1076</v>
      </c>
      <c r="J58" s="130" t="s">
        <v>1155</v>
      </c>
      <c r="K58" s="29"/>
      <c r="L58" s="127"/>
      <c r="M58" s="127"/>
      <c r="N58" s="128"/>
      <c r="O58" s="129"/>
      <c r="P58" s="128"/>
      <c r="Q58" s="127"/>
      <c r="R58" s="127"/>
      <c r="S58" s="127"/>
      <c r="T58" s="127"/>
      <c r="U58" s="127"/>
    </row>
    <row r="59" spans="1:21" x14ac:dyDescent="0.15">
      <c r="A59" s="29" t="s">
        <v>1771</v>
      </c>
      <c r="B59" s="29" t="s">
        <v>1199</v>
      </c>
      <c r="C59" s="29"/>
      <c r="D59" s="123">
        <v>0.1</v>
      </c>
      <c r="E59" s="124"/>
      <c r="F59" s="123">
        <v>1.08</v>
      </c>
      <c r="G59" s="29" t="s">
        <v>1073</v>
      </c>
      <c r="H59" s="130" t="s">
        <v>1076</v>
      </c>
      <c r="I59" s="130" t="s">
        <v>1076</v>
      </c>
      <c r="J59" s="130" t="s">
        <v>1155</v>
      </c>
      <c r="K59" s="29"/>
      <c r="L59" s="127"/>
      <c r="M59" s="127"/>
      <c r="N59" s="128"/>
      <c r="O59" s="129"/>
      <c r="P59" s="128"/>
      <c r="Q59" s="127"/>
      <c r="R59" s="127"/>
      <c r="S59" s="127"/>
      <c r="T59" s="127"/>
      <c r="U59" s="127"/>
    </row>
    <row r="60" spans="1:21" x14ac:dyDescent="0.15">
      <c r="A60" s="29" t="s">
        <v>1772</v>
      </c>
      <c r="B60" s="29" t="s">
        <v>1200</v>
      </c>
      <c r="C60" s="29"/>
      <c r="D60" s="123">
        <v>0.25</v>
      </c>
      <c r="E60" s="124" t="s">
        <v>1136</v>
      </c>
      <c r="F60" s="123">
        <v>0.16</v>
      </c>
      <c r="G60" s="29" t="s">
        <v>1115</v>
      </c>
      <c r="H60" s="130" t="s">
        <v>1079</v>
      </c>
      <c r="I60" s="130" t="s">
        <v>1079</v>
      </c>
      <c r="J60" s="130" t="s">
        <v>1134</v>
      </c>
      <c r="K60" s="29"/>
      <c r="L60" s="127"/>
      <c r="M60" s="127"/>
      <c r="N60" s="128"/>
      <c r="O60" s="129"/>
      <c r="P60" s="128"/>
      <c r="Q60" s="127"/>
      <c r="R60" s="127"/>
      <c r="S60" s="127"/>
      <c r="T60" s="127"/>
      <c r="U60" s="127"/>
    </row>
    <row r="61" spans="1:21" x14ac:dyDescent="0.15">
      <c r="A61" s="29" t="s">
        <v>791</v>
      </c>
      <c r="B61" s="29" t="s">
        <v>1201</v>
      </c>
      <c r="C61" s="29"/>
      <c r="D61" s="123">
        <v>0.05</v>
      </c>
      <c r="E61" s="124"/>
      <c r="F61" s="123">
        <v>2</v>
      </c>
      <c r="G61" s="29" t="s">
        <v>1154</v>
      </c>
      <c r="H61" s="130" t="s">
        <v>1079</v>
      </c>
      <c r="I61" s="130" t="s">
        <v>1076</v>
      </c>
      <c r="J61" s="131" t="s">
        <v>1134</v>
      </c>
      <c r="K61" s="29"/>
      <c r="L61" s="127"/>
      <c r="M61" s="127"/>
      <c r="N61" s="128"/>
      <c r="O61" s="129"/>
      <c r="P61" s="128"/>
      <c r="Q61" s="127"/>
      <c r="R61" s="127"/>
      <c r="S61" s="127"/>
      <c r="T61" s="127"/>
      <c r="U61" s="127"/>
    </row>
    <row r="62" spans="1:21" x14ac:dyDescent="0.15">
      <c r="A62" s="29" t="s">
        <v>204</v>
      </c>
      <c r="B62" s="29" t="s">
        <v>1202</v>
      </c>
      <c r="C62" s="29"/>
      <c r="D62" s="123">
        <v>7.0000000000000007E-2</v>
      </c>
      <c r="E62" s="124" t="s">
        <v>1241</v>
      </c>
      <c r="F62" s="123">
        <v>0.52</v>
      </c>
      <c r="G62" s="29" t="s">
        <v>1242</v>
      </c>
      <c r="H62" s="130" t="s">
        <v>1079</v>
      </c>
      <c r="I62" s="130" t="s">
        <v>1079</v>
      </c>
      <c r="J62" s="130" t="s">
        <v>1134</v>
      </c>
      <c r="K62" s="29"/>
      <c r="L62" s="127"/>
      <c r="M62" s="127"/>
      <c r="N62" s="128"/>
      <c r="O62" s="129"/>
      <c r="P62" s="128"/>
      <c r="Q62" s="127"/>
      <c r="R62" s="127"/>
      <c r="S62" s="127"/>
      <c r="T62" s="127"/>
      <c r="U62" s="127"/>
    </row>
    <row r="63" spans="1:21" x14ac:dyDescent="0.15">
      <c r="A63" s="29" t="s">
        <v>643</v>
      </c>
      <c r="B63" s="29" t="s">
        <v>1203</v>
      </c>
      <c r="C63" s="49" t="s">
        <v>1112</v>
      </c>
      <c r="D63" s="261" t="s">
        <v>1243</v>
      </c>
      <c r="E63" s="262"/>
      <c r="F63" s="262"/>
      <c r="G63" s="262"/>
      <c r="H63" s="262"/>
      <c r="I63" s="262"/>
      <c r="J63" s="262"/>
      <c r="K63" s="263"/>
      <c r="L63" s="127"/>
      <c r="M63" s="127"/>
      <c r="N63" s="128"/>
      <c r="O63" s="129"/>
      <c r="P63" s="128"/>
      <c r="Q63" s="127"/>
      <c r="R63" s="127"/>
      <c r="S63" s="127"/>
      <c r="T63" s="127"/>
      <c r="U63" s="127"/>
    </row>
    <row r="64" spans="1:21" x14ac:dyDescent="0.15">
      <c r="A64" s="29" t="s">
        <v>1774</v>
      </c>
      <c r="B64" s="29" t="s">
        <v>1204</v>
      </c>
      <c r="C64" s="29" t="s">
        <v>1233</v>
      </c>
      <c r="D64" s="123">
        <v>0.5</v>
      </c>
      <c r="E64" s="124"/>
      <c r="F64" s="123">
        <v>1.75</v>
      </c>
      <c r="G64" s="29" t="s">
        <v>1154</v>
      </c>
      <c r="H64" s="130" t="s">
        <v>1079</v>
      </c>
      <c r="I64" s="130" t="s">
        <v>1076</v>
      </c>
      <c r="J64" s="130" t="s">
        <v>1155</v>
      </c>
      <c r="K64" s="29"/>
      <c r="L64" s="127"/>
      <c r="M64" s="127"/>
      <c r="N64" s="128"/>
      <c r="O64" s="129"/>
      <c r="P64" s="128"/>
      <c r="Q64" s="127"/>
      <c r="R64" s="127"/>
      <c r="S64" s="127"/>
      <c r="T64" s="127"/>
      <c r="U64" s="127"/>
    </row>
    <row r="65" spans="1:21" x14ac:dyDescent="0.15">
      <c r="A65" s="29" t="s">
        <v>1775</v>
      </c>
      <c r="B65" s="29" t="s">
        <v>1205</v>
      </c>
      <c r="C65" s="29" t="s">
        <v>1244</v>
      </c>
      <c r="D65" s="123">
        <v>0.1</v>
      </c>
      <c r="E65" s="124"/>
      <c r="F65" s="123">
        <v>1.25</v>
      </c>
      <c r="G65" s="29" t="s">
        <v>1073</v>
      </c>
      <c r="H65" s="130" t="s">
        <v>1076</v>
      </c>
      <c r="I65" s="130" t="s">
        <v>1076</v>
      </c>
      <c r="J65" s="131" t="s">
        <v>1134</v>
      </c>
      <c r="K65" s="29"/>
      <c r="L65" s="127"/>
      <c r="M65" s="127"/>
      <c r="N65" s="128"/>
      <c r="O65" s="129"/>
      <c r="P65" s="128"/>
      <c r="Q65" s="127"/>
      <c r="R65" s="127"/>
      <c r="S65" s="127"/>
      <c r="T65" s="127"/>
      <c r="U65" s="127"/>
    </row>
    <row r="66" spans="1:21" x14ac:dyDescent="0.15">
      <c r="A66" s="29" t="s">
        <v>1911</v>
      </c>
      <c r="B66" s="29" t="s">
        <v>1912</v>
      </c>
      <c r="C66" s="29" t="s">
        <v>1914</v>
      </c>
      <c r="D66" s="123">
        <v>0.06</v>
      </c>
      <c r="E66" s="124"/>
      <c r="F66" s="123">
        <v>1.1499999999999999</v>
      </c>
      <c r="G66" s="29" t="s">
        <v>1073</v>
      </c>
      <c r="H66" s="130" t="s">
        <v>1076</v>
      </c>
      <c r="I66" s="130" t="s">
        <v>1076</v>
      </c>
      <c r="J66" s="131" t="s">
        <v>1134</v>
      </c>
      <c r="K66" s="49" t="s">
        <v>1932</v>
      </c>
      <c r="L66" s="127"/>
      <c r="M66" s="127"/>
      <c r="N66" s="128"/>
      <c r="O66" s="129"/>
      <c r="P66" s="128"/>
      <c r="Q66" s="127"/>
      <c r="R66" s="127"/>
      <c r="S66" s="127"/>
      <c r="T66" s="127"/>
      <c r="U66" s="127"/>
    </row>
    <row r="67" spans="1:21" x14ac:dyDescent="0.15">
      <c r="A67" s="29" t="s">
        <v>207</v>
      </c>
      <c r="B67" s="29" t="s">
        <v>1206</v>
      </c>
      <c r="C67" s="29"/>
      <c r="D67" s="123">
        <v>0.05</v>
      </c>
      <c r="E67" s="124"/>
      <c r="F67" s="123">
        <v>3.2</v>
      </c>
      <c r="G67" s="29" t="s">
        <v>1078</v>
      </c>
      <c r="H67" s="130" t="s">
        <v>1079</v>
      </c>
      <c r="I67" s="130" t="s">
        <v>1155</v>
      </c>
      <c r="J67" s="130" t="s">
        <v>1155</v>
      </c>
      <c r="K67" s="29"/>
      <c r="L67" s="127"/>
      <c r="M67" s="127"/>
      <c r="N67" s="128"/>
      <c r="O67" s="129"/>
      <c r="P67" s="128"/>
      <c r="Q67" s="127"/>
      <c r="R67" s="127"/>
      <c r="S67" s="127"/>
      <c r="T67" s="127"/>
      <c r="U67" s="127"/>
    </row>
    <row r="68" spans="1:21" x14ac:dyDescent="0.15">
      <c r="A68" s="29" t="s">
        <v>1776</v>
      </c>
      <c r="B68" s="29" t="s">
        <v>1207</v>
      </c>
      <c r="C68" s="29"/>
      <c r="D68" s="123">
        <v>0.06</v>
      </c>
      <c r="E68" s="124"/>
      <c r="F68" s="123">
        <v>1.5</v>
      </c>
      <c r="G68" s="29" t="s">
        <v>1154</v>
      </c>
      <c r="H68" s="130" t="s">
        <v>1079</v>
      </c>
      <c r="I68" s="130" t="s">
        <v>1076</v>
      </c>
      <c r="J68" s="131" t="s">
        <v>1134</v>
      </c>
      <c r="K68" s="49" t="s">
        <v>1245</v>
      </c>
      <c r="L68" s="127"/>
      <c r="M68" s="127"/>
      <c r="N68" s="128"/>
      <c r="O68" s="129"/>
      <c r="P68" s="128"/>
      <c r="Q68" s="127"/>
      <c r="R68" s="127"/>
      <c r="S68" s="127"/>
      <c r="T68" s="127"/>
      <c r="U68" s="127"/>
    </row>
    <row r="69" spans="1:21" x14ac:dyDescent="0.15">
      <c r="A69" s="29" t="s">
        <v>1777</v>
      </c>
      <c r="B69" s="29" t="s">
        <v>1208</v>
      </c>
      <c r="C69" s="29"/>
      <c r="D69" s="123">
        <v>0.3</v>
      </c>
      <c r="E69" s="124" t="s">
        <v>1246</v>
      </c>
      <c r="F69" s="123">
        <v>0.7</v>
      </c>
      <c r="G69" s="29" t="s">
        <v>1078</v>
      </c>
      <c r="H69" s="130" t="s">
        <v>1079</v>
      </c>
      <c r="I69" s="130" t="s">
        <v>1155</v>
      </c>
      <c r="J69" s="130" t="s">
        <v>1155</v>
      </c>
      <c r="K69" s="29"/>
      <c r="L69" s="127"/>
      <c r="M69" s="127"/>
      <c r="N69" s="128"/>
      <c r="O69" s="129"/>
      <c r="P69" s="128"/>
      <c r="Q69" s="127"/>
      <c r="R69" s="127"/>
      <c r="S69" s="127"/>
      <c r="T69" s="127"/>
      <c r="U69" s="127"/>
    </row>
    <row r="70" spans="1:21" x14ac:dyDescent="0.15">
      <c r="A70" s="29" t="s">
        <v>644</v>
      </c>
      <c r="B70" s="29" t="s">
        <v>1209</v>
      </c>
      <c r="C70" s="29" t="s">
        <v>1422</v>
      </c>
      <c r="D70" s="123">
        <v>0.16</v>
      </c>
      <c r="E70" s="124" t="s">
        <v>1239</v>
      </c>
      <c r="F70" s="123">
        <v>0.5</v>
      </c>
      <c r="G70" s="29" t="s">
        <v>1078</v>
      </c>
      <c r="H70" s="130" t="s">
        <v>1079</v>
      </c>
      <c r="I70" s="130" t="s">
        <v>1155</v>
      </c>
      <c r="J70" s="130" t="s">
        <v>1155</v>
      </c>
      <c r="K70" s="29"/>
      <c r="L70" s="127"/>
      <c r="M70" s="127"/>
      <c r="N70" s="128"/>
      <c r="O70" s="129"/>
      <c r="P70" s="128"/>
      <c r="Q70" s="127"/>
      <c r="R70" s="127"/>
      <c r="S70" s="127"/>
      <c r="T70" s="127"/>
      <c r="U70" s="127"/>
    </row>
    <row r="71" spans="1:21" x14ac:dyDescent="0.15">
      <c r="A71" s="29" t="s">
        <v>1780</v>
      </c>
      <c r="B71" s="29" t="s">
        <v>1231</v>
      </c>
      <c r="C71" s="49" t="s">
        <v>1112</v>
      </c>
      <c r="D71" s="261" t="s">
        <v>1240</v>
      </c>
      <c r="E71" s="262"/>
      <c r="F71" s="262"/>
      <c r="G71" s="262"/>
      <c r="H71" s="262"/>
      <c r="I71" s="262"/>
      <c r="J71" s="262"/>
      <c r="K71" s="263"/>
      <c r="L71" s="127"/>
      <c r="M71" s="127"/>
      <c r="N71" s="128"/>
      <c r="O71" s="129"/>
      <c r="P71" s="128"/>
      <c r="Q71" s="127"/>
      <c r="R71" s="127"/>
      <c r="S71" s="127"/>
      <c r="T71" s="127"/>
      <c r="U71" s="127"/>
    </row>
    <row r="72" spans="1:21" x14ac:dyDescent="0.15">
      <c r="A72" s="29" t="s">
        <v>1787</v>
      </c>
      <c r="B72" s="29" t="s">
        <v>1210</v>
      </c>
      <c r="C72" s="29"/>
      <c r="D72" s="123">
        <v>0.17</v>
      </c>
      <c r="E72" s="124"/>
      <c r="F72" s="123">
        <v>1.55</v>
      </c>
      <c r="G72" s="29" t="s">
        <v>1154</v>
      </c>
      <c r="H72" s="130" t="s">
        <v>1079</v>
      </c>
      <c r="I72" s="130" t="s">
        <v>1076</v>
      </c>
      <c r="J72" s="131" t="s">
        <v>1134</v>
      </c>
      <c r="K72" s="29"/>
      <c r="L72" s="127"/>
      <c r="M72" s="127"/>
      <c r="N72" s="128"/>
      <c r="O72" s="129"/>
      <c r="P72" s="128"/>
      <c r="Q72" s="127"/>
      <c r="R72" s="127"/>
      <c r="S72" s="127"/>
      <c r="T72" s="127"/>
      <c r="U72" s="127"/>
    </row>
    <row r="73" spans="1:21" x14ac:dyDescent="0.15">
      <c r="A73" s="29" t="s">
        <v>1790</v>
      </c>
      <c r="B73" s="127" t="s">
        <v>1211</v>
      </c>
      <c r="C73" s="29"/>
      <c r="D73" s="123">
        <v>0.1</v>
      </c>
      <c r="E73" s="124" t="s">
        <v>1246</v>
      </c>
      <c r="F73" s="123">
        <v>0.18</v>
      </c>
      <c r="G73" s="29" t="s">
        <v>1115</v>
      </c>
      <c r="H73" s="130" t="s">
        <v>1079</v>
      </c>
      <c r="I73" s="130" t="s">
        <v>1079</v>
      </c>
      <c r="J73" s="130" t="s">
        <v>1134</v>
      </c>
      <c r="K73" s="49" t="s">
        <v>1248</v>
      </c>
      <c r="L73" s="127"/>
      <c r="M73" s="127"/>
      <c r="N73" s="128"/>
      <c r="O73" s="129"/>
      <c r="P73" s="128"/>
      <c r="Q73" s="127"/>
      <c r="R73" s="127"/>
      <c r="S73" s="127"/>
      <c r="T73" s="127"/>
      <c r="U73" s="127"/>
    </row>
    <row r="74" spans="1:21" x14ac:dyDescent="0.15">
      <c r="A74" s="29" t="s">
        <v>99</v>
      </c>
      <c r="B74" s="127" t="s">
        <v>1212</v>
      </c>
      <c r="C74" s="29"/>
      <c r="D74" s="123">
        <v>0.02</v>
      </c>
      <c r="E74" s="124" t="s">
        <v>1168</v>
      </c>
      <c r="F74" s="123">
        <v>0.31</v>
      </c>
      <c r="G74" s="29" t="s">
        <v>1115</v>
      </c>
      <c r="H74" s="130" t="s">
        <v>1079</v>
      </c>
      <c r="I74" s="130" t="s">
        <v>1079</v>
      </c>
      <c r="J74" s="130" t="s">
        <v>1134</v>
      </c>
      <c r="K74" s="29"/>
      <c r="L74" s="127"/>
      <c r="M74" s="127"/>
      <c r="N74" s="128"/>
      <c r="O74" s="129"/>
      <c r="P74" s="128"/>
      <c r="Q74" s="127"/>
      <c r="R74" s="127"/>
      <c r="S74" s="127"/>
      <c r="T74" s="127"/>
      <c r="U74" s="127"/>
    </row>
    <row r="75" spans="1:21" x14ac:dyDescent="0.15">
      <c r="A75" s="29" t="s">
        <v>97</v>
      </c>
      <c r="B75" s="127" t="s">
        <v>1213</v>
      </c>
      <c r="C75" s="49" t="s">
        <v>1112</v>
      </c>
      <c r="D75" s="261" t="s">
        <v>1249</v>
      </c>
      <c r="E75" s="262"/>
      <c r="F75" s="262"/>
      <c r="G75" s="262"/>
      <c r="H75" s="262"/>
      <c r="I75" s="262"/>
      <c r="J75" s="262"/>
      <c r="K75" s="263"/>
      <c r="L75" s="127"/>
      <c r="M75" s="127"/>
      <c r="N75" s="128"/>
      <c r="O75" s="129"/>
      <c r="P75" s="128"/>
      <c r="Q75" s="127"/>
      <c r="R75" s="127"/>
      <c r="S75" s="127"/>
      <c r="T75" s="127"/>
      <c r="U75" s="127"/>
    </row>
    <row r="76" spans="1:21" x14ac:dyDescent="0.15">
      <c r="A76" s="29" t="s">
        <v>1793</v>
      </c>
      <c r="B76" s="127" t="s">
        <v>1214</v>
      </c>
      <c r="C76" s="29"/>
      <c r="D76" s="123">
        <v>0.1</v>
      </c>
      <c r="E76" s="124" t="s">
        <v>1168</v>
      </c>
      <c r="F76" s="123">
        <v>0.17</v>
      </c>
      <c r="G76" s="29" t="s">
        <v>1115</v>
      </c>
      <c r="H76" s="130" t="s">
        <v>1079</v>
      </c>
      <c r="I76" s="130" t="s">
        <v>1079</v>
      </c>
      <c r="J76" s="130" t="s">
        <v>1134</v>
      </c>
      <c r="K76" s="29"/>
      <c r="L76" s="127"/>
      <c r="M76" s="127"/>
      <c r="N76" s="128"/>
      <c r="O76" s="129"/>
      <c r="P76" s="128"/>
      <c r="Q76" s="127"/>
      <c r="R76" s="127"/>
      <c r="S76" s="127"/>
      <c r="T76" s="127"/>
      <c r="U76" s="127"/>
    </row>
    <row r="77" spans="1:21" x14ac:dyDescent="0.15">
      <c r="A77" s="29" t="s">
        <v>212</v>
      </c>
      <c r="B77" s="127" t="s">
        <v>1215</v>
      </c>
      <c r="C77" s="29"/>
      <c r="D77" s="123">
        <v>0.15</v>
      </c>
      <c r="E77" s="124" t="s">
        <v>1136</v>
      </c>
      <c r="F77" s="123">
        <v>0.35</v>
      </c>
      <c r="G77" s="29" t="s">
        <v>1115</v>
      </c>
      <c r="H77" s="130" t="s">
        <v>1079</v>
      </c>
      <c r="I77" s="130" t="s">
        <v>1079</v>
      </c>
      <c r="J77" s="130" t="s">
        <v>1134</v>
      </c>
      <c r="K77" s="49" t="s">
        <v>1245</v>
      </c>
      <c r="L77" s="127"/>
      <c r="M77" s="127"/>
      <c r="N77" s="128"/>
      <c r="O77" s="129"/>
      <c r="P77" s="128"/>
      <c r="Q77" s="127"/>
      <c r="R77" s="127"/>
      <c r="S77" s="127"/>
      <c r="T77" s="127"/>
      <c r="U77" s="127"/>
    </row>
    <row r="78" spans="1:21" x14ac:dyDescent="0.15">
      <c r="A78" s="29" t="s">
        <v>1794</v>
      </c>
      <c r="B78" s="127" t="s">
        <v>1216</v>
      </c>
      <c r="C78" s="29" t="s">
        <v>1234</v>
      </c>
      <c r="D78" s="123">
        <v>0.12</v>
      </c>
      <c r="E78" s="124"/>
      <c r="F78" s="123">
        <v>2.1</v>
      </c>
      <c r="G78" s="29" t="s">
        <v>1078</v>
      </c>
      <c r="H78" s="130" t="s">
        <v>1076</v>
      </c>
      <c r="I78" s="130" t="s">
        <v>1079</v>
      </c>
      <c r="J78" s="130" t="s">
        <v>1134</v>
      </c>
      <c r="K78" s="29"/>
      <c r="L78" s="127"/>
      <c r="M78" s="127"/>
      <c r="N78" s="128"/>
      <c r="O78" s="129"/>
      <c r="P78" s="128"/>
      <c r="Q78" s="127"/>
      <c r="R78" s="127"/>
      <c r="S78" s="127"/>
      <c r="T78" s="127"/>
      <c r="U78" s="127"/>
    </row>
    <row r="79" spans="1:21" x14ac:dyDescent="0.15">
      <c r="A79" s="29" t="s">
        <v>1054</v>
      </c>
      <c r="B79" s="127" t="s">
        <v>1216</v>
      </c>
      <c r="C79" s="29" t="s">
        <v>1234</v>
      </c>
      <c r="D79" s="123">
        <v>0.12</v>
      </c>
      <c r="E79" s="124"/>
      <c r="F79" s="123">
        <v>2.1</v>
      </c>
      <c r="G79" s="29" t="s">
        <v>1078</v>
      </c>
      <c r="H79" s="130" t="s">
        <v>1076</v>
      </c>
      <c r="I79" s="130" t="s">
        <v>1079</v>
      </c>
      <c r="J79" s="130" t="s">
        <v>1134</v>
      </c>
      <c r="K79" s="29"/>
      <c r="L79" s="127"/>
      <c r="M79" s="127"/>
      <c r="N79" s="128"/>
      <c r="O79" s="129"/>
      <c r="P79" s="128"/>
      <c r="Q79" s="127"/>
      <c r="R79" s="127"/>
      <c r="S79" s="127"/>
      <c r="T79" s="127"/>
      <c r="U79" s="127"/>
    </row>
    <row r="80" spans="1:21" x14ac:dyDescent="0.15">
      <c r="A80" s="29" t="s">
        <v>1795</v>
      </c>
      <c r="B80" s="127" t="s">
        <v>1217</v>
      </c>
      <c r="C80" s="29"/>
      <c r="D80" s="123">
        <v>0.06</v>
      </c>
      <c r="E80" s="124"/>
      <c r="F80" s="123">
        <v>2.8</v>
      </c>
      <c r="G80" s="29" t="s">
        <v>1078</v>
      </c>
      <c r="H80" s="130" t="s">
        <v>1079</v>
      </c>
      <c r="I80" s="130" t="s">
        <v>1155</v>
      </c>
      <c r="J80" s="130" t="s">
        <v>1134</v>
      </c>
      <c r="K80" s="29"/>
      <c r="L80" s="132" t="s">
        <v>1133</v>
      </c>
      <c r="M80" s="132" t="s">
        <v>1156</v>
      </c>
      <c r="N80" s="133">
        <v>1</v>
      </c>
      <c r="O80" s="260" t="s">
        <v>1157</v>
      </c>
      <c r="P80" s="260"/>
      <c r="Q80" s="260"/>
      <c r="R80" s="260"/>
      <c r="S80" s="260"/>
      <c r="T80" s="260"/>
      <c r="U80" s="127"/>
    </row>
    <row r="81" spans="1:21" x14ac:dyDescent="0.15">
      <c r="A81" s="29" t="s">
        <v>1796</v>
      </c>
      <c r="B81" s="127" t="s">
        <v>1218</v>
      </c>
      <c r="C81" s="29" t="s">
        <v>1160</v>
      </c>
      <c r="D81" s="123"/>
      <c r="E81" s="124"/>
      <c r="F81" s="123"/>
      <c r="G81" s="29"/>
      <c r="H81" s="29"/>
      <c r="I81" s="29"/>
      <c r="J81" s="29"/>
      <c r="K81" s="29"/>
      <c r="L81" s="127"/>
      <c r="M81" s="127"/>
      <c r="N81" s="128"/>
      <c r="O81" s="129"/>
      <c r="P81" s="128"/>
      <c r="Q81" s="127"/>
      <c r="R81" s="127"/>
      <c r="S81" s="127"/>
      <c r="T81" s="127"/>
      <c r="U81" s="127"/>
    </row>
    <row r="82" spans="1:21" x14ac:dyDescent="0.15">
      <c r="A82" s="29" t="s">
        <v>1797</v>
      </c>
      <c r="B82" s="127" t="s">
        <v>1219</v>
      </c>
      <c r="C82" s="29"/>
      <c r="D82" s="123">
        <v>0.1</v>
      </c>
      <c r="E82" s="124" t="s">
        <v>1241</v>
      </c>
      <c r="F82" s="123">
        <v>0.4</v>
      </c>
      <c r="G82" s="29" t="s">
        <v>1242</v>
      </c>
      <c r="H82" s="130" t="s">
        <v>1079</v>
      </c>
      <c r="I82" s="130" t="s">
        <v>1079</v>
      </c>
      <c r="J82" s="130" t="s">
        <v>1134</v>
      </c>
      <c r="K82" s="29"/>
      <c r="L82" s="127"/>
      <c r="M82" s="127"/>
      <c r="N82" s="128"/>
      <c r="O82" s="129"/>
      <c r="P82" s="128"/>
      <c r="Q82" s="127"/>
      <c r="R82" s="127"/>
      <c r="S82" s="127"/>
      <c r="T82" s="127"/>
      <c r="U82" s="127"/>
    </row>
    <row r="83" spans="1:21" x14ac:dyDescent="0.15">
      <c r="A83" s="29" t="s">
        <v>1798</v>
      </c>
      <c r="B83" s="127" t="s">
        <v>1220</v>
      </c>
      <c r="C83" s="29" t="s">
        <v>1250</v>
      </c>
      <c r="D83" s="123">
        <v>0.25</v>
      </c>
      <c r="E83" s="124" t="s">
        <v>1165</v>
      </c>
      <c r="F83" s="123">
        <v>0.45</v>
      </c>
      <c r="G83" s="29" t="s">
        <v>1078</v>
      </c>
      <c r="H83" s="130" t="s">
        <v>1076</v>
      </c>
      <c r="I83" s="130" t="s">
        <v>1079</v>
      </c>
      <c r="J83" s="130" t="s">
        <v>1134</v>
      </c>
      <c r="K83" s="29"/>
      <c r="L83" s="127"/>
      <c r="M83" s="127"/>
      <c r="N83" s="128"/>
      <c r="O83" s="129"/>
      <c r="P83" s="128"/>
      <c r="Q83" s="127"/>
      <c r="R83" s="127"/>
      <c r="S83" s="127"/>
      <c r="T83" s="127"/>
      <c r="U83" s="127"/>
    </row>
    <row r="84" spans="1:21" x14ac:dyDescent="0.15">
      <c r="A84" s="29" t="s">
        <v>217</v>
      </c>
      <c r="B84" s="127" t="s">
        <v>1221</v>
      </c>
      <c r="C84" s="29" t="s">
        <v>1251</v>
      </c>
      <c r="D84" s="123">
        <v>0.04</v>
      </c>
      <c r="E84" s="124"/>
      <c r="F84" s="123">
        <v>1</v>
      </c>
      <c r="G84" s="29" t="s">
        <v>1078</v>
      </c>
      <c r="H84" s="130" t="s">
        <v>1079</v>
      </c>
      <c r="I84" s="130" t="s">
        <v>1076</v>
      </c>
      <c r="J84" s="131" t="s">
        <v>1134</v>
      </c>
      <c r="K84" s="29"/>
      <c r="L84" s="132" t="s">
        <v>1133</v>
      </c>
      <c r="M84" s="132" t="s">
        <v>1156</v>
      </c>
      <c r="N84" s="133">
        <v>1</v>
      </c>
      <c r="O84" s="264" t="s">
        <v>1252</v>
      </c>
      <c r="P84" s="265"/>
      <c r="Q84" s="265"/>
      <c r="R84" s="265"/>
      <c r="S84" s="265"/>
      <c r="T84" s="266"/>
      <c r="U84" s="127"/>
    </row>
    <row r="85" spans="1:21" x14ac:dyDescent="0.15">
      <c r="A85" s="29" t="s">
        <v>1799</v>
      </c>
      <c r="B85" s="127" t="s">
        <v>1222</v>
      </c>
      <c r="C85" s="49" t="s">
        <v>1112</v>
      </c>
      <c r="D85" s="261" t="s">
        <v>1161</v>
      </c>
      <c r="E85" s="262"/>
      <c r="F85" s="262"/>
      <c r="G85" s="262"/>
      <c r="H85" s="262"/>
      <c r="I85" s="262"/>
      <c r="J85" s="262"/>
      <c r="K85" s="263"/>
      <c r="L85" s="127"/>
      <c r="M85" s="127"/>
      <c r="N85" s="128"/>
      <c r="O85" s="129"/>
      <c r="P85" s="128"/>
      <c r="Q85" s="127"/>
      <c r="R85" s="127"/>
      <c r="S85" s="127"/>
      <c r="T85" s="127"/>
      <c r="U85" s="127"/>
    </row>
    <row r="86" spans="1:21" x14ac:dyDescent="0.15">
      <c r="A86" s="29" t="s">
        <v>219</v>
      </c>
      <c r="B86" s="29" t="s">
        <v>1223</v>
      </c>
      <c r="C86" s="49" t="s">
        <v>1112</v>
      </c>
      <c r="D86" s="261" t="s">
        <v>1253</v>
      </c>
      <c r="E86" s="262"/>
      <c r="F86" s="262"/>
      <c r="G86" s="262"/>
      <c r="H86" s="262"/>
      <c r="I86" s="262"/>
      <c r="J86" s="262"/>
      <c r="K86" s="263"/>
      <c r="L86" s="127"/>
      <c r="M86" s="127"/>
      <c r="N86" s="128"/>
      <c r="O86" s="129"/>
      <c r="P86" s="128"/>
      <c r="Q86" s="127"/>
      <c r="R86" s="127"/>
      <c r="S86" s="127"/>
      <c r="T86" s="127"/>
      <c r="U86" s="127"/>
    </row>
    <row r="87" spans="1:21" x14ac:dyDescent="0.15">
      <c r="A87" s="29" t="s">
        <v>1259</v>
      </c>
      <c r="B87" s="29" t="s">
        <v>1260</v>
      </c>
      <c r="C87" s="49"/>
      <c r="D87" s="123">
        <v>0.05</v>
      </c>
      <c r="E87" s="124" t="s">
        <v>1165</v>
      </c>
      <c r="F87" s="123">
        <v>1.25</v>
      </c>
      <c r="G87" s="29" t="s">
        <v>1078</v>
      </c>
      <c r="H87" s="130" t="s">
        <v>1079</v>
      </c>
      <c r="I87" s="130" t="s">
        <v>1155</v>
      </c>
      <c r="J87" s="130" t="s">
        <v>1134</v>
      </c>
      <c r="K87" s="123"/>
      <c r="L87" s="132" t="s">
        <v>1133</v>
      </c>
      <c r="M87" s="132" t="s">
        <v>1156</v>
      </c>
      <c r="N87" s="133">
        <v>1</v>
      </c>
      <c r="O87" s="260" t="s">
        <v>1157</v>
      </c>
      <c r="P87" s="260"/>
      <c r="Q87" s="260"/>
      <c r="R87" s="260"/>
      <c r="S87" s="260"/>
      <c r="T87" s="260"/>
      <c r="U87" s="127"/>
    </row>
    <row r="88" spans="1:21" x14ac:dyDescent="0.15">
      <c r="A88" s="29" t="s">
        <v>220</v>
      </c>
      <c r="B88" s="127" t="s">
        <v>1224</v>
      </c>
      <c r="C88" s="29" t="s">
        <v>1254</v>
      </c>
      <c r="D88" s="123">
        <v>1</v>
      </c>
      <c r="E88" s="124" t="s">
        <v>1164</v>
      </c>
      <c r="F88" s="123">
        <v>0.55000000000000004</v>
      </c>
      <c r="G88" s="29" t="s">
        <v>1078</v>
      </c>
      <c r="H88" s="130" t="s">
        <v>1079</v>
      </c>
      <c r="I88" s="130" t="s">
        <v>1076</v>
      </c>
      <c r="J88" s="130" t="s">
        <v>1155</v>
      </c>
      <c r="K88" s="29"/>
      <c r="L88" s="127"/>
      <c r="M88" s="127"/>
      <c r="N88" s="128"/>
      <c r="O88" s="129"/>
      <c r="P88" s="128"/>
      <c r="Q88" s="127"/>
      <c r="R88" s="127"/>
      <c r="S88" s="127"/>
      <c r="T88" s="127"/>
      <c r="U88" s="127"/>
    </row>
    <row r="89" spans="1:21" x14ac:dyDescent="0.15">
      <c r="A89" s="29" t="s">
        <v>221</v>
      </c>
      <c r="B89" s="29" t="s">
        <v>1133</v>
      </c>
      <c r="C89" s="29"/>
      <c r="D89" s="123"/>
      <c r="E89" s="124"/>
      <c r="F89" s="123"/>
      <c r="G89" s="29"/>
      <c r="H89" s="29"/>
      <c r="I89" s="29"/>
      <c r="J89" s="29"/>
      <c r="K89" s="29"/>
      <c r="L89" s="127"/>
      <c r="M89" s="127"/>
      <c r="N89" s="128"/>
      <c r="O89" s="129"/>
      <c r="P89" s="128"/>
      <c r="Q89" s="127"/>
      <c r="R89" s="127"/>
      <c r="S89" s="127"/>
      <c r="T89" s="127"/>
      <c r="U89" s="127"/>
    </row>
    <row r="90" spans="1:21" x14ac:dyDescent="0.15">
      <c r="A90" s="29" t="s">
        <v>787</v>
      </c>
      <c r="B90" s="127" t="s">
        <v>1225</v>
      </c>
      <c r="C90" s="29"/>
      <c r="D90" s="123">
        <v>0.1</v>
      </c>
      <c r="E90" s="124"/>
      <c r="F90" s="123">
        <v>2.5</v>
      </c>
      <c r="G90" s="29" t="s">
        <v>1078</v>
      </c>
      <c r="H90" s="130" t="s">
        <v>1079</v>
      </c>
      <c r="I90" s="130" t="s">
        <v>1155</v>
      </c>
      <c r="J90" s="130" t="s">
        <v>1134</v>
      </c>
      <c r="K90" s="29"/>
      <c r="L90" s="127"/>
      <c r="M90" s="127"/>
      <c r="N90" s="128"/>
      <c r="O90" s="129"/>
      <c r="P90" s="128"/>
      <c r="Q90" s="127"/>
      <c r="R90" s="127"/>
      <c r="S90" s="127"/>
      <c r="T90" s="127"/>
      <c r="U90" s="127"/>
    </row>
    <row r="91" spans="1:21" x14ac:dyDescent="0.15">
      <c r="A91" s="29" t="s">
        <v>1818</v>
      </c>
      <c r="B91" s="127" t="s">
        <v>1226</v>
      </c>
      <c r="C91" s="29"/>
      <c r="D91" s="123">
        <v>0.18</v>
      </c>
      <c r="E91" s="124" t="s">
        <v>1169</v>
      </c>
      <c r="F91" s="123">
        <v>0.41</v>
      </c>
      <c r="G91" s="29" t="s">
        <v>1078</v>
      </c>
      <c r="H91" s="130" t="s">
        <v>1079</v>
      </c>
      <c r="I91" s="130" t="s">
        <v>1155</v>
      </c>
      <c r="J91" s="130" t="s">
        <v>1134</v>
      </c>
      <c r="K91" s="29"/>
      <c r="L91" s="127"/>
      <c r="M91" s="127"/>
      <c r="N91" s="128"/>
      <c r="O91" s="129"/>
      <c r="P91" s="128"/>
      <c r="Q91" s="127"/>
      <c r="R91" s="127"/>
      <c r="S91" s="127"/>
      <c r="T91" s="127"/>
      <c r="U91" s="127"/>
    </row>
    <row r="92" spans="1:21" x14ac:dyDescent="0.15">
      <c r="A92" s="29" t="s">
        <v>1819</v>
      </c>
      <c r="B92" s="127" t="s">
        <v>1227</v>
      </c>
      <c r="C92" s="29"/>
      <c r="D92" s="123">
        <v>0.08</v>
      </c>
      <c r="E92" s="124" t="s">
        <v>1169</v>
      </c>
      <c r="F92" s="123">
        <v>0.44</v>
      </c>
      <c r="G92" s="29" t="s">
        <v>1078</v>
      </c>
      <c r="H92" s="130" t="s">
        <v>1079</v>
      </c>
      <c r="I92" s="130" t="s">
        <v>1155</v>
      </c>
      <c r="J92" s="130" t="s">
        <v>1134</v>
      </c>
      <c r="K92" s="29"/>
      <c r="L92" s="127"/>
      <c r="M92" s="127"/>
      <c r="N92" s="128"/>
      <c r="O92" s="129"/>
      <c r="P92" s="128"/>
      <c r="Q92" s="127"/>
      <c r="R92" s="127"/>
      <c r="S92" s="127"/>
      <c r="T92" s="127"/>
      <c r="U92" s="127"/>
    </row>
    <row r="93" spans="1:21" x14ac:dyDescent="0.15">
      <c r="A93" s="29" t="s">
        <v>645</v>
      </c>
      <c r="B93" s="127" t="s">
        <v>1228</v>
      </c>
      <c r="C93" s="29"/>
      <c r="D93" s="123">
        <v>0.1</v>
      </c>
      <c r="E93" s="124"/>
      <c r="F93" s="123">
        <v>2</v>
      </c>
      <c r="G93" s="29" t="s">
        <v>1078</v>
      </c>
      <c r="H93" s="130" t="s">
        <v>1079</v>
      </c>
      <c r="I93" s="130" t="s">
        <v>1155</v>
      </c>
      <c r="J93" s="130" t="s">
        <v>1134</v>
      </c>
      <c r="K93" s="29"/>
      <c r="L93" s="127"/>
      <c r="M93" s="127"/>
      <c r="N93" s="128"/>
      <c r="O93" s="129"/>
      <c r="P93" s="128"/>
      <c r="Q93" s="127"/>
      <c r="R93" s="127"/>
      <c r="S93" s="127"/>
      <c r="T93" s="127"/>
      <c r="U93" s="127"/>
    </row>
    <row r="94" spans="1:21" x14ac:dyDescent="0.15">
      <c r="A94" s="29" t="s">
        <v>224</v>
      </c>
      <c r="B94" s="127" t="s">
        <v>1229</v>
      </c>
      <c r="C94" s="29"/>
      <c r="D94" s="123">
        <v>0.03</v>
      </c>
      <c r="E94" s="124"/>
      <c r="F94" s="123">
        <v>2.4</v>
      </c>
      <c r="G94" s="29" t="s">
        <v>1154</v>
      </c>
      <c r="H94" s="130" t="s">
        <v>1079</v>
      </c>
      <c r="I94" s="130" t="s">
        <v>1076</v>
      </c>
      <c r="J94" s="131" t="s">
        <v>1134</v>
      </c>
      <c r="K94" s="29"/>
      <c r="L94" s="127"/>
      <c r="M94" s="127"/>
      <c r="N94" s="128"/>
      <c r="O94" s="129"/>
      <c r="P94" s="128"/>
      <c r="Q94" s="127"/>
      <c r="R94" s="127"/>
      <c r="S94" s="127"/>
      <c r="T94" s="127"/>
      <c r="U94" s="127"/>
    </row>
    <row r="95" spans="1:21" x14ac:dyDescent="0.15">
      <c r="A95" s="29" t="s">
        <v>225</v>
      </c>
      <c r="B95" s="29" t="s">
        <v>1230</v>
      </c>
      <c r="C95" s="29" t="s">
        <v>1233</v>
      </c>
      <c r="D95" s="123">
        <v>0.05</v>
      </c>
      <c r="E95" s="254" t="s">
        <v>1184</v>
      </c>
      <c r="F95" s="255"/>
      <c r="G95" s="255"/>
      <c r="H95" s="255"/>
      <c r="I95" s="255"/>
      <c r="J95" s="256"/>
      <c r="K95" s="29"/>
      <c r="L95" s="127"/>
      <c r="M95" s="127"/>
      <c r="N95" s="128"/>
      <c r="O95" s="129"/>
      <c r="P95" s="128"/>
      <c r="Q95" s="127"/>
      <c r="R95" s="127"/>
      <c r="S95" s="127"/>
      <c r="T95" s="127"/>
      <c r="U95" s="127"/>
    </row>
    <row r="96" spans="1:21" x14ac:dyDescent="0.15">
      <c r="A96" s="61" t="s">
        <v>734</v>
      </c>
      <c r="B96" s="61" t="s">
        <v>1367</v>
      </c>
      <c r="C96" s="61"/>
      <c r="D96" s="139">
        <v>0.02</v>
      </c>
      <c r="E96" s="140" t="s">
        <v>1168</v>
      </c>
      <c r="F96" s="139">
        <v>0.42</v>
      </c>
      <c r="G96" s="61" t="s">
        <v>1115</v>
      </c>
      <c r="H96" s="166" t="s">
        <v>1079</v>
      </c>
      <c r="I96" s="166" t="s">
        <v>1079</v>
      </c>
      <c r="J96" s="166" t="s">
        <v>1079</v>
      </c>
      <c r="K96" s="61"/>
      <c r="L96" s="141"/>
      <c r="M96" s="141"/>
      <c r="N96" s="142"/>
      <c r="O96" s="143"/>
      <c r="P96" s="144"/>
      <c r="Q96" s="145"/>
      <c r="R96" s="145"/>
      <c r="S96" s="145"/>
      <c r="T96" s="141"/>
      <c r="U96" s="141"/>
    </row>
    <row r="97" spans="1:21" x14ac:dyDescent="0.15">
      <c r="A97" s="61" t="s">
        <v>735</v>
      </c>
      <c r="B97" s="61" t="s">
        <v>1368</v>
      </c>
      <c r="C97" s="61"/>
      <c r="D97" s="139">
        <v>0.1</v>
      </c>
      <c r="E97" s="140"/>
      <c r="F97" s="139">
        <v>2.1</v>
      </c>
      <c r="G97" s="61" t="s">
        <v>1078</v>
      </c>
      <c r="H97" s="166" t="s">
        <v>1079</v>
      </c>
      <c r="I97" s="166" t="s">
        <v>1079</v>
      </c>
      <c r="J97" s="166" t="s">
        <v>1134</v>
      </c>
      <c r="K97" s="61"/>
      <c r="L97" s="141"/>
      <c r="M97" s="141"/>
      <c r="N97" s="142"/>
      <c r="O97" s="146"/>
      <c r="P97" s="142"/>
      <c r="Q97" s="141"/>
      <c r="R97" s="141"/>
      <c r="S97" s="141"/>
      <c r="T97" s="141"/>
      <c r="U97" s="141"/>
    </row>
    <row r="98" spans="1:21" x14ac:dyDescent="0.15">
      <c r="A98" s="61" t="s">
        <v>729</v>
      </c>
      <c r="B98" s="61" t="s">
        <v>1369</v>
      </c>
      <c r="C98" s="61" t="s">
        <v>1371</v>
      </c>
      <c r="D98" s="139">
        <v>0.12</v>
      </c>
      <c r="E98" s="140" t="s">
        <v>1373</v>
      </c>
      <c r="F98" s="139">
        <v>0.4</v>
      </c>
      <c r="G98" s="61" t="s">
        <v>1078</v>
      </c>
      <c r="H98" s="166" t="s">
        <v>1079</v>
      </c>
      <c r="I98" s="166" t="s">
        <v>1079</v>
      </c>
      <c r="J98" s="166" t="s">
        <v>1134</v>
      </c>
      <c r="K98" s="61"/>
      <c r="L98" s="141"/>
      <c r="M98" s="141"/>
      <c r="N98" s="142"/>
      <c r="O98" s="146"/>
      <c r="P98" s="142"/>
      <c r="Q98" s="141"/>
      <c r="R98" s="141"/>
      <c r="S98" s="141"/>
      <c r="T98" s="141"/>
      <c r="U98" s="141"/>
    </row>
    <row r="99" spans="1:21" x14ac:dyDescent="0.15">
      <c r="A99" s="61" t="s">
        <v>1057</v>
      </c>
      <c r="B99" s="61" t="s">
        <v>1374</v>
      </c>
      <c r="C99" s="61"/>
      <c r="D99" s="139">
        <v>0.08</v>
      </c>
      <c r="E99" s="140"/>
      <c r="F99" s="139">
        <v>1.6</v>
      </c>
      <c r="G99" s="61" t="s">
        <v>1154</v>
      </c>
      <c r="H99" s="166" t="s">
        <v>1079</v>
      </c>
      <c r="I99" s="166" t="s">
        <v>1076</v>
      </c>
      <c r="J99" s="167" t="s">
        <v>1134</v>
      </c>
      <c r="K99" s="61"/>
      <c r="L99" s="62" t="s">
        <v>1379</v>
      </c>
      <c r="M99" s="168" t="s">
        <v>1376</v>
      </c>
      <c r="N99" s="169">
        <v>0.08</v>
      </c>
      <c r="O99" s="176"/>
      <c r="P99" s="169">
        <v>2</v>
      </c>
      <c r="Q99" s="62" t="s">
        <v>1672</v>
      </c>
      <c r="R99" s="177" t="s">
        <v>1673</v>
      </c>
      <c r="S99" s="177" t="s">
        <v>1674</v>
      </c>
      <c r="T99" s="178" t="s">
        <v>1134</v>
      </c>
      <c r="U99" s="141"/>
    </row>
    <row r="100" spans="1:21" x14ac:dyDescent="0.15">
      <c r="A100" s="61" t="s">
        <v>739</v>
      </c>
      <c r="B100" s="61" t="s">
        <v>1377</v>
      </c>
      <c r="C100" s="61"/>
      <c r="D100" s="139">
        <v>0.2</v>
      </c>
      <c r="E100" s="140" t="s">
        <v>1378</v>
      </c>
      <c r="F100" s="139">
        <v>0.15</v>
      </c>
      <c r="G100" s="61" t="s">
        <v>1115</v>
      </c>
      <c r="H100" s="166" t="s">
        <v>1079</v>
      </c>
      <c r="I100" s="166" t="s">
        <v>1079</v>
      </c>
      <c r="J100" s="167" t="s">
        <v>1134</v>
      </c>
      <c r="K100" s="61"/>
      <c r="L100" s="141"/>
      <c r="M100" s="141"/>
      <c r="N100" s="142"/>
      <c r="O100" s="146"/>
      <c r="P100" s="142"/>
      <c r="Q100" s="141"/>
      <c r="R100" s="141"/>
      <c r="S100" s="141"/>
      <c r="T100" s="141"/>
      <c r="U100" s="141"/>
    </row>
    <row r="101" spans="1:21" x14ac:dyDescent="0.15">
      <c r="A101" s="61" t="s">
        <v>740</v>
      </c>
      <c r="B101" s="61" t="s">
        <v>1380</v>
      </c>
      <c r="C101" s="61"/>
      <c r="D101" s="139">
        <v>0.02</v>
      </c>
      <c r="E101" s="140"/>
      <c r="F101" s="139">
        <v>1.85</v>
      </c>
      <c r="G101" s="61" t="s">
        <v>1154</v>
      </c>
      <c r="H101" s="166" t="s">
        <v>1079</v>
      </c>
      <c r="I101" s="166" t="s">
        <v>1076</v>
      </c>
      <c r="J101" s="167" t="s">
        <v>1134</v>
      </c>
      <c r="K101" s="64" t="s">
        <v>1384</v>
      </c>
      <c r="L101" s="141"/>
      <c r="M101" s="141"/>
      <c r="N101" s="142"/>
      <c r="O101" s="146"/>
      <c r="P101" s="142"/>
      <c r="Q101" s="141"/>
      <c r="R101" s="141"/>
      <c r="S101" s="141"/>
      <c r="T101" s="141"/>
      <c r="U101" s="141"/>
    </row>
    <row r="102" spans="1:21" x14ac:dyDescent="0.15">
      <c r="A102" s="61" t="s">
        <v>741</v>
      </c>
      <c r="B102" s="61" t="s">
        <v>1385</v>
      </c>
      <c r="C102" s="64" t="s">
        <v>1112</v>
      </c>
      <c r="D102" s="245" t="s">
        <v>1383</v>
      </c>
      <c r="E102" s="246"/>
      <c r="F102" s="246"/>
      <c r="G102" s="246"/>
      <c r="H102" s="246"/>
      <c r="I102" s="246"/>
      <c r="J102" s="246"/>
      <c r="K102" s="247"/>
      <c r="L102" s="141"/>
      <c r="M102" s="141"/>
      <c r="N102" s="142"/>
      <c r="O102" s="146"/>
      <c r="P102" s="142"/>
      <c r="Q102" s="141"/>
      <c r="R102" s="141"/>
      <c r="S102" s="141"/>
      <c r="T102" s="141"/>
      <c r="U102" s="141"/>
    </row>
    <row r="103" spans="1:21" x14ac:dyDescent="0.15">
      <c r="A103" s="61" t="s">
        <v>1059</v>
      </c>
      <c r="B103" s="61" t="s">
        <v>1471</v>
      </c>
      <c r="C103" s="61"/>
      <c r="D103" s="139">
        <v>0.09</v>
      </c>
      <c r="E103" s="140"/>
      <c r="F103" s="139">
        <v>2.2000000000000002</v>
      </c>
      <c r="G103" s="61" t="s">
        <v>1078</v>
      </c>
      <c r="H103" s="166" t="s">
        <v>1079</v>
      </c>
      <c r="I103" s="166" t="s">
        <v>1079</v>
      </c>
      <c r="J103" s="166" t="s">
        <v>1134</v>
      </c>
      <c r="K103" s="61"/>
      <c r="L103" s="141"/>
      <c r="M103" s="141"/>
      <c r="N103" s="142"/>
      <c r="O103" s="146"/>
      <c r="P103" s="142"/>
      <c r="Q103" s="141"/>
      <c r="R103" s="141"/>
      <c r="S103" s="141"/>
      <c r="T103" s="141"/>
      <c r="U103" s="141"/>
    </row>
    <row r="104" spans="1:21" x14ac:dyDescent="0.15">
      <c r="A104" s="61" t="s">
        <v>742</v>
      </c>
      <c r="B104" s="61" t="s">
        <v>1386</v>
      </c>
      <c r="C104" s="61"/>
      <c r="D104" s="139">
        <v>0.04</v>
      </c>
      <c r="E104" s="140" t="s">
        <v>1387</v>
      </c>
      <c r="F104" s="139">
        <v>0.26</v>
      </c>
      <c r="G104" s="61" t="s">
        <v>1115</v>
      </c>
      <c r="H104" s="166" t="s">
        <v>1079</v>
      </c>
      <c r="I104" s="166" t="s">
        <v>1079</v>
      </c>
      <c r="J104" s="167" t="s">
        <v>1134</v>
      </c>
      <c r="K104" s="61"/>
      <c r="L104" s="141"/>
      <c r="M104" s="141"/>
      <c r="N104" s="142"/>
      <c r="O104" s="146"/>
      <c r="P104" s="142"/>
      <c r="Q104" s="141"/>
      <c r="R104" s="141"/>
      <c r="S104" s="141"/>
      <c r="T104" s="141"/>
      <c r="U104" s="141"/>
    </row>
    <row r="105" spans="1:21" x14ac:dyDescent="0.15">
      <c r="A105" s="61" t="s">
        <v>832</v>
      </c>
      <c r="B105" s="61" t="s">
        <v>1375</v>
      </c>
      <c r="C105" s="61"/>
      <c r="D105" s="139"/>
      <c r="E105" s="140"/>
      <c r="F105" s="139"/>
      <c r="G105" s="61"/>
      <c r="H105" s="61"/>
      <c r="I105" s="61"/>
      <c r="J105" s="61"/>
      <c r="K105" s="61"/>
      <c r="L105" s="141"/>
      <c r="M105" s="141"/>
      <c r="N105" s="142"/>
      <c r="O105" s="146"/>
      <c r="P105" s="142"/>
      <c r="Q105" s="141"/>
      <c r="R105" s="141"/>
      <c r="S105" s="141"/>
      <c r="T105" s="141"/>
      <c r="U105" s="141"/>
    </row>
    <row r="106" spans="1:21" x14ac:dyDescent="0.15">
      <c r="A106" s="61" t="s">
        <v>1917</v>
      </c>
      <c r="B106" s="61" t="s">
        <v>1920</v>
      </c>
      <c r="C106" s="61"/>
      <c r="D106" s="139">
        <v>0.04</v>
      </c>
      <c r="E106" s="140" t="s">
        <v>1168</v>
      </c>
      <c r="F106" s="139">
        <v>0.22</v>
      </c>
      <c r="G106" s="61" t="s">
        <v>1115</v>
      </c>
      <c r="H106" s="166" t="s">
        <v>1079</v>
      </c>
      <c r="I106" s="166" t="s">
        <v>1079</v>
      </c>
      <c r="J106" s="167" t="s">
        <v>1134</v>
      </c>
      <c r="K106" s="61"/>
      <c r="L106" s="141"/>
      <c r="M106" s="141"/>
      <c r="N106" s="142"/>
      <c r="O106" s="146"/>
      <c r="P106" s="142"/>
      <c r="Q106" s="141"/>
      <c r="R106" s="141"/>
      <c r="S106" s="141"/>
      <c r="T106" s="141"/>
      <c r="U106" s="141"/>
    </row>
    <row r="107" spans="1:21" x14ac:dyDescent="0.15">
      <c r="A107" s="61" t="s">
        <v>743</v>
      </c>
      <c r="B107" s="61" t="s">
        <v>1388</v>
      </c>
      <c r="C107" s="61"/>
      <c r="D107" s="139">
        <v>0.04</v>
      </c>
      <c r="E107" s="140"/>
      <c r="F107" s="139">
        <v>3</v>
      </c>
      <c r="G107" s="61" t="s">
        <v>1078</v>
      </c>
      <c r="H107" s="166" t="s">
        <v>1079</v>
      </c>
      <c r="I107" s="166" t="s">
        <v>1079</v>
      </c>
      <c r="J107" s="166" t="s">
        <v>1134</v>
      </c>
      <c r="K107" s="61"/>
      <c r="L107" s="141"/>
      <c r="M107" s="141"/>
      <c r="N107" s="142"/>
      <c r="O107" s="146"/>
      <c r="P107" s="142"/>
      <c r="Q107" s="141"/>
      <c r="R107" s="141"/>
      <c r="S107" s="141"/>
      <c r="T107" s="141"/>
      <c r="U107" s="141"/>
    </row>
    <row r="108" spans="1:21" x14ac:dyDescent="0.15">
      <c r="A108" s="61" t="s">
        <v>744</v>
      </c>
      <c r="B108" s="61" t="s">
        <v>1389</v>
      </c>
      <c r="C108" s="61"/>
      <c r="D108" s="139">
        <v>0.06</v>
      </c>
      <c r="E108" s="140"/>
      <c r="F108" s="139">
        <v>1</v>
      </c>
      <c r="G108" s="61" t="s">
        <v>1073</v>
      </c>
      <c r="H108" s="166" t="s">
        <v>1076</v>
      </c>
      <c r="I108" s="166" t="s">
        <v>1076</v>
      </c>
      <c r="J108" s="167" t="s">
        <v>1134</v>
      </c>
      <c r="K108" s="61"/>
      <c r="L108" s="141"/>
      <c r="M108" s="141"/>
      <c r="N108" s="142"/>
      <c r="O108" s="146"/>
      <c r="P108" s="142"/>
      <c r="Q108" s="141"/>
      <c r="R108" s="141"/>
      <c r="S108" s="141"/>
      <c r="T108" s="141"/>
      <c r="U108" s="141"/>
    </row>
    <row r="109" spans="1:21" x14ac:dyDescent="0.15">
      <c r="A109" s="61" t="s">
        <v>1918</v>
      </c>
      <c r="B109" s="61" t="s">
        <v>1921</v>
      </c>
      <c r="C109" s="61" t="s">
        <v>1922</v>
      </c>
      <c r="D109" s="139">
        <v>0.16</v>
      </c>
      <c r="E109" s="140"/>
      <c r="F109" s="139">
        <v>3.5</v>
      </c>
      <c r="G109" s="61" t="s">
        <v>1154</v>
      </c>
      <c r="H109" s="166" t="s">
        <v>1079</v>
      </c>
      <c r="I109" s="166" t="s">
        <v>1076</v>
      </c>
      <c r="J109" s="167" t="s">
        <v>1134</v>
      </c>
      <c r="K109" s="61"/>
      <c r="L109" s="141"/>
      <c r="M109" s="141"/>
      <c r="N109" s="142"/>
      <c r="O109" s="146"/>
      <c r="P109" s="142"/>
      <c r="Q109" s="141"/>
      <c r="R109" s="141"/>
      <c r="S109" s="141"/>
      <c r="T109" s="141"/>
      <c r="U109" s="141"/>
    </row>
    <row r="110" spans="1:21" ht="13.5" customHeight="1" x14ac:dyDescent="0.15">
      <c r="A110" s="61" t="s">
        <v>745</v>
      </c>
      <c r="B110" s="61" t="s">
        <v>1390</v>
      </c>
      <c r="C110" s="64" t="s">
        <v>1112</v>
      </c>
      <c r="D110" s="251" t="s">
        <v>1391</v>
      </c>
      <c r="E110" s="252"/>
      <c r="F110" s="252"/>
      <c r="G110" s="252"/>
      <c r="H110" s="252"/>
      <c r="I110" s="252"/>
      <c r="J110" s="252"/>
      <c r="K110" s="253"/>
      <c r="L110" s="141"/>
      <c r="M110" s="141"/>
      <c r="N110" s="142"/>
      <c r="O110" s="146"/>
      <c r="P110" s="142"/>
      <c r="Q110" s="141"/>
      <c r="R110" s="141"/>
      <c r="S110" s="141"/>
      <c r="T110" s="141"/>
      <c r="U110" s="141"/>
    </row>
    <row r="111" spans="1:21" x14ac:dyDescent="0.15">
      <c r="A111" s="61" t="s">
        <v>746</v>
      </c>
      <c r="B111" s="61" t="s">
        <v>1809</v>
      </c>
      <c r="C111" s="61"/>
      <c r="D111" s="139">
        <v>0.06</v>
      </c>
      <c r="E111" s="140"/>
      <c r="F111" s="139">
        <v>1.5</v>
      </c>
      <c r="G111" s="61" t="s">
        <v>1154</v>
      </c>
      <c r="H111" s="166" t="s">
        <v>1079</v>
      </c>
      <c r="I111" s="166" t="s">
        <v>1076</v>
      </c>
      <c r="J111" s="166" t="s">
        <v>1079</v>
      </c>
      <c r="K111" s="64" t="s">
        <v>1392</v>
      </c>
      <c r="L111" s="168" t="s">
        <v>1808</v>
      </c>
      <c r="M111" s="168"/>
      <c r="N111" s="169">
        <v>0.01</v>
      </c>
      <c r="O111" s="176"/>
      <c r="P111" s="169">
        <v>1.95</v>
      </c>
      <c r="Q111" s="62" t="s">
        <v>1154</v>
      </c>
      <c r="R111" s="177" t="s">
        <v>1079</v>
      </c>
      <c r="S111" s="177" t="s">
        <v>1076</v>
      </c>
      <c r="T111" s="177" t="s">
        <v>1079</v>
      </c>
      <c r="U111" s="141"/>
    </row>
    <row r="112" spans="1:21" x14ac:dyDescent="0.15">
      <c r="A112" s="61" t="s">
        <v>747</v>
      </c>
      <c r="B112" s="61" t="s">
        <v>1393</v>
      </c>
      <c r="C112" s="61"/>
      <c r="D112" s="139">
        <v>0.12</v>
      </c>
      <c r="E112" s="140" t="s">
        <v>1394</v>
      </c>
      <c r="F112" s="139">
        <v>0.34</v>
      </c>
      <c r="G112" s="61" t="s">
        <v>1078</v>
      </c>
      <c r="H112" s="166" t="s">
        <v>1079</v>
      </c>
      <c r="I112" s="166" t="s">
        <v>1079</v>
      </c>
      <c r="J112" s="166" t="s">
        <v>1079</v>
      </c>
      <c r="K112" s="61"/>
      <c r="L112" s="141"/>
      <c r="M112" s="141"/>
      <c r="N112" s="142"/>
      <c r="O112" s="146"/>
      <c r="P112" s="142"/>
      <c r="Q112" s="141"/>
      <c r="R112" s="141"/>
      <c r="S112" s="141"/>
      <c r="T112" s="141"/>
      <c r="U112" s="141"/>
    </row>
    <row r="113" spans="1:21" x14ac:dyDescent="0.15">
      <c r="A113" s="61" t="s">
        <v>1828</v>
      </c>
      <c r="B113" s="61" t="s">
        <v>1395</v>
      </c>
      <c r="C113" s="64" t="s">
        <v>1112</v>
      </c>
      <c r="D113" s="245" t="s">
        <v>1396</v>
      </c>
      <c r="E113" s="246"/>
      <c r="F113" s="246"/>
      <c r="G113" s="246"/>
      <c r="H113" s="246"/>
      <c r="I113" s="246"/>
      <c r="J113" s="246"/>
      <c r="K113" s="247"/>
      <c r="L113" s="141"/>
      <c r="M113" s="141"/>
      <c r="N113" s="142"/>
      <c r="O113" s="146"/>
      <c r="P113" s="142"/>
      <c r="Q113" s="141"/>
      <c r="R113" s="141"/>
      <c r="S113" s="141"/>
      <c r="T113" s="141"/>
      <c r="U113" s="141"/>
    </row>
    <row r="114" spans="1:21" x14ac:dyDescent="0.15">
      <c r="A114" s="61" t="s">
        <v>1831</v>
      </c>
      <c r="B114" s="61" t="s">
        <v>1398</v>
      </c>
      <c r="C114" s="61"/>
      <c r="D114" s="139">
        <v>0.19</v>
      </c>
      <c r="E114" s="140"/>
      <c r="F114" s="139">
        <v>1.55</v>
      </c>
      <c r="G114" s="61" t="s">
        <v>1078</v>
      </c>
      <c r="H114" s="166" t="s">
        <v>1079</v>
      </c>
      <c r="I114" s="166" t="s">
        <v>1079</v>
      </c>
      <c r="J114" s="166" t="s">
        <v>1134</v>
      </c>
      <c r="K114" s="61"/>
      <c r="L114" s="141"/>
      <c r="M114" s="141"/>
      <c r="N114" s="142"/>
      <c r="O114" s="146"/>
      <c r="P114" s="142"/>
      <c r="Q114" s="141"/>
      <c r="R114" s="141"/>
      <c r="S114" s="141"/>
      <c r="T114" s="141"/>
      <c r="U114" s="141"/>
    </row>
    <row r="115" spans="1:21" x14ac:dyDescent="0.15">
      <c r="A115" s="61" t="s">
        <v>750</v>
      </c>
      <c r="B115" s="61" t="s">
        <v>1399</v>
      </c>
      <c r="C115" s="61" t="s">
        <v>1371</v>
      </c>
      <c r="D115" s="139">
        <v>0.15</v>
      </c>
      <c r="E115" s="140" t="s">
        <v>1373</v>
      </c>
      <c r="F115" s="139">
        <v>0.55000000000000004</v>
      </c>
      <c r="G115" s="61" t="s">
        <v>1078</v>
      </c>
      <c r="H115" s="166" t="s">
        <v>1079</v>
      </c>
      <c r="I115" s="166" t="s">
        <v>1079</v>
      </c>
      <c r="J115" s="166" t="s">
        <v>1134</v>
      </c>
      <c r="K115" s="61"/>
      <c r="L115" s="141"/>
      <c r="M115" s="141"/>
      <c r="N115" s="142"/>
      <c r="O115" s="146"/>
      <c r="P115" s="142"/>
      <c r="Q115" s="141"/>
      <c r="R115" s="141"/>
      <c r="S115" s="141"/>
      <c r="T115" s="141"/>
      <c r="U115" s="141"/>
    </row>
    <row r="116" spans="1:21" x14ac:dyDescent="0.15">
      <c r="A116" s="61" t="s">
        <v>751</v>
      </c>
      <c r="B116" s="61" t="s">
        <v>1400</v>
      </c>
      <c r="C116" s="61"/>
      <c r="D116" s="139">
        <v>0.09</v>
      </c>
      <c r="E116" s="140" t="s">
        <v>1401</v>
      </c>
      <c r="F116" s="139">
        <v>0.15</v>
      </c>
      <c r="G116" s="61" t="s">
        <v>1115</v>
      </c>
      <c r="H116" s="166" t="s">
        <v>1079</v>
      </c>
      <c r="I116" s="166" t="s">
        <v>1079</v>
      </c>
      <c r="J116" s="167" t="s">
        <v>1134</v>
      </c>
      <c r="K116" s="61"/>
      <c r="L116" s="141"/>
      <c r="M116" s="141"/>
      <c r="N116" s="142"/>
      <c r="O116" s="146"/>
      <c r="P116" s="142"/>
      <c r="Q116" s="141"/>
      <c r="R116" s="141"/>
      <c r="S116" s="141"/>
      <c r="T116" s="141"/>
      <c r="U116" s="141"/>
    </row>
    <row r="117" spans="1:21" x14ac:dyDescent="0.15">
      <c r="A117" s="61" t="s">
        <v>752</v>
      </c>
      <c r="B117" s="61" t="s">
        <v>1402</v>
      </c>
      <c r="C117" s="61"/>
      <c r="D117" s="139">
        <v>0.04</v>
      </c>
      <c r="E117" s="140"/>
      <c r="F117" s="139">
        <v>3</v>
      </c>
      <c r="G117" s="61" t="s">
        <v>1078</v>
      </c>
      <c r="H117" s="166" t="s">
        <v>1079</v>
      </c>
      <c r="I117" s="166" t="s">
        <v>1079</v>
      </c>
      <c r="J117" s="166" t="s">
        <v>1134</v>
      </c>
      <c r="K117" s="61"/>
      <c r="L117" s="141"/>
      <c r="M117" s="141"/>
      <c r="N117" s="142"/>
      <c r="O117" s="146"/>
      <c r="P117" s="142"/>
      <c r="Q117" s="141"/>
      <c r="R117" s="141"/>
      <c r="S117" s="141"/>
      <c r="T117" s="141"/>
      <c r="U117" s="141"/>
    </row>
    <row r="118" spans="1:21" x14ac:dyDescent="0.15">
      <c r="A118" s="61" t="s">
        <v>753</v>
      </c>
      <c r="B118" s="61" t="s">
        <v>1403</v>
      </c>
      <c r="C118" s="61"/>
      <c r="D118" s="139">
        <v>0.09</v>
      </c>
      <c r="E118" s="140"/>
      <c r="F118" s="139">
        <v>1.5</v>
      </c>
      <c r="G118" s="61" t="s">
        <v>1154</v>
      </c>
      <c r="H118" s="166" t="s">
        <v>1079</v>
      </c>
      <c r="I118" s="166" t="s">
        <v>1076</v>
      </c>
      <c r="J118" s="167" t="s">
        <v>1134</v>
      </c>
      <c r="K118" s="61"/>
      <c r="L118" s="141"/>
      <c r="M118" s="141"/>
      <c r="N118" s="142"/>
      <c r="O118" s="146"/>
      <c r="P118" s="142"/>
      <c r="Q118" s="141"/>
      <c r="R118" s="141"/>
      <c r="S118" s="141"/>
      <c r="T118" s="141"/>
      <c r="U118" s="141"/>
    </row>
    <row r="119" spans="1:21" x14ac:dyDescent="0.15">
      <c r="A119" s="61" t="s">
        <v>781</v>
      </c>
      <c r="B119" s="61" t="s">
        <v>1404</v>
      </c>
      <c r="C119" s="61" t="s">
        <v>1405</v>
      </c>
      <c r="D119" s="139">
        <v>0.1</v>
      </c>
      <c r="E119" s="140" t="s">
        <v>1394</v>
      </c>
      <c r="F119" s="139">
        <v>0.14000000000000001</v>
      </c>
      <c r="G119" s="61" t="s">
        <v>1115</v>
      </c>
      <c r="H119" s="166" t="s">
        <v>1079</v>
      </c>
      <c r="I119" s="166" t="s">
        <v>1079</v>
      </c>
      <c r="J119" s="167" t="s">
        <v>1134</v>
      </c>
      <c r="K119" s="61"/>
      <c r="L119" s="141"/>
      <c r="M119" s="141"/>
      <c r="N119" s="142"/>
      <c r="O119" s="146"/>
      <c r="P119" s="142"/>
      <c r="Q119" s="141"/>
      <c r="R119" s="141"/>
      <c r="S119" s="141"/>
      <c r="T119" s="141"/>
      <c r="U119" s="141"/>
    </row>
    <row r="120" spans="1:21" x14ac:dyDescent="0.15">
      <c r="A120" s="61" t="s">
        <v>754</v>
      </c>
      <c r="B120" s="61" t="s">
        <v>1370</v>
      </c>
      <c r="C120" s="61"/>
      <c r="D120" s="139">
        <v>0.12</v>
      </c>
      <c r="E120" s="140"/>
      <c r="F120" s="139">
        <v>2.2000000000000002</v>
      </c>
      <c r="G120" s="61" t="s">
        <v>1078</v>
      </c>
      <c r="H120" s="166" t="s">
        <v>1079</v>
      </c>
      <c r="I120" s="166" t="s">
        <v>1079</v>
      </c>
      <c r="J120" s="166" t="s">
        <v>1134</v>
      </c>
      <c r="K120" s="61"/>
      <c r="L120" s="141"/>
      <c r="M120" s="141"/>
      <c r="N120" s="142"/>
      <c r="O120" s="146"/>
      <c r="P120" s="142"/>
      <c r="Q120" s="141"/>
      <c r="R120" s="141"/>
      <c r="S120" s="141"/>
      <c r="T120" s="141"/>
      <c r="U120" s="141"/>
    </row>
    <row r="121" spans="1:21" x14ac:dyDescent="0.15">
      <c r="A121" s="61" t="s">
        <v>755</v>
      </c>
      <c r="B121" s="61" t="s">
        <v>1406</v>
      </c>
      <c r="C121" s="61" t="s">
        <v>1407</v>
      </c>
      <c r="D121" s="139">
        <v>0.2</v>
      </c>
      <c r="E121" s="140" t="s">
        <v>1373</v>
      </c>
      <c r="F121" s="139">
        <v>0.48</v>
      </c>
      <c r="G121" s="61" t="s">
        <v>1078</v>
      </c>
      <c r="H121" s="166" t="s">
        <v>1079</v>
      </c>
      <c r="I121" s="166" t="s">
        <v>1079</v>
      </c>
      <c r="J121" s="166" t="s">
        <v>1134</v>
      </c>
      <c r="K121" s="61"/>
      <c r="L121" s="141"/>
      <c r="M121" s="141"/>
      <c r="N121" s="142"/>
      <c r="O121" s="146"/>
      <c r="P121" s="142"/>
      <c r="Q121" s="141"/>
      <c r="R121" s="141"/>
      <c r="S121" s="141"/>
      <c r="T121" s="141"/>
      <c r="U121" s="141"/>
    </row>
    <row r="122" spans="1:21" x14ac:dyDescent="0.15">
      <c r="A122" s="61" t="s">
        <v>756</v>
      </c>
      <c r="B122" s="61" t="s">
        <v>1408</v>
      </c>
      <c r="C122" s="61"/>
      <c r="D122" s="139">
        <v>0.05</v>
      </c>
      <c r="E122" s="140"/>
      <c r="F122" s="139">
        <v>1.9</v>
      </c>
      <c r="G122" s="61" t="s">
        <v>1154</v>
      </c>
      <c r="H122" s="166" t="s">
        <v>1079</v>
      </c>
      <c r="I122" s="166" t="s">
        <v>1076</v>
      </c>
      <c r="J122" s="167" t="s">
        <v>1134</v>
      </c>
      <c r="K122" s="61"/>
      <c r="L122" s="141"/>
      <c r="M122" s="141"/>
      <c r="N122" s="142"/>
      <c r="O122" s="146"/>
      <c r="P122" s="142"/>
      <c r="Q122" s="141"/>
      <c r="R122" s="141"/>
      <c r="S122" s="141"/>
      <c r="T122" s="141"/>
      <c r="U122" s="141"/>
    </row>
    <row r="123" spans="1:21" x14ac:dyDescent="0.15">
      <c r="A123" s="61" t="s">
        <v>1124</v>
      </c>
      <c r="B123" s="61" t="s">
        <v>1409</v>
      </c>
      <c r="C123" s="64" t="s">
        <v>1112</v>
      </c>
      <c r="D123" s="245" t="s">
        <v>1410</v>
      </c>
      <c r="E123" s="246"/>
      <c r="F123" s="246"/>
      <c r="G123" s="246"/>
      <c r="H123" s="246"/>
      <c r="I123" s="246"/>
      <c r="J123" s="246"/>
      <c r="K123" s="247"/>
      <c r="L123" s="141"/>
      <c r="M123" s="141"/>
      <c r="N123" s="142"/>
      <c r="O123" s="146"/>
      <c r="P123" s="142"/>
      <c r="Q123" s="141"/>
      <c r="R123" s="141"/>
      <c r="S123" s="141"/>
      <c r="T123" s="141"/>
      <c r="U123" s="141"/>
    </row>
    <row r="124" spans="1:21" x14ac:dyDescent="0.15">
      <c r="A124" s="61" t="s">
        <v>757</v>
      </c>
      <c r="B124" s="61" t="s">
        <v>1411</v>
      </c>
      <c r="C124" s="64" t="s">
        <v>1112</v>
      </c>
      <c r="D124" s="245" t="s">
        <v>1412</v>
      </c>
      <c r="E124" s="246"/>
      <c r="F124" s="246"/>
      <c r="G124" s="246"/>
      <c r="H124" s="246"/>
      <c r="I124" s="246"/>
      <c r="J124" s="246"/>
      <c r="K124" s="247"/>
      <c r="L124" s="141"/>
      <c r="M124" s="141"/>
      <c r="N124" s="142"/>
      <c r="O124" s="146"/>
      <c r="P124" s="142"/>
      <c r="Q124" s="141"/>
      <c r="R124" s="141"/>
      <c r="S124" s="141"/>
      <c r="T124" s="141"/>
      <c r="U124" s="141"/>
    </row>
    <row r="125" spans="1:21" x14ac:dyDescent="0.15">
      <c r="A125" s="61" t="s">
        <v>758</v>
      </c>
      <c r="B125" s="61" t="s">
        <v>1413</v>
      </c>
      <c r="C125" s="61"/>
      <c r="D125" s="139">
        <v>7.0000000000000007E-2</v>
      </c>
      <c r="E125" s="140"/>
      <c r="F125" s="139">
        <v>1.4</v>
      </c>
      <c r="G125" s="61" t="s">
        <v>1078</v>
      </c>
      <c r="H125" s="166" t="s">
        <v>1079</v>
      </c>
      <c r="I125" s="166" t="s">
        <v>1079</v>
      </c>
      <c r="J125" s="166" t="s">
        <v>1134</v>
      </c>
      <c r="K125" s="61"/>
      <c r="L125" s="168" t="s">
        <v>1675</v>
      </c>
      <c r="M125" s="168"/>
      <c r="N125" s="169" t="s">
        <v>1676</v>
      </c>
      <c r="O125" s="176"/>
      <c r="P125" s="169">
        <v>3.3</v>
      </c>
      <c r="Q125" s="62" t="s">
        <v>1078</v>
      </c>
      <c r="R125" s="177" t="s">
        <v>1079</v>
      </c>
      <c r="S125" s="177" t="s">
        <v>1134</v>
      </c>
      <c r="T125" s="177" t="s">
        <v>1134</v>
      </c>
      <c r="U125" s="141"/>
    </row>
    <row r="126" spans="1:21" x14ac:dyDescent="0.15">
      <c r="A126" s="61" t="s">
        <v>759</v>
      </c>
      <c r="B126" s="61" t="s">
        <v>1414</v>
      </c>
      <c r="C126" s="64" t="s">
        <v>1112</v>
      </c>
      <c r="D126" s="245" t="s">
        <v>1415</v>
      </c>
      <c r="E126" s="246"/>
      <c r="F126" s="246"/>
      <c r="G126" s="246"/>
      <c r="H126" s="246"/>
      <c r="I126" s="246"/>
      <c r="J126" s="246"/>
      <c r="K126" s="247"/>
      <c r="L126" s="141"/>
      <c r="M126" s="141"/>
      <c r="N126" s="142"/>
      <c r="O126" s="146"/>
      <c r="P126" s="142"/>
      <c r="Q126" s="141"/>
      <c r="R126" s="141"/>
      <c r="S126" s="141"/>
      <c r="T126" s="141"/>
      <c r="U126" s="141"/>
    </row>
    <row r="127" spans="1:21" x14ac:dyDescent="0.15">
      <c r="A127" s="61" t="s">
        <v>760</v>
      </c>
      <c r="B127" s="61" t="s">
        <v>1416</v>
      </c>
      <c r="C127" s="61" t="s">
        <v>1417</v>
      </c>
      <c r="D127" s="139">
        <v>0.16</v>
      </c>
      <c r="E127" s="140" t="s">
        <v>1373</v>
      </c>
      <c r="F127" s="139">
        <v>0.5</v>
      </c>
      <c r="G127" s="61" t="s">
        <v>1078</v>
      </c>
      <c r="H127" s="166" t="s">
        <v>1079</v>
      </c>
      <c r="I127" s="166" t="s">
        <v>1079</v>
      </c>
      <c r="J127" s="166" t="s">
        <v>1134</v>
      </c>
      <c r="K127" s="61"/>
      <c r="L127" s="141"/>
      <c r="M127" s="141"/>
      <c r="N127" s="142"/>
      <c r="O127" s="146"/>
      <c r="P127" s="142"/>
      <c r="Q127" s="141"/>
      <c r="R127" s="141"/>
      <c r="S127" s="141"/>
      <c r="T127" s="141"/>
      <c r="U127" s="141"/>
    </row>
    <row r="128" spans="1:21" x14ac:dyDescent="0.15">
      <c r="A128" s="61" t="s">
        <v>1060</v>
      </c>
      <c r="B128" s="61" t="s">
        <v>1418</v>
      </c>
      <c r="C128" s="61"/>
      <c r="D128" s="139">
        <v>0.1</v>
      </c>
      <c r="E128" s="140"/>
      <c r="F128" s="139">
        <v>1.2</v>
      </c>
      <c r="G128" s="61" t="s">
        <v>1078</v>
      </c>
      <c r="H128" s="166" t="s">
        <v>1079</v>
      </c>
      <c r="I128" s="166" t="s">
        <v>1079</v>
      </c>
      <c r="J128" s="166" t="s">
        <v>1134</v>
      </c>
      <c r="K128" s="61"/>
      <c r="L128" s="168" t="s">
        <v>53</v>
      </c>
      <c r="M128" s="168" t="s">
        <v>1156</v>
      </c>
      <c r="N128" s="169">
        <v>1</v>
      </c>
      <c r="O128" s="248" t="s">
        <v>1419</v>
      </c>
      <c r="P128" s="249"/>
      <c r="Q128" s="249"/>
      <c r="R128" s="249"/>
      <c r="S128" s="249"/>
      <c r="T128" s="250"/>
      <c r="U128" s="141"/>
    </row>
    <row r="129" spans="1:21" x14ac:dyDescent="0.15">
      <c r="A129" s="61" t="s">
        <v>769</v>
      </c>
      <c r="B129" s="61" t="s">
        <v>1420</v>
      </c>
      <c r="C129" s="61"/>
      <c r="D129" s="139">
        <v>0.06</v>
      </c>
      <c r="E129" s="140"/>
      <c r="F129" s="139">
        <v>2.2999999999999998</v>
      </c>
      <c r="G129" s="61" t="s">
        <v>1078</v>
      </c>
      <c r="H129" s="166" t="s">
        <v>1079</v>
      </c>
      <c r="I129" s="166" t="s">
        <v>1079</v>
      </c>
      <c r="J129" s="166" t="s">
        <v>1134</v>
      </c>
      <c r="K129" s="64" t="s">
        <v>1392</v>
      </c>
      <c r="L129" s="141"/>
      <c r="M129" s="141"/>
      <c r="N129" s="142"/>
      <c r="O129" s="146"/>
      <c r="P129" s="142"/>
      <c r="Q129" s="141"/>
      <c r="R129" s="141"/>
      <c r="S129" s="141"/>
      <c r="T129" s="141"/>
      <c r="U129" s="141"/>
    </row>
    <row r="130" spans="1:21" x14ac:dyDescent="0.15">
      <c r="A130" s="61" t="s">
        <v>761</v>
      </c>
      <c r="B130" s="61" t="s">
        <v>1421</v>
      </c>
      <c r="C130" s="61" t="s">
        <v>1423</v>
      </c>
      <c r="D130" s="139">
        <v>0.06</v>
      </c>
      <c r="E130" s="140" t="s">
        <v>1394</v>
      </c>
      <c r="F130" s="139">
        <v>0.05</v>
      </c>
      <c r="G130" s="61" t="s">
        <v>1115</v>
      </c>
      <c r="H130" s="166" t="s">
        <v>1079</v>
      </c>
      <c r="I130" s="166" t="s">
        <v>1079</v>
      </c>
      <c r="J130" s="167" t="s">
        <v>1134</v>
      </c>
      <c r="K130" s="61"/>
      <c r="L130" s="141"/>
      <c r="M130" s="141"/>
      <c r="N130" s="142"/>
      <c r="O130" s="146"/>
      <c r="P130" s="142"/>
      <c r="Q130" s="141"/>
      <c r="R130" s="141"/>
      <c r="S130" s="141"/>
      <c r="T130" s="141"/>
      <c r="U130" s="141"/>
    </row>
    <row r="131" spans="1:21" x14ac:dyDescent="0.15">
      <c r="A131" s="61" t="s">
        <v>1839</v>
      </c>
      <c r="B131" s="61" t="s">
        <v>1424</v>
      </c>
      <c r="C131" s="61"/>
      <c r="D131" s="139">
        <v>0.1</v>
      </c>
      <c r="E131" s="140" t="s">
        <v>1378</v>
      </c>
      <c r="F131" s="139">
        <v>0.12</v>
      </c>
      <c r="G131" s="61" t="s">
        <v>1115</v>
      </c>
      <c r="H131" s="166" t="s">
        <v>1079</v>
      </c>
      <c r="I131" s="166" t="s">
        <v>1079</v>
      </c>
      <c r="J131" s="167" t="s">
        <v>1134</v>
      </c>
      <c r="K131" s="61"/>
      <c r="L131" s="168" t="s">
        <v>53</v>
      </c>
      <c r="M131" s="168" t="s">
        <v>1156</v>
      </c>
      <c r="N131" s="169">
        <v>1</v>
      </c>
      <c r="O131" s="248" t="s">
        <v>1425</v>
      </c>
      <c r="P131" s="249"/>
      <c r="Q131" s="249"/>
      <c r="R131" s="249"/>
      <c r="S131" s="249"/>
      <c r="T131" s="250"/>
      <c r="U131" s="141"/>
    </row>
    <row r="132" spans="1:21" x14ac:dyDescent="0.15">
      <c r="A132" s="61" t="s">
        <v>762</v>
      </c>
      <c r="B132" s="61" t="s">
        <v>1426</v>
      </c>
      <c r="C132" s="61" t="s">
        <v>1405</v>
      </c>
      <c r="D132" s="139">
        <v>0.6</v>
      </c>
      <c r="E132" s="140" t="s">
        <v>1502</v>
      </c>
      <c r="F132" s="139">
        <v>0.6</v>
      </c>
      <c r="G132" s="61" t="s">
        <v>1078</v>
      </c>
      <c r="H132" s="166" t="s">
        <v>1079</v>
      </c>
      <c r="I132" s="166" t="s">
        <v>1079</v>
      </c>
      <c r="J132" s="166" t="s">
        <v>1079</v>
      </c>
      <c r="K132" s="61"/>
      <c r="L132" s="141"/>
      <c r="M132" s="141"/>
      <c r="N132" s="142"/>
      <c r="O132" s="146"/>
      <c r="P132" s="142"/>
      <c r="Q132" s="141"/>
      <c r="R132" s="141"/>
      <c r="S132" s="141"/>
      <c r="T132" s="141"/>
      <c r="U132" s="141"/>
    </row>
    <row r="133" spans="1:21" x14ac:dyDescent="0.15">
      <c r="A133" s="61" t="s">
        <v>763</v>
      </c>
      <c r="B133" s="61" t="s">
        <v>1427</v>
      </c>
      <c r="C133" s="61"/>
      <c r="D133" s="139">
        <v>0.13</v>
      </c>
      <c r="E133" s="140"/>
      <c r="F133" s="139">
        <v>1.5</v>
      </c>
      <c r="G133" s="61" t="s">
        <v>1154</v>
      </c>
      <c r="H133" s="166" t="s">
        <v>1079</v>
      </c>
      <c r="I133" s="166" t="s">
        <v>1076</v>
      </c>
      <c r="J133" s="167" t="s">
        <v>1134</v>
      </c>
      <c r="K133" s="61"/>
      <c r="L133" s="141"/>
      <c r="M133" s="141"/>
      <c r="N133" s="142"/>
      <c r="O133" s="146"/>
      <c r="P133" s="142"/>
      <c r="Q133" s="141"/>
      <c r="R133" s="141"/>
      <c r="S133" s="141"/>
      <c r="T133" s="141"/>
      <c r="U133" s="141"/>
    </row>
    <row r="134" spans="1:21" x14ac:dyDescent="0.15">
      <c r="A134" s="61" t="s">
        <v>786</v>
      </c>
      <c r="B134" s="61" t="s">
        <v>1428</v>
      </c>
      <c r="C134" s="61" t="s">
        <v>1484</v>
      </c>
      <c r="D134" s="139">
        <v>0.26</v>
      </c>
      <c r="E134" s="140"/>
      <c r="F134" s="139">
        <v>1.5</v>
      </c>
      <c r="G134" s="61" t="s">
        <v>1078</v>
      </c>
      <c r="H134" s="166" t="s">
        <v>1079</v>
      </c>
      <c r="I134" s="166" t="s">
        <v>1079</v>
      </c>
      <c r="J134" s="166" t="s">
        <v>1134</v>
      </c>
      <c r="K134" s="61"/>
      <c r="L134" s="141"/>
      <c r="M134" s="141"/>
      <c r="N134" s="142"/>
      <c r="O134" s="146"/>
      <c r="P134" s="142"/>
      <c r="Q134" s="141"/>
      <c r="R134" s="141"/>
      <c r="S134" s="141"/>
      <c r="T134" s="141"/>
      <c r="U134" s="141"/>
    </row>
    <row r="135" spans="1:21" x14ac:dyDescent="0.15">
      <c r="A135" s="61" t="s">
        <v>764</v>
      </c>
      <c r="B135" s="61" t="s">
        <v>1430</v>
      </c>
      <c r="C135" s="61"/>
      <c r="D135" s="139">
        <v>0.3</v>
      </c>
      <c r="E135" s="140"/>
      <c r="F135" s="139">
        <v>1.6</v>
      </c>
      <c r="G135" s="61" t="s">
        <v>1078</v>
      </c>
      <c r="H135" s="166" t="s">
        <v>1079</v>
      </c>
      <c r="I135" s="166" t="s">
        <v>1079</v>
      </c>
      <c r="J135" s="166" t="s">
        <v>1079</v>
      </c>
      <c r="K135" s="61"/>
      <c r="L135" s="141"/>
      <c r="M135" s="141"/>
      <c r="N135" s="142"/>
      <c r="O135" s="146"/>
      <c r="P135" s="142"/>
      <c r="Q135" s="141"/>
      <c r="R135" s="141"/>
      <c r="S135" s="141"/>
      <c r="T135" s="141"/>
      <c r="U135" s="141"/>
    </row>
    <row r="136" spans="1:21" x14ac:dyDescent="0.15">
      <c r="A136" s="61" t="s">
        <v>765</v>
      </c>
      <c r="B136" s="61" t="s">
        <v>1431</v>
      </c>
      <c r="C136" s="64" t="s">
        <v>1112</v>
      </c>
      <c r="D136" s="245" t="s">
        <v>1415</v>
      </c>
      <c r="E136" s="246"/>
      <c r="F136" s="246"/>
      <c r="G136" s="246"/>
      <c r="H136" s="246"/>
      <c r="I136" s="246"/>
      <c r="J136" s="246"/>
      <c r="K136" s="247"/>
      <c r="L136" s="141"/>
      <c r="M136" s="141"/>
      <c r="N136" s="142"/>
      <c r="O136" s="146"/>
      <c r="P136" s="142"/>
      <c r="Q136" s="141"/>
      <c r="R136" s="141"/>
      <c r="S136" s="141"/>
      <c r="T136" s="141"/>
      <c r="U136" s="141"/>
    </row>
    <row r="137" spans="1:21" x14ac:dyDescent="0.15">
      <c r="A137" s="61" t="s">
        <v>766</v>
      </c>
      <c r="B137" s="61" t="s">
        <v>1432</v>
      </c>
      <c r="C137" s="61"/>
      <c r="D137" s="139">
        <v>0.08</v>
      </c>
      <c r="E137" s="140"/>
      <c r="F137" s="139">
        <v>1</v>
      </c>
      <c r="G137" s="61" t="s">
        <v>1073</v>
      </c>
      <c r="H137" s="166" t="s">
        <v>1076</v>
      </c>
      <c r="I137" s="166" t="s">
        <v>1076</v>
      </c>
      <c r="J137" s="166" t="s">
        <v>1079</v>
      </c>
      <c r="K137" s="61"/>
      <c r="L137" s="141"/>
      <c r="M137" s="141"/>
      <c r="N137" s="142"/>
      <c r="O137" s="146"/>
      <c r="P137" s="142"/>
      <c r="Q137" s="141"/>
      <c r="R137" s="141"/>
      <c r="S137" s="141"/>
      <c r="T137" s="141"/>
      <c r="U137" s="141"/>
    </row>
    <row r="138" spans="1:21" x14ac:dyDescent="0.15">
      <c r="A138" s="61" t="s">
        <v>784</v>
      </c>
      <c r="B138" s="61" t="s">
        <v>1433</v>
      </c>
      <c r="C138" s="61"/>
      <c r="D138" s="139">
        <v>0.02</v>
      </c>
      <c r="E138" s="140" t="s">
        <v>1468</v>
      </c>
      <c r="F138" s="139">
        <v>0.32</v>
      </c>
      <c r="G138" s="61" t="s">
        <v>1115</v>
      </c>
      <c r="H138" s="166" t="s">
        <v>1079</v>
      </c>
      <c r="I138" s="166" t="s">
        <v>1079</v>
      </c>
      <c r="J138" s="167" t="s">
        <v>1134</v>
      </c>
      <c r="K138" s="61"/>
      <c r="L138" s="141"/>
      <c r="M138" s="141"/>
      <c r="N138" s="142"/>
      <c r="O138" s="146"/>
      <c r="P138" s="142"/>
      <c r="Q138" s="141"/>
      <c r="R138" s="141"/>
      <c r="S138" s="141"/>
      <c r="T138" s="141"/>
      <c r="U138" s="141"/>
    </row>
    <row r="139" spans="1:21" x14ac:dyDescent="0.15">
      <c r="A139" s="61" t="s">
        <v>767</v>
      </c>
      <c r="B139" s="61" t="s">
        <v>1434</v>
      </c>
      <c r="C139" s="61"/>
      <c r="D139" s="139">
        <v>0.15</v>
      </c>
      <c r="E139" s="140" t="s">
        <v>1241</v>
      </c>
      <c r="F139" s="139">
        <v>0.5</v>
      </c>
      <c r="G139" s="61" t="s">
        <v>1242</v>
      </c>
      <c r="H139" s="166" t="s">
        <v>1079</v>
      </c>
      <c r="I139" s="166" t="s">
        <v>1079</v>
      </c>
      <c r="J139" s="166" t="s">
        <v>1134</v>
      </c>
      <c r="K139" s="61"/>
      <c r="L139" s="141"/>
      <c r="M139" s="141"/>
      <c r="N139" s="142"/>
      <c r="O139" s="146"/>
      <c r="P139" s="142"/>
      <c r="Q139" s="141"/>
      <c r="R139" s="141"/>
      <c r="S139" s="141"/>
      <c r="T139" s="141"/>
      <c r="U139" s="141"/>
    </row>
    <row r="140" spans="1:21" x14ac:dyDescent="0.15">
      <c r="A140" s="61" t="s">
        <v>1846</v>
      </c>
      <c r="B140" s="61" t="s">
        <v>1435</v>
      </c>
      <c r="C140" s="61"/>
      <c r="D140" s="139">
        <v>0.05</v>
      </c>
      <c r="E140" s="140" t="s">
        <v>1401</v>
      </c>
      <c r="F140" s="139">
        <v>0.21</v>
      </c>
      <c r="G140" s="61" t="s">
        <v>1115</v>
      </c>
      <c r="H140" s="166" t="s">
        <v>1079</v>
      </c>
      <c r="I140" s="166" t="s">
        <v>1079</v>
      </c>
      <c r="J140" s="167" t="s">
        <v>1134</v>
      </c>
      <c r="K140" s="61"/>
      <c r="L140" s="141"/>
      <c r="M140" s="141"/>
      <c r="N140" s="142"/>
      <c r="O140" s="146"/>
      <c r="P140" s="142"/>
      <c r="Q140" s="141"/>
      <c r="R140" s="141"/>
      <c r="S140" s="141"/>
      <c r="T140" s="141"/>
      <c r="U140" s="141"/>
    </row>
    <row r="141" spans="1:21" x14ac:dyDescent="0.15">
      <c r="A141" s="61" t="s">
        <v>1923</v>
      </c>
      <c r="B141" s="61" t="s">
        <v>1925</v>
      </c>
      <c r="C141" s="64" t="s">
        <v>1112</v>
      </c>
      <c r="D141" s="245" t="s">
        <v>1452</v>
      </c>
      <c r="E141" s="246"/>
      <c r="F141" s="246"/>
      <c r="G141" s="246"/>
      <c r="H141" s="246"/>
      <c r="I141" s="246"/>
      <c r="J141" s="246"/>
      <c r="K141" s="247"/>
      <c r="L141" s="141"/>
      <c r="M141" s="141"/>
      <c r="N141" s="142"/>
      <c r="O141" s="146"/>
      <c r="P141" s="142"/>
      <c r="Q141" s="141"/>
      <c r="R141" s="141"/>
      <c r="S141" s="141"/>
      <c r="T141" s="141"/>
      <c r="U141" s="141"/>
    </row>
    <row r="142" spans="1:21" x14ac:dyDescent="0.15">
      <c r="A142" s="61" t="s">
        <v>770</v>
      </c>
      <c r="B142" s="61" t="s">
        <v>1436</v>
      </c>
      <c r="C142" s="64" t="s">
        <v>1112</v>
      </c>
      <c r="D142" s="245" t="s">
        <v>1415</v>
      </c>
      <c r="E142" s="246"/>
      <c r="F142" s="246"/>
      <c r="G142" s="246"/>
      <c r="H142" s="246"/>
      <c r="I142" s="246"/>
      <c r="J142" s="246"/>
      <c r="K142" s="247"/>
      <c r="L142" s="141"/>
      <c r="M142" s="141"/>
      <c r="N142" s="142"/>
      <c r="O142" s="146"/>
      <c r="P142" s="142"/>
      <c r="Q142" s="141"/>
      <c r="R142" s="141"/>
      <c r="S142" s="141"/>
      <c r="T142" s="141"/>
      <c r="U142" s="141"/>
    </row>
    <row r="143" spans="1:21" x14ac:dyDescent="0.15">
      <c r="A143" s="61" t="s">
        <v>771</v>
      </c>
      <c r="B143" s="61" t="s">
        <v>1437</v>
      </c>
      <c r="C143" s="61"/>
      <c r="D143" s="139">
        <v>0.25</v>
      </c>
      <c r="E143" s="140" t="s">
        <v>1241</v>
      </c>
      <c r="F143" s="139">
        <v>0.21</v>
      </c>
      <c r="G143" s="61" t="s">
        <v>1242</v>
      </c>
      <c r="H143" s="166" t="s">
        <v>1079</v>
      </c>
      <c r="I143" s="166" t="s">
        <v>1079</v>
      </c>
      <c r="J143" s="166" t="s">
        <v>1134</v>
      </c>
      <c r="K143" s="61"/>
      <c r="L143" s="141"/>
      <c r="M143" s="141"/>
      <c r="N143" s="142"/>
      <c r="O143" s="146"/>
      <c r="P143" s="142"/>
      <c r="Q143" s="141"/>
      <c r="R143" s="141"/>
      <c r="S143" s="141"/>
      <c r="T143" s="141"/>
      <c r="U143" s="141"/>
    </row>
    <row r="144" spans="1:21" x14ac:dyDescent="0.15">
      <c r="A144" s="61" t="s">
        <v>1051</v>
      </c>
      <c r="B144" s="61" t="s">
        <v>1439</v>
      </c>
      <c r="C144" s="61"/>
      <c r="D144" s="139">
        <v>0.06</v>
      </c>
      <c r="E144" s="140"/>
      <c r="F144" s="139">
        <v>1.05</v>
      </c>
      <c r="G144" s="61" t="s">
        <v>1078</v>
      </c>
      <c r="H144" s="166" t="s">
        <v>1134</v>
      </c>
      <c r="I144" s="166" t="s">
        <v>1079</v>
      </c>
      <c r="J144" s="167" t="s">
        <v>1134</v>
      </c>
      <c r="K144" s="61"/>
      <c r="L144" s="168" t="s">
        <v>1677</v>
      </c>
      <c r="M144" s="168" t="s">
        <v>1678</v>
      </c>
      <c r="N144" s="169">
        <v>0.04</v>
      </c>
      <c r="O144" s="176"/>
      <c r="P144" s="169">
        <v>1.6</v>
      </c>
      <c r="Q144" s="62" t="s">
        <v>1078</v>
      </c>
      <c r="R144" s="177" t="s">
        <v>1134</v>
      </c>
      <c r="S144" s="177" t="s">
        <v>1079</v>
      </c>
      <c r="T144" s="178" t="s">
        <v>1134</v>
      </c>
      <c r="U144" s="141"/>
    </row>
    <row r="145" spans="1:21" x14ac:dyDescent="0.15">
      <c r="A145" s="61" t="s">
        <v>1053</v>
      </c>
      <c r="B145" s="61" t="s">
        <v>1438</v>
      </c>
      <c r="C145" s="61"/>
      <c r="D145" s="139">
        <v>0.06</v>
      </c>
      <c r="E145" s="140"/>
      <c r="F145" s="139">
        <v>1.05</v>
      </c>
      <c r="G145" s="61" t="s">
        <v>1078</v>
      </c>
      <c r="H145" s="166" t="s">
        <v>1134</v>
      </c>
      <c r="I145" s="166" t="s">
        <v>1079</v>
      </c>
      <c r="J145" s="167" t="s">
        <v>1134</v>
      </c>
      <c r="K145" s="61"/>
      <c r="L145" s="168" t="s">
        <v>1677</v>
      </c>
      <c r="M145" s="168" t="s">
        <v>1678</v>
      </c>
      <c r="N145" s="169">
        <v>0.04</v>
      </c>
      <c r="O145" s="176"/>
      <c r="P145" s="169">
        <v>1.6</v>
      </c>
      <c r="Q145" s="62" t="s">
        <v>1078</v>
      </c>
      <c r="R145" s="177" t="s">
        <v>1134</v>
      </c>
      <c r="S145" s="177" t="s">
        <v>1079</v>
      </c>
      <c r="T145" s="178" t="s">
        <v>1134</v>
      </c>
      <c r="U145" s="141"/>
    </row>
    <row r="146" spans="1:21" x14ac:dyDescent="0.15">
      <c r="A146" s="61" t="s">
        <v>1055</v>
      </c>
      <c r="B146" s="61" t="s">
        <v>1438</v>
      </c>
      <c r="C146" s="61"/>
      <c r="D146" s="139">
        <v>0.06</v>
      </c>
      <c r="E146" s="140"/>
      <c r="F146" s="139">
        <v>1.05</v>
      </c>
      <c r="G146" s="61" t="s">
        <v>1078</v>
      </c>
      <c r="H146" s="166" t="s">
        <v>1134</v>
      </c>
      <c r="I146" s="166" t="s">
        <v>1079</v>
      </c>
      <c r="J146" s="167" t="s">
        <v>1134</v>
      </c>
      <c r="K146" s="61"/>
      <c r="L146" s="168" t="s">
        <v>1677</v>
      </c>
      <c r="M146" s="168" t="s">
        <v>1678</v>
      </c>
      <c r="N146" s="169">
        <v>0.04</v>
      </c>
      <c r="O146" s="176"/>
      <c r="P146" s="169">
        <v>1.6</v>
      </c>
      <c r="Q146" s="62" t="s">
        <v>1078</v>
      </c>
      <c r="R146" s="177" t="s">
        <v>1134</v>
      </c>
      <c r="S146" s="177" t="s">
        <v>1079</v>
      </c>
      <c r="T146" s="178" t="s">
        <v>1134</v>
      </c>
      <c r="U146" s="141"/>
    </row>
    <row r="147" spans="1:21" x14ac:dyDescent="0.15">
      <c r="A147" s="61" t="s">
        <v>1056</v>
      </c>
      <c r="B147" s="61" t="s">
        <v>1438</v>
      </c>
      <c r="C147" s="61"/>
      <c r="D147" s="139">
        <v>0.06</v>
      </c>
      <c r="E147" s="140"/>
      <c r="F147" s="139">
        <v>1.05</v>
      </c>
      <c r="G147" s="61" t="s">
        <v>1078</v>
      </c>
      <c r="H147" s="166" t="s">
        <v>1134</v>
      </c>
      <c r="I147" s="166" t="s">
        <v>1079</v>
      </c>
      <c r="J147" s="167" t="s">
        <v>1134</v>
      </c>
      <c r="K147" s="61"/>
      <c r="L147" s="168" t="s">
        <v>1677</v>
      </c>
      <c r="M147" s="168" t="s">
        <v>1678</v>
      </c>
      <c r="N147" s="169">
        <v>0.04</v>
      </c>
      <c r="O147" s="176"/>
      <c r="P147" s="169">
        <v>1.6</v>
      </c>
      <c r="Q147" s="62" t="s">
        <v>1078</v>
      </c>
      <c r="R147" s="177" t="s">
        <v>1134</v>
      </c>
      <c r="S147" s="177" t="s">
        <v>1079</v>
      </c>
      <c r="T147" s="178" t="s">
        <v>1134</v>
      </c>
      <c r="U147" s="141"/>
    </row>
    <row r="148" spans="1:21" x14ac:dyDescent="0.15">
      <c r="A148" s="61" t="s">
        <v>772</v>
      </c>
      <c r="B148" s="61" t="s">
        <v>1440</v>
      </c>
      <c r="C148" s="64" t="s">
        <v>1112</v>
      </c>
      <c r="D148" s="245" t="s">
        <v>1441</v>
      </c>
      <c r="E148" s="246"/>
      <c r="F148" s="246"/>
      <c r="G148" s="246"/>
      <c r="H148" s="246"/>
      <c r="I148" s="246"/>
      <c r="J148" s="246"/>
      <c r="K148" s="247"/>
      <c r="L148" s="141"/>
      <c r="M148" s="141"/>
      <c r="N148" s="142"/>
      <c r="O148" s="146"/>
      <c r="P148" s="142"/>
      <c r="Q148" s="141"/>
      <c r="R148" s="141"/>
      <c r="S148" s="141"/>
      <c r="T148" s="141"/>
      <c r="U148" s="141"/>
    </row>
    <row r="149" spans="1:21" x14ac:dyDescent="0.15">
      <c r="A149" s="61" t="s">
        <v>1847</v>
      </c>
      <c r="B149" s="61" t="s">
        <v>1442</v>
      </c>
      <c r="C149" s="61"/>
      <c r="D149" s="139">
        <v>0.2</v>
      </c>
      <c r="E149" s="140"/>
      <c r="F149" s="139">
        <v>1.5</v>
      </c>
      <c r="G149" s="61" t="s">
        <v>1078</v>
      </c>
      <c r="H149" s="166" t="s">
        <v>1079</v>
      </c>
      <c r="I149" s="166" t="s">
        <v>1079</v>
      </c>
      <c r="J149" s="166" t="s">
        <v>1134</v>
      </c>
      <c r="K149" s="61"/>
      <c r="L149" s="141"/>
      <c r="M149" s="141"/>
      <c r="N149" s="142"/>
      <c r="O149" s="146"/>
      <c r="P149" s="142"/>
      <c r="Q149" s="141"/>
      <c r="R149" s="141"/>
      <c r="S149" s="141"/>
      <c r="T149" s="141"/>
      <c r="U149" s="141"/>
    </row>
    <row r="150" spans="1:21" x14ac:dyDescent="0.15">
      <c r="A150" s="61" t="s">
        <v>782</v>
      </c>
      <c r="B150" s="61" t="s">
        <v>1443</v>
      </c>
      <c r="C150" s="61"/>
      <c r="D150" s="139">
        <v>0.08</v>
      </c>
      <c r="E150" s="140"/>
      <c r="F150" s="139">
        <v>2</v>
      </c>
      <c r="G150" s="61" t="s">
        <v>1078</v>
      </c>
      <c r="H150" s="166" t="s">
        <v>1079</v>
      </c>
      <c r="I150" s="166" t="s">
        <v>1134</v>
      </c>
      <c r="J150" s="166" t="s">
        <v>1134</v>
      </c>
      <c r="K150" s="61"/>
      <c r="L150" s="141"/>
      <c r="M150" s="141"/>
      <c r="N150" s="142"/>
      <c r="O150" s="146"/>
      <c r="P150" s="142"/>
      <c r="Q150" s="141"/>
      <c r="R150" s="141"/>
      <c r="S150" s="141"/>
      <c r="T150" s="141"/>
      <c r="U150" s="141"/>
    </row>
    <row r="151" spans="1:21" x14ac:dyDescent="0.15">
      <c r="A151" s="61" t="s">
        <v>785</v>
      </c>
      <c r="B151" s="61" t="s">
        <v>1397</v>
      </c>
      <c r="C151" s="61"/>
      <c r="D151" s="139">
        <v>0.09</v>
      </c>
      <c r="E151" s="140"/>
      <c r="F151" s="139">
        <v>2.25</v>
      </c>
      <c r="G151" s="61" t="s">
        <v>1078</v>
      </c>
      <c r="H151" s="166" t="s">
        <v>1079</v>
      </c>
      <c r="I151" s="166" t="s">
        <v>1079</v>
      </c>
      <c r="J151" s="166" t="s">
        <v>1134</v>
      </c>
      <c r="K151" s="61"/>
      <c r="L151" s="141"/>
      <c r="M151" s="141"/>
      <c r="N151" s="142"/>
      <c r="O151" s="146"/>
      <c r="P151" s="142"/>
      <c r="Q151" s="141"/>
      <c r="R151" s="141"/>
      <c r="S151" s="141"/>
      <c r="T151" s="141"/>
      <c r="U151" s="141"/>
    </row>
    <row r="152" spans="1:21" x14ac:dyDescent="0.15">
      <c r="A152" s="61" t="s">
        <v>774</v>
      </c>
      <c r="B152" s="61" t="s">
        <v>1444</v>
      </c>
      <c r="C152" s="61"/>
      <c r="D152" s="139">
        <v>0.41</v>
      </c>
      <c r="E152" s="140"/>
      <c r="F152" s="139">
        <v>1.2</v>
      </c>
      <c r="G152" s="61" t="s">
        <v>1078</v>
      </c>
      <c r="H152" s="166" t="s">
        <v>1079</v>
      </c>
      <c r="I152" s="166" t="s">
        <v>1079</v>
      </c>
      <c r="J152" s="166" t="s">
        <v>1134</v>
      </c>
      <c r="K152" s="61"/>
      <c r="L152" s="141"/>
      <c r="M152" s="141"/>
      <c r="N152" s="142"/>
      <c r="O152" s="146"/>
      <c r="P152" s="142"/>
      <c r="Q152" s="141"/>
      <c r="R152" s="141"/>
      <c r="S152" s="141"/>
      <c r="T152" s="141"/>
      <c r="U152" s="141"/>
    </row>
    <row r="153" spans="1:21" x14ac:dyDescent="0.15">
      <c r="A153" s="61" t="s">
        <v>775</v>
      </c>
      <c r="B153" s="61" t="s">
        <v>1445</v>
      </c>
      <c r="C153" s="61"/>
      <c r="D153" s="139">
        <v>0.1</v>
      </c>
      <c r="E153" s="140"/>
      <c r="F153" s="139">
        <v>1.6</v>
      </c>
      <c r="G153" s="61" t="s">
        <v>1154</v>
      </c>
      <c r="H153" s="166" t="s">
        <v>1079</v>
      </c>
      <c r="I153" s="166" t="s">
        <v>1076</v>
      </c>
      <c r="J153" s="167" t="s">
        <v>1134</v>
      </c>
      <c r="K153" s="61"/>
      <c r="L153" s="141"/>
      <c r="M153" s="141"/>
      <c r="N153" s="142"/>
      <c r="O153" s="146"/>
      <c r="P153" s="142"/>
      <c r="Q153" s="141"/>
      <c r="R153" s="141"/>
      <c r="S153" s="141"/>
      <c r="T153" s="141"/>
      <c r="U153" s="141"/>
    </row>
    <row r="154" spans="1:21" x14ac:dyDescent="0.15">
      <c r="A154" s="61" t="s">
        <v>776</v>
      </c>
      <c r="B154" s="61" t="s">
        <v>1446</v>
      </c>
      <c r="C154" s="61" t="s">
        <v>1447</v>
      </c>
      <c r="D154" s="139">
        <v>0.03</v>
      </c>
      <c r="E154" s="140"/>
      <c r="F154" s="139">
        <v>3.2</v>
      </c>
      <c r="G154" s="61" t="s">
        <v>1078</v>
      </c>
      <c r="H154" s="166" t="s">
        <v>1079</v>
      </c>
      <c r="I154" s="166" t="s">
        <v>1079</v>
      </c>
      <c r="J154" s="166" t="s">
        <v>1134</v>
      </c>
      <c r="K154" s="61"/>
      <c r="L154" s="141"/>
      <c r="M154" s="141"/>
      <c r="N154" s="142"/>
      <c r="O154" s="146"/>
      <c r="P154" s="142"/>
      <c r="Q154" s="141"/>
      <c r="R154" s="141"/>
      <c r="S154" s="141"/>
      <c r="T154" s="141"/>
      <c r="U154" s="141"/>
    </row>
    <row r="155" spans="1:21" x14ac:dyDescent="0.15">
      <c r="A155" s="61" t="s">
        <v>777</v>
      </c>
      <c r="B155" s="61" t="s">
        <v>1448</v>
      </c>
      <c r="C155" s="61"/>
      <c r="D155" s="139">
        <v>0.12</v>
      </c>
      <c r="E155" s="140"/>
      <c r="F155" s="139">
        <v>1.5</v>
      </c>
      <c r="G155" s="61" t="s">
        <v>1154</v>
      </c>
      <c r="H155" s="166" t="s">
        <v>1079</v>
      </c>
      <c r="I155" s="166" t="s">
        <v>1076</v>
      </c>
      <c r="J155" s="167" t="s">
        <v>1134</v>
      </c>
      <c r="K155" s="61"/>
      <c r="L155" s="141"/>
      <c r="M155" s="141"/>
      <c r="N155" s="142"/>
      <c r="O155" s="146"/>
      <c r="P155" s="142"/>
      <c r="Q155" s="141"/>
      <c r="R155" s="141"/>
      <c r="S155" s="141"/>
      <c r="T155" s="141"/>
      <c r="U155" s="141"/>
    </row>
    <row r="156" spans="1:21" x14ac:dyDescent="0.15">
      <c r="A156" s="61" t="s">
        <v>778</v>
      </c>
      <c r="B156" s="61" t="s">
        <v>1449</v>
      </c>
      <c r="C156" s="64" t="s">
        <v>1112</v>
      </c>
      <c r="D156" s="245" t="s">
        <v>1451</v>
      </c>
      <c r="E156" s="246"/>
      <c r="F156" s="246"/>
      <c r="G156" s="246"/>
      <c r="H156" s="246"/>
      <c r="I156" s="246"/>
      <c r="J156" s="246"/>
      <c r="K156" s="247"/>
      <c r="L156" s="141"/>
      <c r="M156" s="141"/>
      <c r="N156" s="142"/>
      <c r="O156" s="146"/>
      <c r="P156" s="142"/>
      <c r="Q156" s="141"/>
      <c r="R156" s="141"/>
      <c r="S156" s="141"/>
      <c r="T156" s="141"/>
      <c r="U156" s="141"/>
    </row>
    <row r="157" spans="1:21" x14ac:dyDescent="0.15">
      <c r="A157" s="61" t="s">
        <v>1850</v>
      </c>
      <c r="B157" s="61" t="s">
        <v>1450</v>
      </c>
      <c r="C157" s="64" t="s">
        <v>1112</v>
      </c>
      <c r="D157" s="245" t="s">
        <v>1452</v>
      </c>
      <c r="E157" s="246"/>
      <c r="F157" s="246"/>
      <c r="G157" s="246"/>
      <c r="H157" s="246"/>
      <c r="I157" s="246"/>
      <c r="J157" s="246"/>
      <c r="K157" s="247"/>
      <c r="L157" s="141"/>
      <c r="M157" s="141"/>
      <c r="N157" s="142"/>
      <c r="O157" s="146"/>
      <c r="P157" s="142"/>
      <c r="Q157" s="141"/>
      <c r="R157" s="141"/>
      <c r="S157" s="141"/>
      <c r="T157" s="141"/>
      <c r="U157" s="141"/>
    </row>
    <row r="158" spans="1:21" x14ac:dyDescent="0.15">
      <c r="A158" s="61" t="s">
        <v>783</v>
      </c>
      <c r="B158" s="61" t="s">
        <v>1453</v>
      </c>
      <c r="C158" s="61" t="s">
        <v>1519</v>
      </c>
      <c r="D158" s="139">
        <v>1</v>
      </c>
      <c r="E158" s="140"/>
      <c r="F158" s="139">
        <v>1</v>
      </c>
      <c r="G158" s="61" t="s">
        <v>1073</v>
      </c>
      <c r="H158" s="166" t="s">
        <v>1076</v>
      </c>
      <c r="I158" s="166" t="s">
        <v>1076</v>
      </c>
      <c r="J158" s="166" t="s">
        <v>1079</v>
      </c>
      <c r="K158" s="61"/>
      <c r="L158" s="141"/>
      <c r="M158" s="141"/>
      <c r="N158" s="142"/>
      <c r="O158" s="146"/>
      <c r="P158" s="142"/>
      <c r="Q158" s="141"/>
      <c r="R158" s="141"/>
      <c r="S158" s="141"/>
      <c r="T158" s="141"/>
      <c r="U158" s="141"/>
    </row>
    <row r="159" spans="1:21" x14ac:dyDescent="0.15">
      <c r="A159" s="98" t="s">
        <v>1454</v>
      </c>
      <c r="B159" s="98" t="s">
        <v>1455</v>
      </c>
      <c r="C159" s="52" t="s">
        <v>1112</v>
      </c>
      <c r="D159" s="242" t="s">
        <v>1456</v>
      </c>
      <c r="E159" s="243"/>
      <c r="F159" s="243"/>
      <c r="G159" s="243"/>
      <c r="H159" s="243"/>
      <c r="I159" s="243"/>
      <c r="J159" s="243"/>
      <c r="K159" s="244"/>
      <c r="L159" s="149"/>
      <c r="M159" s="149"/>
      <c r="N159" s="150"/>
      <c r="O159" s="151"/>
      <c r="P159" s="150"/>
      <c r="Q159" s="149"/>
      <c r="R159" s="149"/>
      <c r="S159" s="149"/>
      <c r="T159" s="149"/>
      <c r="U159" s="149"/>
    </row>
    <row r="160" spans="1:21" x14ac:dyDescent="0.15">
      <c r="A160" s="98" t="s">
        <v>831</v>
      </c>
      <c r="B160" s="98" t="s">
        <v>1457</v>
      </c>
      <c r="C160" s="98"/>
      <c r="D160" s="147">
        <v>0.13</v>
      </c>
      <c r="E160" s="148" t="s">
        <v>1394</v>
      </c>
      <c r="F160" s="147">
        <v>0.06</v>
      </c>
      <c r="G160" s="98" t="s">
        <v>1115</v>
      </c>
      <c r="H160" s="164" t="s">
        <v>1079</v>
      </c>
      <c r="I160" s="164" t="s">
        <v>1079</v>
      </c>
      <c r="J160" s="170" t="s">
        <v>1134</v>
      </c>
      <c r="K160" s="98"/>
      <c r="L160" s="149"/>
      <c r="M160" s="149"/>
      <c r="N160" s="150"/>
      <c r="O160" s="151"/>
      <c r="P160" s="150"/>
      <c r="Q160" s="149"/>
      <c r="R160" s="149"/>
      <c r="S160" s="149"/>
      <c r="T160" s="149"/>
      <c r="U160" s="149"/>
    </row>
    <row r="161" spans="1:21" x14ac:dyDescent="0.15">
      <c r="A161" s="42" t="s">
        <v>1458</v>
      </c>
      <c r="B161" s="98" t="s">
        <v>1802</v>
      </c>
      <c r="C161" s="98" t="s">
        <v>1803</v>
      </c>
      <c r="D161" s="147">
        <v>0.22</v>
      </c>
      <c r="E161" s="148"/>
      <c r="F161" s="147">
        <v>1.5</v>
      </c>
      <c r="G161" s="98" t="s">
        <v>1154</v>
      </c>
      <c r="H161" s="164" t="s">
        <v>1079</v>
      </c>
      <c r="I161" s="164" t="s">
        <v>1076</v>
      </c>
      <c r="J161" s="170" t="s">
        <v>1134</v>
      </c>
      <c r="K161" s="98"/>
      <c r="L161" s="149"/>
      <c r="M161" s="149"/>
      <c r="N161" s="150"/>
      <c r="O161" s="151"/>
      <c r="P161" s="150"/>
      <c r="Q161" s="149"/>
      <c r="R161" s="149"/>
      <c r="S161" s="149"/>
      <c r="T161" s="149"/>
      <c r="U161" s="149"/>
    </row>
    <row r="162" spans="1:21" x14ac:dyDescent="0.15">
      <c r="A162" s="42" t="s">
        <v>1459</v>
      </c>
      <c r="B162" s="98" t="s">
        <v>1460</v>
      </c>
      <c r="C162" s="98"/>
      <c r="D162" s="147">
        <v>0.2</v>
      </c>
      <c r="E162" s="148" t="s">
        <v>1378</v>
      </c>
      <c r="F162" s="147">
        <v>0.13</v>
      </c>
      <c r="G162" s="98" t="s">
        <v>1115</v>
      </c>
      <c r="H162" s="164" t="s">
        <v>1079</v>
      </c>
      <c r="I162" s="164" t="s">
        <v>1079</v>
      </c>
      <c r="J162" s="170" t="s">
        <v>1134</v>
      </c>
      <c r="K162" s="98"/>
      <c r="L162" s="149"/>
      <c r="M162" s="149"/>
      <c r="N162" s="150"/>
      <c r="O162" s="151"/>
      <c r="P162" s="150"/>
      <c r="Q162" s="149"/>
      <c r="R162" s="149"/>
      <c r="S162" s="149"/>
      <c r="T162" s="149"/>
      <c r="U162" s="149"/>
    </row>
    <row r="163" spans="1:21" x14ac:dyDescent="0.15">
      <c r="A163" s="42" t="s">
        <v>795</v>
      </c>
      <c r="B163" s="98" t="s">
        <v>1461</v>
      </c>
      <c r="C163" s="52" t="s">
        <v>1112</v>
      </c>
      <c r="D163" s="242" t="s">
        <v>1463</v>
      </c>
      <c r="E163" s="243"/>
      <c r="F163" s="243"/>
      <c r="G163" s="243"/>
      <c r="H163" s="243"/>
      <c r="I163" s="243"/>
      <c r="J163" s="243"/>
      <c r="K163" s="244"/>
      <c r="L163" s="149"/>
      <c r="M163" s="149"/>
      <c r="N163" s="150"/>
      <c r="O163" s="151"/>
      <c r="P163" s="150"/>
      <c r="Q163" s="149"/>
      <c r="R163" s="149"/>
      <c r="S163" s="149"/>
      <c r="T163" s="149"/>
      <c r="U163" s="149"/>
    </row>
    <row r="164" spans="1:21" x14ac:dyDescent="0.15">
      <c r="A164" s="42" t="s">
        <v>1464</v>
      </c>
      <c r="B164" s="98" t="s">
        <v>1465</v>
      </c>
      <c r="C164" s="98"/>
      <c r="D164" s="147">
        <v>0.03</v>
      </c>
      <c r="E164" s="148"/>
      <c r="F164" s="147">
        <v>3</v>
      </c>
      <c r="G164" s="98" t="s">
        <v>1078</v>
      </c>
      <c r="H164" s="164" t="s">
        <v>1079</v>
      </c>
      <c r="I164" s="164" t="s">
        <v>1079</v>
      </c>
      <c r="J164" s="164" t="s">
        <v>1134</v>
      </c>
      <c r="K164" s="98"/>
      <c r="L164" s="149"/>
      <c r="M164" s="149"/>
      <c r="N164" s="150"/>
      <c r="O164" s="151"/>
      <c r="P164" s="150"/>
      <c r="Q164" s="149"/>
      <c r="R164" s="149"/>
      <c r="S164" s="149"/>
      <c r="T164" s="149"/>
      <c r="U164" s="149"/>
    </row>
    <row r="165" spans="1:21" x14ac:dyDescent="0.15">
      <c r="A165" s="42" t="s">
        <v>830</v>
      </c>
      <c r="B165" s="98" t="s">
        <v>1375</v>
      </c>
      <c r="C165" s="98"/>
      <c r="D165" s="147"/>
      <c r="E165" s="148"/>
      <c r="F165" s="147"/>
      <c r="G165" s="98"/>
      <c r="H165" s="98"/>
      <c r="I165" s="98"/>
      <c r="J165" s="98"/>
      <c r="K165" s="98"/>
      <c r="L165" s="149"/>
      <c r="M165" s="149"/>
      <c r="N165" s="150"/>
      <c r="O165" s="151"/>
      <c r="P165" s="150"/>
      <c r="Q165" s="149"/>
      <c r="R165" s="149"/>
      <c r="S165" s="149"/>
      <c r="T165" s="149"/>
      <c r="U165" s="149"/>
    </row>
    <row r="166" spans="1:21" x14ac:dyDescent="0.15">
      <c r="A166" s="42" t="s">
        <v>1466</v>
      </c>
      <c r="B166" s="98" t="s">
        <v>1467</v>
      </c>
      <c r="C166" s="98"/>
      <c r="D166" s="147">
        <v>0.05</v>
      </c>
      <c r="E166" s="148" t="s">
        <v>1401</v>
      </c>
      <c r="F166" s="147">
        <v>0.12</v>
      </c>
      <c r="G166" s="98" t="s">
        <v>1115</v>
      </c>
      <c r="H166" s="164" t="s">
        <v>1079</v>
      </c>
      <c r="I166" s="164" t="s">
        <v>1079</v>
      </c>
      <c r="J166" s="170" t="s">
        <v>1134</v>
      </c>
      <c r="K166" s="98"/>
      <c r="L166" s="149"/>
      <c r="M166" s="149"/>
      <c r="N166" s="150"/>
      <c r="O166" s="151"/>
      <c r="P166" s="150"/>
      <c r="Q166" s="149"/>
      <c r="R166" s="149"/>
      <c r="S166" s="149"/>
      <c r="T166" s="149"/>
      <c r="U166" s="149"/>
    </row>
    <row r="167" spans="1:21" x14ac:dyDescent="0.15">
      <c r="A167" s="42" t="s">
        <v>1469</v>
      </c>
      <c r="B167" s="98" t="s">
        <v>1470</v>
      </c>
      <c r="C167" s="98"/>
      <c r="D167" s="147">
        <v>0.16</v>
      </c>
      <c r="E167" s="148" t="s">
        <v>1378</v>
      </c>
      <c r="F167" s="147">
        <v>0.53</v>
      </c>
      <c r="G167" s="98" t="s">
        <v>1078</v>
      </c>
      <c r="H167" s="164" t="s">
        <v>1079</v>
      </c>
      <c r="I167" s="164" t="s">
        <v>1079</v>
      </c>
      <c r="J167" s="164" t="s">
        <v>1134</v>
      </c>
      <c r="K167" s="98"/>
      <c r="L167" s="149"/>
      <c r="M167" s="149"/>
      <c r="N167" s="150"/>
      <c r="O167" s="151"/>
      <c r="P167" s="150"/>
      <c r="Q167" s="149"/>
      <c r="R167" s="149"/>
      <c r="S167" s="149"/>
      <c r="T167" s="149"/>
      <c r="U167" s="149"/>
    </row>
    <row r="168" spans="1:21" x14ac:dyDescent="0.15">
      <c r="A168" s="42" t="s">
        <v>797</v>
      </c>
      <c r="B168" s="98" t="s">
        <v>1855</v>
      </c>
      <c r="C168" s="98"/>
      <c r="D168" s="147">
        <v>0.8</v>
      </c>
      <c r="E168" s="148" t="s">
        <v>1387</v>
      </c>
      <c r="F168" s="147">
        <v>0.1</v>
      </c>
      <c r="G168" s="98" t="s">
        <v>1115</v>
      </c>
      <c r="H168" s="164" t="s">
        <v>1079</v>
      </c>
      <c r="I168" s="164" t="s">
        <v>1079</v>
      </c>
      <c r="J168" s="164" t="s">
        <v>1079</v>
      </c>
      <c r="K168" s="98"/>
      <c r="L168" s="149"/>
      <c r="M168" s="149"/>
      <c r="N168" s="150"/>
      <c r="O168" s="151"/>
      <c r="P168" s="150"/>
      <c r="Q168" s="149"/>
      <c r="R168" s="149"/>
      <c r="S168" s="149"/>
      <c r="T168" s="149"/>
      <c r="U168" s="149"/>
    </row>
    <row r="169" spans="1:21" x14ac:dyDescent="0.15">
      <c r="A169" s="42" t="s">
        <v>1472</v>
      </c>
      <c r="B169" s="98" t="s">
        <v>1375</v>
      </c>
      <c r="C169" s="98"/>
      <c r="D169" s="147"/>
      <c r="E169" s="148"/>
      <c r="F169" s="147"/>
      <c r="G169" s="98"/>
      <c r="H169" s="98"/>
      <c r="I169" s="98"/>
      <c r="J169" s="98"/>
      <c r="K169" s="98"/>
      <c r="L169" s="149"/>
      <c r="M169" s="149"/>
      <c r="N169" s="150"/>
      <c r="O169" s="151"/>
      <c r="P169" s="150"/>
      <c r="Q169" s="149"/>
      <c r="R169" s="149"/>
      <c r="S169" s="149"/>
      <c r="T169" s="149"/>
      <c r="U169" s="149"/>
    </row>
    <row r="170" spans="1:21" x14ac:dyDescent="0.15">
      <c r="A170" s="42" t="s">
        <v>799</v>
      </c>
      <c r="B170" s="98" t="s">
        <v>1473</v>
      </c>
      <c r="C170" s="98"/>
      <c r="D170" s="147">
        <v>0.06</v>
      </c>
      <c r="E170" s="148"/>
      <c r="F170" s="147">
        <v>1</v>
      </c>
      <c r="G170" s="98" t="s">
        <v>1073</v>
      </c>
      <c r="H170" s="164" t="s">
        <v>1076</v>
      </c>
      <c r="I170" s="164" t="s">
        <v>1076</v>
      </c>
      <c r="J170" s="164" t="s">
        <v>1079</v>
      </c>
      <c r="K170" s="98"/>
      <c r="L170" s="149"/>
      <c r="M170" s="149"/>
      <c r="N170" s="150"/>
      <c r="O170" s="151"/>
      <c r="P170" s="150"/>
      <c r="Q170" s="149"/>
      <c r="R170" s="149"/>
      <c r="S170" s="149"/>
      <c r="T170" s="149"/>
      <c r="U170" s="149"/>
    </row>
    <row r="171" spans="1:21" x14ac:dyDescent="0.15">
      <c r="A171" s="42" t="s">
        <v>800</v>
      </c>
      <c r="B171" s="98" t="s">
        <v>1474</v>
      </c>
      <c r="C171" s="98"/>
      <c r="D171" s="147">
        <v>0.09</v>
      </c>
      <c r="E171" s="148"/>
      <c r="F171" s="147">
        <v>1.5</v>
      </c>
      <c r="G171" s="98" t="s">
        <v>1154</v>
      </c>
      <c r="H171" s="164" t="s">
        <v>1079</v>
      </c>
      <c r="I171" s="164" t="s">
        <v>1076</v>
      </c>
      <c r="J171" s="170" t="s">
        <v>1134</v>
      </c>
      <c r="K171" s="98"/>
      <c r="L171" s="149"/>
      <c r="M171" s="149"/>
      <c r="N171" s="150"/>
      <c r="O171" s="151"/>
      <c r="P171" s="150"/>
      <c r="Q171" s="149"/>
      <c r="R171" s="149"/>
      <c r="S171" s="149"/>
      <c r="T171" s="149"/>
      <c r="U171" s="149"/>
    </row>
    <row r="172" spans="1:21" x14ac:dyDescent="0.15">
      <c r="A172" s="42" t="s">
        <v>1475</v>
      </c>
      <c r="B172" s="98" t="s">
        <v>1476</v>
      </c>
      <c r="C172" s="98"/>
      <c r="D172" s="147">
        <v>0.08</v>
      </c>
      <c r="E172" s="148"/>
      <c r="F172" s="147">
        <v>2</v>
      </c>
      <c r="G172" s="98" t="s">
        <v>1078</v>
      </c>
      <c r="H172" s="164" t="s">
        <v>1079</v>
      </c>
      <c r="I172" s="164" t="s">
        <v>1079</v>
      </c>
      <c r="J172" s="164" t="s">
        <v>1134</v>
      </c>
      <c r="K172" s="98"/>
      <c r="L172" s="149"/>
      <c r="M172" s="149"/>
      <c r="N172" s="150"/>
      <c r="O172" s="151"/>
      <c r="P172" s="150"/>
      <c r="Q172" s="149"/>
      <c r="R172" s="149"/>
      <c r="S172" s="149"/>
      <c r="T172" s="149"/>
      <c r="U172" s="149"/>
    </row>
    <row r="173" spans="1:21" x14ac:dyDescent="0.15">
      <c r="A173" s="42" t="s">
        <v>802</v>
      </c>
      <c r="B173" s="98" t="s">
        <v>1477</v>
      </c>
      <c r="C173" s="52" t="s">
        <v>1112</v>
      </c>
      <c r="D173" s="242" t="s">
        <v>1382</v>
      </c>
      <c r="E173" s="243"/>
      <c r="F173" s="243"/>
      <c r="G173" s="243"/>
      <c r="H173" s="243"/>
      <c r="I173" s="243"/>
      <c r="J173" s="243"/>
      <c r="K173" s="244"/>
      <c r="L173" s="149"/>
      <c r="M173" s="149"/>
      <c r="N173" s="150"/>
      <c r="O173" s="151"/>
      <c r="P173" s="150"/>
      <c r="Q173" s="149"/>
      <c r="R173" s="149"/>
      <c r="S173" s="149"/>
      <c r="T173" s="149"/>
      <c r="U173" s="149"/>
    </row>
    <row r="174" spans="1:21" x14ac:dyDescent="0.15">
      <c r="A174" s="42" t="s">
        <v>803</v>
      </c>
      <c r="B174" s="98" t="s">
        <v>1480</v>
      </c>
      <c r="C174" s="52" t="s">
        <v>1112</v>
      </c>
      <c r="D174" s="242" t="s">
        <v>1478</v>
      </c>
      <c r="E174" s="243"/>
      <c r="F174" s="243"/>
      <c r="G174" s="243"/>
      <c r="H174" s="243"/>
      <c r="I174" s="243"/>
      <c r="J174" s="243"/>
      <c r="K174" s="244"/>
      <c r="L174" s="149"/>
      <c r="M174" s="149"/>
      <c r="N174" s="150"/>
      <c r="O174" s="151"/>
      <c r="P174" s="150"/>
      <c r="Q174" s="149"/>
      <c r="R174" s="149"/>
      <c r="S174" s="149"/>
      <c r="T174" s="149"/>
      <c r="U174" s="149"/>
    </row>
    <row r="175" spans="1:21" x14ac:dyDescent="0.15">
      <c r="A175" s="42" t="s">
        <v>804</v>
      </c>
      <c r="B175" s="98" t="s">
        <v>1482</v>
      </c>
      <c r="C175" s="98"/>
      <c r="D175" s="147">
        <v>0.12</v>
      </c>
      <c r="E175" s="148"/>
      <c r="F175" s="147">
        <v>1.5</v>
      </c>
      <c r="G175" s="98" t="s">
        <v>1154</v>
      </c>
      <c r="H175" s="164" t="s">
        <v>1079</v>
      </c>
      <c r="I175" s="164" t="s">
        <v>1076</v>
      </c>
      <c r="J175" s="170" t="s">
        <v>1134</v>
      </c>
      <c r="K175" s="98"/>
      <c r="L175" s="149"/>
      <c r="M175" s="149"/>
      <c r="N175" s="150"/>
      <c r="O175" s="151"/>
      <c r="P175" s="150"/>
      <c r="Q175" s="149"/>
      <c r="R175" s="149"/>
      <c r="S175" s="149"/>
      <c r="T175" s="149"/>
      <c r="U175" s="149"/>
    </row>
    <row r="176" spans="1:21" x14ac:dyDescent="0.15">
      <c r="A176" s="42" t="s">
        <v>805</v>
      </c>
      <c r="B176" s="98" t="s">
        <v>1481</v>
      </c>
      <c r="C176" s="52" t="s">
        <v>1112</v>
      </c>
      <c r="D176" s="242" t="s">
        <v>1479</v>
      </c>
      <c r="E176" s="243"/>
      <c r="F176" s="243"/>
      <c r="G176" s="243"/>
      <c r="H176" s="243"/>
      <c r="I176" s="243"/>
      <c r="J176" s="243"/>
      <c r="K176" s="244"/>
      <c r="L176" s="149"/>
      <c r="M176" s="149"/>
      <c r="N176" s="150"/>
      <c r="O176" s="151"/>
      <c r="P176" s="150"/>
      <c r="Q176" s="149"/>
      <c r="R176" s="149"/>
      <c r="S176" s="149"/>
      <c r="T176" s="149"/>
      <c r="U176" s="149"/>
    </row>
    <row r="177" spans="1:21" x14ac:dyDescent="0.15">
      <c r="A177" s="42" t="s">
        <v>806</v>
      </c>
      <c r="B177" s="98" t="s">
        <v>1483</v>
      </c>
      <c r="C177" s="98" t="s">
        <v>1429</v>
      </c>
      <c r="D177" s="147">
        <v>0.01</v>
      </c>
      <c r="E177" s="148"/>
      <c r="F177" s="147">
        <v>3.5</v>
      </c>
      <c r="G177" s="98" t="s">
        <v>1078</v>
      </c>
      <c r="H177" s="164" t="s">
        <v>1079</v>
      </c>
      <c r="I177" s="164" t="s">
        <v>1079</v>
      </c>
      <c r="J177" s="164" t="s">
        <v>1079</v>
      </c>
      <c r="K177" s="98"/>
      <c r="L177" s="149"/>
      <c r="M177" s="149"/>
      <c r="N177" s="150"/>
      <c r="O177" s="151"/>
      <c r="P177" s="150"/>
      <c r="Q177" s="149"/>
      <c r="R177" s="149"/>
      <c r="S177" s="149"/>
      <c r="T177" s="149"/>
      <c r="U177" s="149"/>
    </row>
    <row r="178" spans="1:21" x14ac:dyDescent="0.15">
      <c r="A178" s="42" t="s">
        <v>807</v>
      </c>
      <c r="B178" s="98" t="s">
        <v>1485</v>
      </c>
      <c r="C178" s="98"/>
      <c r="D178" s="147">
        <v>0.08</v>
      </c>
      <c r="E178" s="148"/>
      <c r="F178" s="147">
        <v>2.0499999999999998</v>
      </c>
      <c r="G178" s="98" t="s">
        <v>1078</v>
      </c>
      <c r="H178" s="164" t="s">
        <v>1079</v>
      </c>
      <c r="I178" s="164" t="s">
        <v>1079</v>
      </c>
      <c r="J178" s="164" t="s">
        <v>1134</v>
      </c>
      <c r="K178" s="98"/>
      <c r="L178" s="149"/>
      <c r="M178" s="149"/>
      <c r="N178" s="150"/>
      <c r="O178" s="151"/>
      <c r="P178" s="150"/>
      <c r="Q178" s="149"/>
      <c r="R178" s="149"/>
      <c r="S178" s="149"/>
      <c r="T178" s="149"/>
      <c r="U178" s="149"/>
    </row>
    <row r="179" spans="1:21" x14ac:dyDescent="0.15">
      <c r="A179" s="42" t="s">
        <v>808</v>
      </c>
      <c r="B179" s="98" t="s">
        <v>1375</v>
      </c>
      <c r="C179" s="98"/>
      <c r="D179" s="147"/>
      <c r="E179" s="148"/>
      <c r="F179" s="147"/>
      <c r="G179" s="98"/>
      <c r="H179" s="98"/>
      <c r="I179" s="98"/>
      <c r="J179" s="98"/>
      <c r="K179" s="98"/>
      <c r="L179" s="149"/>
      <c r="M179" s="149"/>
      <c r="N179" s="150"/>
      <c r="O179" s="151"/>
      <c r="P179" s="150"/>
      <c r="Q179" s="149"/>
      <c r="R179" s="149"/>
      <c r="S179" s="149"/>
      <c r="T179" s="149"/>
      <c r="U179" s="149"/>
    </row>
    <row r="180" spans="1:21" x14ac:dyDescent="0.15">
      <c r="A180" s="42" t="s">
        <v>809</v>
      </c>
      <c r="B180" s="98" t="s">
        <v>1486</v>
      </c>
      <c r="C180" s="98" t="s">
        <v>1429</v>
      </c>
      <c r="D180" s="147">
        <v>0.3</v>
      </c>
      <c r="E180" s="148" t="s">
        <v>1401</v>
      </c>
      <c r="F180" s="147">
        <v>0.2</v>
      </c>
      <c r="G180" s="98" t="s">
        <v>1115</v>
      </c>
      <c r="H180" s="164" t="s">
        <v>1079</v>
      </c>
      <c r="I180" s="164" t="s">
        <v>1079</v>
      </c>
      <c r="J180" s="164" t="s">
        <v>1079</v>
      </c>
      <c r="K180" s="98"/>
      <c r="L180" s="149"/>
      <c r="M180" s="149"/>
      <c r="N180" s="150"/>
      <c r="O180" s="151"/>
      <c r="P180" s="150"/>
      <c r="Q180" s="149"/>
      <c r="R180" s="149"/>
      <c r="S180" s="149"/>
      <c r="T180" s="149"/>
      <c r="U180" s="149"/>
    </row>
    <row r="181" spans="1:21" x14ac:dyDescent="0.15">
      <c r="A181" s="42" t="s">
        <v>810</v>
      </c>
      <c r="B181" s="98" t="s">
        <v>1487</v>
      </c>
      <c r="C181" s="52" t="s">
        <v>1112</v>
      </c>
      <c r="D181" s="242" t="s">
        <v>1489</v>
      </c>
      <c r="E181" s="243"/>
      <c r="F181" s="243"/>
      <c r="G181" s="243"/>
      <c r="H181" s="243"/>
      <c r="I181" s="243"/>
      <c r="J181" s="243"/>
      <c r="K181" s="244"/>
      <c r="L181" s="149"/>
      <c r="M181" s="149"/>
      <c r="N181" s="150"/>
      <c r="O181" s="151"/>
      <c r="P181" s="150"/>
      <c r="Q181" s="149"/>
      <c r="R181" s="149"/>
      <c r="S181" s="149"/>
      <c r="T181" s="149"/>
      <c r="U181" s="149"/>
    </row>
    <row r="182" spans="1:21" x14ac:dyDescent="0.15">
      <c r="A182" s="42" t="s">
        <v>811</v>
      </c>
      <c r="B182" s="98" t="s">
        <v>1490</v>
      </c>
      <c r="C182" s="98"/>
      <c r="D182" s="147">
        <v>0.09</v>
      </c>
      <c r="E182" s="148" t="s">
        <v>1394</v>
      </c>
      <c r="F182" s="147">
        <v>0.35</v>
      </c>
      <c r="G182" s="98" t="s">
        <v>1078</v>
      </c>
      <c r="H182" s="164" t="s">
        <v>1079</v>
      </c>
      <c r="I182" s="164" t="s">
        <v>1079</v>
      </c>
      <c r="J182" s="164" t="s">
        <v>1134</v>
      </c>
      <c r="K182" s="98"/>
      <c r="L182" s="149"/>
      <c r="M182" s="149"/>
      <c r="N182" s="150"/>
      <c r="O182" s="151"/>
      <c r="P182" s="150"/>
      <c r="Q182" s="149"/>
      <c r="R182" s="149"/>
      <c r="S182" s="149"/>
      <c r="T182" s="149"/>
      <c r="U182" s="149"/>
    </row>
    <row r="183" spans="1:21" x14ac:dyDescent="0.15">
      <c r="A183" s="42" t="s">
        <v>1491</v>
      </c>
      <c r="B183" s="98" t="s">
        <v>1493</v>
      </c>
      <c r="C183" s="98"/>
      <c r="D183" s="147">
        <v>0.04</v>
      </c>
      <c r="E183" s="148"/>
      <c r="F183" s="147">
        <v>1.8</v>
      </c>
      <c r="G183" s="98" t="s">
        <v>1078</v>
      </c>
      <c r="H183" s="164" t="s">
        <v>1079</v>
      </c>
      <c r="I183" s="164" t="s">
        <v>1079</v>
      </c>
      <c r="J183" s="164" t="s">
        <v>1134</v>
      </c>
      <c r="K183" s="98"/>
      <c r="L183" s="149"/>
      <c r="M183" s="149"/>
      <c r="N183" s="150"/>
      <c r="O183" s="151"/>
      <c r="P183" s="150"/>
      <c r="Q183" s="149"/>
      <c r="R183" s="149"/>
      <c r="S183" s="149"/>
      <c r="T183" s="149"/>
      <c r="U183" s="149"/>
    </row>
    <row r="184" spans="1:21" x14ac:dyDescent="0.15">
      <c r="A184" s="42" t="s">
        <v>1492</v>
      </c>
      <c r="B184" s="98" t="s">
        <v>1560</v>
      </c>
      <c r="C184" s="98"/>
      <c r="D184" s="147">
        <v>0.1</v>
      </c>
      <c r="E184" s="148" t="s">
        <v>1241</v>
      </c>
      <c r="F184" s="147">
        <v>0.22</v>
      </c>
      <c r="G184" s="98" t="s">
        <v>1242</v>
      </c>
      <c r="H184" s="164" t="s">
        <v>1079</v>
      </c>
      <c r="I184" s="164" t="s">
        <v>1079</v>
      </c>
      <c r="J184" s="164" t="s">
        <v>1134</v>
      </c>
      <c r="K184" s="98"/>
      <c r="L184" s="149"/>
      <c r="M184" s="149"/>
      <c r="N184" s="150"/>
      <c r="O184" s="151"/>
      <c r="P184" s="150"/>
      <c r="Q184" s="149"/>
      <c r="R184" s="149"/>
      <c r="S184" s="149"/>
      <c r="T184" s="149"/>
      <c r="U184" s="149"/>
    </row>
    <row r="185" spans="1:21" x14ac:dyDescent="0.15">
      <c r="A185" s="42" t="s">
        <v>1495</v>
      </c>
      <c r="B185" s="98" t="s">
        <v>1496</v>
      </c>
      <c r="C185" s="98"/>
      <c r="D185" s="147">
        <v>0.12</v>
      </c>
      <c r="E185" s="148" t="s">
        <v>1387</v>
      </c>
      <c r="F185" s="147">
        <v>0.2</v>
      </c>
      <c r="G185" s="98" t="s">
        <v>1115</v>
      </c>
      <c r="H185" s="164" t="s">
        <v>1079</v>
      </c>
      <c r="I185" s="164" t="s">
        <v>1079</v>
      </c>
      <c r="J185" s="170" t="s">
        <v>1134</v>
      </c>
      <c r="K185" s="98"/>
      <c r="L185" s="149"/>
      <c r="M185" s="149"/>
      <c r="N185" s="150"/>
      <c r="O185" s="151"/>
      <c r="P185" s="150"/>
      <c r="Q185" s="149"/>
      <c r="R185" s="149"/>
      <c r="S185" s="149"/>
      <c r="T185" s="149"/>
      <c r="U185" s="149"/>
    </row>
    <row r="186" spans="1:21" x14ac:dyDescent="0.15">
      <c r="A186" s="42" t="s">
        <v>813</v>
      </c>
      <c r="B186" s="98" t="s">
        <v>1497</v>
      </c>
      <c r="C186" s="98"/>
      <c r="D186" s="147">
        <v>0.2</v>
      </c>
      <c r="E186" s="148" t="s">
        <v>1378</v>
      </c>
      <c r="F186" s="147">
        <v>0.52</v>
      </c>
      <c r="G186" s="98" t="s">
        <v>1078</v>
      </c>
      <c r="H186" s="164" t="s">
        <v>1079</v>
      </c>
      <c r="I186" s="164" t="s">
        <v>1079</v>
      </c>
      <c r="J186" s="164" t="s">
        <v>1079</v>
      </c>
      <c r="K186" s="98"/>
      <c r="L186" s="149"/>
      <c r="M186" s="149"/>
      <c r="N186" s="150"/>
      <c r="O186" s="151"/>
      <c r="P186" s="150"/>
      <c r="Q186" s="149"/>
      <c r="R186" s="149"/>
      <c r="S186" s="149"/>
      <c r="T186" s="149"/>
      <c r="U186" s="149"/>
    </row>
    <row r="187" spans="1:21" x14ac:dyDescent="0.15">
      <c r="A187" s="42" t="s">
        <v>1498</v>
      </c>
      <c r="B187" s="98" t="s">
        <v>1499</v>
      </c>
      <c r="C187" s="98"/>
      <c r="D187" s="147">
        <v>0.19</v>
      </c>
      <c r="E187" s="148"/>
      <c r="F187" s="147">
        <v>1.55</v>
      </c>
      <c r="G187" s="98" t="s">
        <v>1078</v>
      </c>
      <c r="H187" s="164" t="s">
        <v>1079</v>
      </c>
      <c r="I187" s="164" t="s">
        <v>1079</v>
      </c>
      <c r="J187" s="164" t="s">
        <v>1134</v>
      </c>
      <c r="K187" s="98"/>
      <c r="L187" s="149"/>
      <c r="M187" s="149"/>
      <c r="N187" s="150"/>
      <c r="O187" s="151"/>
      <c r="P187" s="150"/>
      <c r="Q187" s="149"/>
      <c r="R187" s="149"/>
      <c r="S187" s="149"/>
      <c r="T187" s="149"/>
      <c r="U187" s="149"/>
    </row>
    <row r="188" spans="1:21" x14ac:dyDescent="0.15">
      <c r="A188" s="42" t="s">
        <v>815</v>
      </c>
      <c r="B188" s="98" t="s">
        <v>1500</v>
      </c>
      <c r="C188" s="98"/>
      <c r="D188" s="147">
        <v>0.06</v>
      </c>
      <c r="E188" s="148"/>
      <c r="F188" s="147">
        <v>1.8</v>
      </c>
      <c r="G188" s="98" t="s">
        <v>1078</v>
      </c>
      <c r="H188" s="164" t="s">
        <v>1079</v>
      </c>
      <c r="I188" s="164" t="s">
        <v>1079</v>
      </c>
      <c r="J188" s="164" t="s">
        <v>1134</v>
      </c>
      <c r="K188" s="98"/>
      <c r="L188" s="149"/>
      <c r="M188" s="149"/>
      <c r="N188" s="150"/>
      <c r="O188" s="151"/>
      <c r="P188" s="150"/>
      <c r="Q188" s="149"/>
      <c r="R188" s="149"/>
      <c r="S188" s="149"/>
      <c r="T188" s="149"/>
      <c r="U188" s="149"/>
    </row>
    <row r="189" spans="1:21" x14ac:dyDescent="0.15">
      <c r="A189" s="42" t="s">
        <v>816</v>
      </c>
      <c r="B189" s="98" t="s">
        <v>1501</v>
      </c>
      <c r="C189" s="98" t="s">
        <v>1567</v>
      </c>
      <c r="D189" s="147">
        <v>0.4</v>
      </c>
      <c r="E189" s="148" t="s">
        <v>1372</v>
      </c>
      <c r="F189" s="147">
        <v>0.5</v>
      </c>
      <c r="G189" s="98" t="s">
        <v>1078</v>
      </c>
      <c r="H189" s="164" t="s">
        <v>1079</v>
      </c>
      <c r="I189" s="164" t="s">
        <v>1079</v>
      </c>
      <c r="J189" s="164" t="s">
        <v>1134</v>
      </c>
      <c r="K189" s="98"/>
      <c r="L189" s="149"/>
      <c r="M189" s="149"/>
      <c r="N189" s="150"/>
      <c r="O189" s="151"/>
      <c r="P189" s="150"/>
      <c r="Q189" s="149"/>
      <c r="R189" s="149"/>
      <c r="S189" s="149"/>
      <c r="T189" s="149"/>
      <c r="U189" s="149"/>
    </row>
    <row r="190" spans="1:21" x14ac:dyDescent="0.15">
      <c r="A190" s="42" t="s">
        <v>817</v>
      </c>
      <c r="B190" s="98" t="s">
        <v>1503</v>
      </c>
      <c r="C190" s="98"/>
      <c r="D190" s="147">
        <v>0.08</v>
      </c>
      <c r="E190" s="148"/>
      <c r="F190" s="147">
        <v>1</v>
      </c>
      <c r="G190" s="98" t="s">
        <v>1073</v>
      </c>
      <c r="H190" s="164" t="s">
        <v>1076</v>
      </c>
      <c r="I190" s="164" t="s">
        <v>1076</v>
      </c>
      <c r="J190" s="164" t="s">
        <v>1079</v>
      </c>
      <c r="K190" s="98"/>
      <c r="L190" s="149"/>
      <c r="M190" s="149"/>
      <c r="N190" s="150"/>
      <c r="O190" s="151"/>
      <c r="P190" s="150"/>
      <c r="Q190" s="149"/>
      <c r="R190" s="149"/>
      <c r="S190" s="149"/>
      <c r="T190" s="149"/>
      <c r="U190" s="149"/>
    </row>
    <row r="191" spans="1:21" x14ac:dyDescent="0.15">
      <c r="A191" s="42" t="s">
        <v>818</v>
      </c>
      <c r="B191" s="98" t="s">
        <v>1504</v>
      </c>
      <c r="C191" s="98"/>
      <c r="D191" s="147">
        <v>0.09</v>
      </c>
      <c r="E191" s="148"/>
      <c r="F191" s="147">
        <v>2</v>
      </c>
      <c r="G191" s="98" t="s">
        <v>1078</v>
      </c>
      <c r="H191" s="164" t="s">
        <v>1079</v>
      </c>
      <c r="I191" s="164" t="s">
        <v>1079</v>
      </c>
      <c r="J191" s="164" t="s">
        <v>1079</v>
      </c>
      <c r="K191" s="98"/>
      <c r="L191" s="149"/>
      <c r="M191" s="149"/>
      <c r="N191" s="150"/>
      <c r="O191" s="151"/>
      <c r="P191" s="150"/>
      <c r="Q191" s="149"/>
      <c r="R191" s="149"/>
      <c r="S191" s="149"/>
      <c r="T191" s="149"/>
      <c r="U191" s="149"/>
    </row>
    <row r="192" spans="1:21" x14ac:dyDescent="0.15">
      <c r="A192" s="42" t="s">
        <v>819</v>
      </c>
      <c r="B192" s="98" t="s">
        <v>1505</v>
      </c>
      <c r="C192" s="98"/>
      <c r="D192" s="147">
        <v>0.06</v>
      </c>
      <c r="E192" s="148" t="s">
        <v>1401</v>
      </c>
      <c r="F192" s="147">
        <v>0.1</v>
      </c>
      <c r="G192" s="98" t="s">
        <v>1115</v>
      </c>
      <c r="H192" s="164" t="s">
        <v>1079</v>
      </c>
      <c r="I192" s="164" t="s">
        <v>1079</v>
      </c>
      <c r="J192" s="170" t="s">
        <v>1134</v>
      </c>
      <c r="K192" s="98"/>
      <c r="L192" s="149"/>
      <c r="M192" s="149"/>
      <c r="N192" s="150"/>
      <c r="O192" s="151"/>
      <c r="P192" s="150"/>
      <c r="Q192" s="149"/>
      <c r="R192" s="149"/>
      <c r="S192" s="149"/>
      <c r="T192" s="149"/>
      <c r="U192" s="149"/>
    </row>
    <row r="193" spans="1:21" x14ac:dyDescent="0.15">
      <c r="A193" s="42" t="s">
        <v>820</v>
      </c>
      <c r="B193" s="98" t="s">
        <v>1507</v>
      </c>
      <c r="C193" s="52" t="s">
        <v>1112</v>
      </c>
      <c r="D193" s="242" t="s">
        <v>1508</v>
      </c>
      <c r="E193" s="243"/>
      <c r="F193" s="243"/>
      <c r="G193" s="243"/>
      <c r="H193" s="243"/>
      <c r="I193" s="243"/>
      <c r="J193" s="243"/>
      <c r="K193" s="244"/>
      <c r="L193" s="149"/>
      <c r="M193" s="149"/>
      <c r="N193" s="150"/>
      <c r="O193" s="151"/>
      <c r="P193" s="150"/>
      <c r="Q193" s="149"/>
      <c r="R193" s="149"/>
      <c r="S193" s="149"/>
      <c r="T193" s="149"/>
      <c r="U193" s="149"/>
    </row>
    <row r="194" spans="1:21" x14ac:dyDescent="0.15">
      <c r="A194" s="42" t="s">
        <v>821</v>
      </c>
      <c r="B194" s="98" t="s">
        <v>1509</v>
      </c>
      <c r="C194" s="98"/>
      <c r="D194" s="147">
        <v>0.04</v>
      </c>
      <c r="E194" s="148"/>
      <c r="F194" s="147">
        <v>1</v>
      </c>
      <c r="G194" s="98" t="s">
        <v>1073</v>
      </c>
      <c r="H194" s="164" t="s">
        <v>1076</v>
      </c>
      <c r="I194" s="164" t="s">
        <v>1076</v>
      </c>
      <c r="J194" s="170" t="s">
        <v>1134</v>
      </c>
      <c r="K194" s="98"/>
      <c r="L194" s="149"/>
      <c r="M194" s="149"/>
      <c r="N194" s="150"/>
      <c r="O194" s="151"/>
      <c r="P194" s="150"/>
      <c r="Q194" s="149"/>
      <c r="R194" s="149"/>
      <c r="S194" s="149"/>
      <c r="T194" s="149"/>
      <c r="U194" s="149"/>
    </row>
    <row r="195" spans="1:21" x14ac:dyDescent="0.15">
      <c r="A195" s="42" t="s">
        <v>835</v>
      </c>
      <c r="B195" s="98" t="s">
        <v>1510</v>
      </c>
      <c r="C195" s="98"/>
      <c r="D195" s="147">
        <v>0.1</v>
      </c>
      <c r="E195" s="148"/>
      <c r="F195" s="147">
        <v>1.5</v>
      </c>
      <c r="G195" s="98" t="s">
        <v>1154</v>
      </c>
      <c r="H195" s="164" t="s">
        <v>1079</v>
      </c>
      <c r="I195" s="164" t="s">
        <v>1076</v>
      </c>
      <c r="J195" s="170" t="s">
        <v>1134</v>
      </c>
      <c r="K195" s="98"/>
      <c r="L195" s="149"/>
      <c r="M195" s="149"/>
      <c r="N195" s="150"/>
      <c r="O195" s="151"/>
      <c r="P195" s="150"/>
      <c r="Q195" s="149"/>
      <c r="R195" s="149"/>
      <c r="S195" s="149"/>
      <c r="T195" s="149"/>
      <c r="U195" s="149"/>
    </row>
    <row r="196" spans="1:21" x14ac:dyDescent="0.15">
      <c r="A196" s="42" t="s">
        <v>822</v>
      </c>
      <c r="B196" s="98" t="s">
        <v>1511</v>
      </c>
      <c r="C196" s="52" t="s">
        <v>1112</v>
      </c>
      <c r="D196" s="242" t="s">
        <v>1512</v>
      </c>
      <c r="E196" s="243"/>
      <c r="F196" s="243"/>
      <c r="G196" s="243"/>
      <c r="H196" s="243"/>
      <c r="I196" s="243"/>
      <c r="J196" s="243"/>
      <c r="K196" s="244"/>
      <c r="L196" s="149"/>
      <c r="M196" s="149"/>
      <c r="N196" s="150"/>
      <c r="O196" s="151"/>
      <c r="P196" s="150"/>
      <c r="Q196" s="149"/>
      <c r="R196" s="149"/>
      <c r="S196" s="149"/>
      <c r="T196" s="149"/>
      <c r="U196" s="149"/>
    </row>
    <row r="197" spans="1:21" x14ac:dyDescent="0.15">
      <c r="A197" s="42" t="s">
        <v>1513</v>
      </c>
      <c r="B197" s="98" t="s">
        <v>1514</v>
      </c>
      <c r="C197" s="98"/>
      <c r="D197" s="147">
        <v>0.3</v>
      </c>
      <c r="E197" s="148"/>
      <c r="F197" s="147">
        <v>1.2</v>
      </c>
      <c r="G197" s="98" t="s">
        <v>1078</v>
      </c>
      <c r="H197" s="164" t="s">
        <v>1079</v>
      </c>
      <c r="I197" s="164" t="s">
        <v>1079</v>
      </c>
      <c r="J197" s="164" t="s">
        <v>1134</v>
      </c>
      <c r="K197" s="98"/>
      <c r="L197" s="149"/>
      <c r="M197" s="149"/>
      <c r="N197" s="150"/>
      <c r="O197" s="151"/>
      <c r="P197" s="150"/>
      <c r="Q197" s="149"/>
      <c r="R197" s="149"/>
      <c r="S197" s="149"/>
      <c r="T197" s="149"/>
      <c r="U197" s="149"/>
    </row>
    <row r="198" spans="1:21" x14ac:dyDescent="0.15">
      <c r="A198" s="98" t="s">
        <v>123</v>
      </c>
      <c r="B198" s="98" t="s">
        <v>1515</v>
      </c>
      <c r="C198" s="98"/>
      <c r="D198" s="147">
        <v>0.12</v>
      </c>
      <c r="E198" s="148"/>
      <c r="F198" s="147">
        <v>1</v>
      </c>
      <c r="G198" s="98" t="s">
        <v>1073</v>
      </c>
      <c r="H198" s="164" t="s">
        <v>1076</v>
      </c>
      <c r="I198" s="164" t="s">
        <v>1076</v>
      </c>
      <c r="J198" s="170" t="s">
        <v>1134</v>
      </c>
      <c r="K198" s="98"/>
      <c r="L198" s="149"/>
      <c r="M198" s="149"/>
      <c r="N198" s="150"/>
      <c r="O198" s="151"/>
      <c r="P198" s="150"/>
      <c r="Q198" s="149"/>
      <c r="R198" s="149"/>
      <c r="S198" s="149"/>
      <c r="T198" s="149"/>
      <c r="U198" s="149"/>
    </row>
    <row r="199" spans="1:21" x14ac:dyDescent="0.15">
      <c r="A199" s="42" t="s">
        <v>824</v>
      </c>
      <c r="B199" s="98" t="s">
        <v>1516</v>
      </c>
      <c r="C199" s="98"/>
      <c r="D199" s="147">
        <v>0.08</v>
      </c>
      <c r="E199" s="148"/>
      <c r="F199" s="147">
        <v>1.5</v>
      </c>
      <c r="G199" s="98" t="s">
        <v>1154</v>
      </c>
      <c r="H199" s="164" t="s">
        <v>1079</v>
      </c>
      <c r="I199" s="164" t="s">
        <v>1076</v>
      </c>
      <c r="J199" s="170" t="s">
        <v>1134</v>
      </c>
      <c r="K199" s="98"/>
      <c r="L199" s="149"/>
      <c r="M199" s="149"/>
      <c r="N199" s="150"/>
      <c r="O199" s="151"/>
      <c r="P199" s="150"/>
      <c r="Q199" s="149"/>
      <c r="R199" s="149"/>
      <c r="S199" s="149"/>
      <c r="T199" s="149"/>
      <c r="U199" s="149"/>
    </row>
    <row r="200" spans="1:21" x14ac:dyDescent="0.15">
      <c r="A200" s="42" t="s">
        <v>825</v>
      </c>
      <c r="B200" s="98" t="s">
        <v>1517</v>
      </c>
      <c r="C200" s="98"/>
      <c r="D200" s="147">
        <v>0.28999999999999998</v>
      </c>
      <c r="E200" s="148"/>
      <c r="F200" s="147">
        <v>1.22</v>
      </c>
      <c r="G200" s="98" t="s">
        <v>1078</v>
      </c>
      <c r="H200" s="164" t="s">
        <v>1079</v>
      </c>
      <c r="I200" s="164" t="s">
        <v>1079</v>
      </c>
      <c r="J200" s="164" t="s">
        <v>1134</v>
      </c>
      <c r="K200" s="98"/>
      <c r="L200" s="149"/>
      <c r="M200" s="149"/>
      <c r="N200" s="150"/>
      <c r="O200" s="151"/>
      <c r="P200" s="150"/>
      <c r="Q200" s="149"/>
      <c r="R200" s="149"/>
      <c r="S200" s="149"/>
      <c r="T200" s="149"/>
      <c r="U200" s="149"/>
    </row>
    <row r="201" spans="1:21" x14ac:dyDescent="0.15">
      <c r="A201" s="42" t="s">
        <v>826</v>
      </c>
      <c r="B201" s="98" t="s">
        <v>1518</v>
      </c>
      <c r="C201" s="98" t="s">
        <v>1519</v>
      </c>
      <c r="D201" s="147">
        <v>0.12</v>
      </c>
      <c r="E201" s="148" t="s">
        <v>1520</v>
      </c>
      <c r="F201" s="147">
        <v>0.45</v>
      </c>
      <c r="G201" s="98" t="s">
        <v>1078</v>
      </c>
      <c r="H201" s="164" t="s">
        <v>1079</v>
      </c>
      <c r="I201" s="164" t="s">
        <v>1079</v>
      </c>
      <c r="J201" s="164" t="s">
        <v>1079</v>
      </c>
      <c r="K201" s="98"/>
      <c r="L201" s="149"/>
      <c r="M201" s="149"/>
      <c r="N201" s="150"/>
      <c r="O201" s="151"/>
      <c r="P201" s="150"/>
      <c r="Q201" s="149"/>
      <c r="R201" s="149"/>
      <c r="S201" s="149"/>
      <c r="T201" s="149"/>
      <c r="U201" s="149"/>
    </row>
    <row r="202" spans="1:21" x14ac:dyDescent="0.15">
      <c r="A202" s="42" t="s">
        <v>1521</v>
      </c>
      <c r="B202" s="98" t="s">
        <v>1522</v>
      </c>
      <c r="C202" s="98"/>
      <c r="D202" s="147">
        <v>0.15</v>
      </c>
      <c r="E202" s="148" t="s">
        <v>1387</v>
      </c>
      <c r="F202" s="147">
        <v>0.12</v>
      </c>
      <c r="G202" s="98" t="s">
        <v>1115</v>
      </c>
      <c r="H202" s="164" t="s">
        <v>1079</v>
      </c>
      <c r="I202" s="164" t="s">
        <v>1079</v>
      </c>
      <c r="J202" s="170" t="s">
        <v>1134</v>
      </c>
      <c r="K202" s="98"/>
      <c r="L202" s="149"/>
      <c r="M202" s="149"/>
      <c r="N202" s="150"/>
      <c r="O202" s="151"/>
      <c r="P202" s="150"/>
      <c r="Q202" s="149"/>
      <c r="R202" s="149"/>
      <c r="S202" s="149"/>
      <c r="T202" s="149"/>
      <c r="U202" s="149"/>
    </row>
    <row r="203" spans="1:21" x14ac:dyDescent="0.15">
      <c r="A203" s="42" t="s">
        <v>828</v>
      </c>
      <c r="B203" s="98" t="s">
        <v>1523</v>
      </c>
      <c r="C203" s="98" t="s">
        <v>1407</v>
      </c>
      <c r="D203" s="147">
        <v>0.5</v>
      </c>
      <c r="E203" s="148" t="s">
        <v>1520</v>
      </c>
      <c r="F203" s="147">
        <v>0.4</v>
      </c>
      <c r="G203" s="98" t="s">
        <v>1078</v>
      </c>
      <c r="H203" s="164" t="s">
        <v>1079</v>
      </c>
      <c r="I203" s="164" t="s">
        <v>1079</v>
      </c>
      <c r="J203" s="164" t="s">
        <v>1134</v>
      </c>
      <c r="K203" s="98"/>
      <c r="L203" s="149"/>
      <c r="M203" s="149"/>
      <c r="N203" s="150"/>
      <c r="O203" s="151"/>
      <c r="P203" s="150"/>
      <c r="Q203" s="149"/>
      <c r="R203" s="149"/>
      <c r="S203" s="149"/>
      <c r="T203" s="149"/>
      <c r="U203" s="149"/>
    </row>
    <row r="204" spans="1:21" x14ac:dyDescent="0.15">
      <c r="A204" s="42" t="s">
        <v>829</v>
      </c>
      <c r="B204" s="98" t="s">
        <v>1524</v>
      </c>
      <c r="C204" s="98"/>
      <c r="D204" s="147">
        <v>0.13</v>
      </c>
      <c r="E204" s="148"/>
      <c r="F204" s="147">
        <v>1.5</v>
      </c>
      <c r="G204" s="98" t="s">
        <v>1078</v>
      </c>
      <c r="H204" s="164" t="s">
        <v>1079</v>
      </c>
      <c r="I204" s="164" t="s">
        <v>1079</v>
      </c>
      <c r="J204" s="164" t="s">
        <v>1134</v>
      </c>
      <c r="K204" s="98"/>
      <c r="L204" s="149"/>
      <c r="M204" s="149"/>
      <c r="N204" s="150"/>
      <c r="O204" s="151"/>
      <c r="P204" s="150"/>
      <c r="Q204" s="149"/>
      <c r="R204" s="149"/>
      <c r="S204" s="149"/>
      <c r="T204" s="149"/>
      <c r="U204" s="149"/>
    </row>
    <row r="205" spans="1:21" x14ac:dyDescent="0.15">
      <c r="A205" s="44" t="s">
        <v>1525</v>
      </c>
      <c r="B205" s="44" t="s">
        <v>1526</v>
      </c>
      <c r="C205" s="54" t="s">
        <v>1112</v>
      </c>
      <c r="D205" s="236" t="s">
        <v>1527</v>
      </c>
      <c r="E205" s="237"/>
      <c r="F205" s="237"/>
      <c r="G205" s="237"/>
      <c r="H205" s="237"/>
      <c r="I205" s="237"/>
      <c r="J205" s="237"/>
      <c r="K205" s="238"/>
      <c r="L205" s="91"/>
      <c r="M205" s="91"/>
      <c r="N205" s="93"/>
      <c r="O205" s="153"/>
      <c r="P205" s="93"/>
      <c r="Q205" s="91"/>
      <c r="R205" s="91"/>
      <c r="S205" s="91"/>
      <c r="T205" s="91"/>
      <c r="U205" s="91"/>
    </row>
    <row r="206" spans="1:21" x14ac:dyDescent="0.15">
      <c r="A206" s="44" t="s">
        <v>1528</v>
      </c>
      <c r="B206" s="44" t="s">
        <v>1529</v>
      </c>
      <c r="C206" s="44"/>
      <c r="D206" s="90">
        <v>0.15</v>
      </c>
      <c r="E206" s="152"/>
      <c r="F206" s="90">
        <v>1.5</v>
      </c>
      <c r="G206" s="44" t="s">
        <v>1154</v>
      </c>
      <c r="H206" s="165" t="s">
        <v>1079</v>
      </c>
      <c r="I206" s="165" t="s">
        <v>1076</v>
      </c>
      <c r="J206" s="171" t="s">
        <v>1134</v>
      </c>
      <c r="K206" s="44"/>
      <c r="L206" s="91"/>
      <c r="M206" s="91"/>
      <c r="N206" s="93"/>
      <c r="O206" s="153"/>
      <c r="P206" s="93"/>
      <c r="Q206" s="91"/>
      <c r="R206" s="91"/>
      <c r="S206" s="91"/>
      <c r="T206" s="91"/>
      <c r="U206" s="91"/>
    </row>
    <row r="207" spans="1:21" x14ac:dyDescent="0.15">
      <c r="A207" s="44" t="s">
        <v>1530</v>
      </c>
      <c r="B207" s="44" t="s">
        <v>1531</v>
      </c>
      <c r="C207" s="44"/>
      <c r="D207" s="90">
        <v>0.1</v>
      </c>
      <c r="E207" s="152" t="s">
        <v>1241</v>
      </c>
      <c r="F207" s="90">
        <v>0.2</v>
      </c>
      <c r="G207" s="44" t="s">
        <v>1242</v>
      </c>
      <c r="H207" s="165" t="s">
        <v>1079</v>
      </c>
      <c r="I207" s="165" t="s">
        <v>1079</v>
      </c>
      <c r="J207" s="165" t="s">
        <v>1134</v>
      </c>
      <c r="K207" s="44"/>
      <c r="L207" s="91"/>
      <c r="M207" s="91"/>
      <c r="N207" s="93"/>
      <c r="O207" s="153"/>
      <c r="P207" s="93"/>
      <c r="Q207" s="91"/>
      <c r="R207" s="91"/>
      <c r="S207" s="91"/>
      <c r="T207" s="91"/>
      <c r="U207" s="91"/>
    </row>
    <row r="208" spans="1:21" x14ac:dyDescent="0.15">
      <c r="A208" s="44" t="s">
        <v>1532</v>
      </c>
      <c r="B208" s="44" t="s">
        <v>1533</v>
      </c>
      <c r="C208" s="44"/>
      <c r="D208" s="90">
        <v>0.04</v>
      </c>
      <c r="E208" s="152"/>
      <c r="F208" s="90">
        <v>2</v>
      </c>
      <c r="G208" s="44" t="s">
        <v>1078</v>
      </c>
      <c r="H208" s="165" t="s">
        <v>1079</v>
      </c>
      <c r="I208" s="165" t="s">
        <v>1079</v>
      </c>
      <c r="J208" s="165" t="s">
        <v>1134</v>
      </c>
      <c r="K208" s="44"/>
      <c r="L208" s="91"/>
      <c r="M208" s="91"/>
      <c r="N208" s="93"/>
      <c r="O208" s="153"/>
      <c r="P208" s="93"/>
      <c r="Q208" s="91"/>
      <c r="R208" s="91"/>
      <c r="S208" s="91"/>
      <c r="T208" s="91"/>
      <c r="U208" s="91"/>
    </row>
    <row r="209" spans="1:21" x14ac:dyDescent="0.15">
      <c r="A209" s="44" t="s">
        <v>1534</v>
      </c>
      <c r="B209" s="44" t="s">
        <v>1535</v>
      </c>
      <c r="C209" s="44"/>
      <c r="D209" s="90">
        <v>0.14000000000000001</v>
      </c>
      <c r="E209" s="152" t="s">
        <v>1394</v>
      </c>
      <c r="F209" s="90">
        <v>0.05</v>
      </c>
      <c r="G209" s="44" t="s">
        <v>1115</v>
      </c>
      <c r="H209" s="165" t="s">
        <v>1079</v>
      </c>
      <c r="I209" s="165" t="s">
        <v>1079</v>
      </c>
      <c r="J209" s="171" t="s">
        <v>1134</v>
      </c>
      <c r="K209" s="44"/>
      <c r="L209" s="91"/>
      <c r="M209" s="91"/>
      <c r="N209" s="93"/>
      <c r="O209" s="153"/>
      <c r="P209" s="93"/>
      <c r="Q209" s="91"/>
      <c r="R209" s="91"/>
      <c r="S209" s="91"/>
      <c r="T209" s="91"/>
      <c r="U209" s="91"/>
    </row>
    <row r="210" spans="1:21" x14ac:dyDescent="0.15">
      <c r="A210" s="44" t="s">
        <v>1536</v>
      </c>
      <c r="B210" s="44" t="s">
        <v>1537</v>
      </c>
      <c r="C210" s="54" t="s">
        <v>1112</v>
      </c>
      <c r="D210" s="236" t="s">
        <v>1527</v>
      </c>
      <c r="E210" s="237"/>
      <c r="F210" s="237"/>
      <c r="G210" s="237"/>
      <c r="H210" s="237"/>
      <c r="I210" s="237"/>
      <c r="J210" s="237"/>
      <c r="K210" s="238"/>
      <c r="L210" s="91"/>
      <c r="M210" s="91"/>
      <c r="N210" s="93"/>
      <c r="O210" s="153"/>
      <c r="P210" s="93"/>
      <c r="Q210" s="91"/>
      <c r="R210" s="91"/>
      <c r="S210" s="91"/>
      <c r="T210" s="91"/>
      <c r="U210" s="91"/>
    </row>
    <row r="211" spans="1:21" x14ac:dyDescent="0.15">
      <c r="A211" s="44" t="s">
        <v>1017</v>
      </c>
      <c r="B211" s="44" t="s">
        <v>1538</v>
      </c>
      <c r="C211" s="44"/>
      <c r="D211" s="90">
        <v>0.2</v>
      </c>
      <c r="E211" s="152"/>
      <c r="F211" s="90">
        <v>1.01</v>
      </c>
      <c r="G211" s="44" t="s">
        <v>1078</v>
      </c>
      <c r="H211" s="165" t="s">
        <v>1079</v>
      </c>
      <c r="I211" s="165" t="s">
        <v>1079</v>
      </c>
      <c r="J211" s="165" t="s">
        <v>1134</v>
      </c>
      <c r="K211" s="44"/>
      <c r="L211" s="172" t="s">
        <v>1679</v>
      </c>
      <c r="M211" s="172" t="s">
        <v>1156</v>
      </c>
      <c r="N211" s="173">
        <v>1</v>
      </c>
      <c r="O211" s="239" t="s">
        <v>1539</v>
      </c>
      <c r="P211" s="240"/>
      <c r="Q211" s="240"/>
      <c r="R211" s="240"/>
      <c r="S211" s="240"/>
      <c r="T211" s="241"/>
      <c r="U211" s="91"/>
    </row>
    <row r="212" spans="1:21" x14ac:dyDescent="0.15">
      <c r="A212" s="44" t="s">
        <v>1540</v>
      </c>
      <c r="B212" s="44" t="s">
        <v>1541</v>
      </c>
      <c r="C212" s="44"/>
      <c r="D212" s="90">
        <v>0.06</v>
      </c>
      <c r="E212" s="152" t="s">
        <v>1394</v>
      </c>
      <c r="F212" s="90">
        <v>0.34</v>
      </c>
      <c r="G212" s="44" t="s">
        <v>1078</v>
      </c>
      <c r="H212" s="165" t="s">
        <v>1079</v>
      </c>
      <c r="I212" s="165" t="s">
        <v>1079</v>
      </c>
      <c r="J212" s="165" t="s">
        <v>1079</v>
      </c>
      <c r="K212" s="44"/>
      <c r="L212" s="91"/>
      <c r="M212" s="91"/>
      <c r="N212" s="93"/>
      <c r="O212" s="153"/>
      <c r="P212" s="93"/>
      <c r="Q212" s="91"/>
      <c r="R212" s="91"/>
      <c r="S212" s="91"/>
      <c r="T212" s="91"/>
      <c r="U212" s="91"/>
    </row>
    <row r="213" spans="1:21" x14ac:dyDescent="0.15">
      <c r="A213" s="44" t="s">
        <v>1542</v>
      </c>
      <c r="B213" s="44" t="s">
        <v>1543</v>
      </c>
      <c r="C213" s="44"/>
      <c r="D213" s="90">
        <v>0.06</v>
      </c>
      <c r="E213" s="152" t="s">
        <v>1520</v>
      </c>
      <c r="F213" s="90">
        <v>0.4</v>
      </c>
      <c r="G213" s="44" t="s">
        <v>1078</v>
      </c>
      <c r="H213" s="165" t="s">
        <v>1079</v>
      </c>
      <c r="I213" s="165" t="s">
        <v>1079</v>
      </c>
      <c r="J213" s="165" t="s">
        <v>1134</v>
      </c>
      <c r="K213" s="44"/>
      <c r="L213" s="91"/>
      <c r="M213" s="91"/>
      <c r="N213" s="93"/>
      <c r="O213" s="153"/>
      <c r="P213" s="93"/>
      <c r="Q213" s="91"/>
      <c r="R213" s="91"/>
      <c r="S213" s="91"/>
      <c r="T213" s="91"/>
      <c r="U213" s="91"/>
    </row>
    <row r="214" spans="1:21" x14ac:dyDescent="0.15">
      <c r="A214" s="44" t="s">
        <v>1544</v>
      </c>
      <c r="B214" s="44" t="s">
        <v>1545</v>
      </c>
      <c r="C214" s="54" t="s">
        <v>1112</v>
      </c>
      <c r="D214" s="236" t="s">
        <v>1546</v>
      </c>
      <c r="E214" s="237"/>
      <c r="F214" s="237"/>
      <c r="G214" s="237"/>
      <c r="H214" s="237"/>
      <c r="I214" s="237"/>
      <c r="J214" s="237"/>
      <c r="K214" s="238"/>
      <c r="L214" s="91"/>
      <c r="M214" s="91"/>
      <c r="N214" s="93"/>
      <c r="O214" s="153"/>
      <c r="P214" s="93"/>
      <c r="Q214" s="91"/>
      <c r="R214" s="91"/>
      <c r="S214" s="91"/>
      <c r="T214" s="91"/>
      <c r="U214" s="91"/>
    </row>
    <row r="215" spans="1:21" x14ac:dyDescent="0.15">
      <c r="A215" s="44" t="s">
        <v>928</v>
      </c>
      <c r="B215" s="44" t="s">
        <v>1547</v>
      </c>
      <c r="C215" s="44"/>
      <c r="D215" s="90">
        <v>7.0000000000000007E-2</v>
      </c>
      <c r="E215" s="152" t="s">
        <v>1378</v>
      </c>
      <c r="F215" s="90">
        <v>0.13</v>
      </c>
      <c r="G215" s="44" t="s">
        <v>1115</v>
      </c>
      <c r="H215" s="165" t="s">
        <v>1079</v>
      </c>
      <c r="I215" s="165" t="s">
        <v>1079</v>
      </c>
      <c r="J215" s="171" t="s">
        <v>1134</v>
      </c>
      <c r="K215" s="44"/>
      <c r="L215" s="91"/>
      <c r="M215" s="91"/>
      <c r="N215" s="93"/>
      <c r="O215" s="153"/>
      <c r="P215" s="93"/>
      <c r="Q215" s="91"/>
      <c r="R215" s="91"/>
      <c r="S215" s="91"/>
      <c r="T215" s="91"/>
      <c r="U215" s="91"/>
    </row>
    <row r="216" spans="1:21" x14ac:dyDescent="0.15">
      <c r="A216" s="44" t="s">
        <v>1548</v>
      </c>
      <c r="B216" s="44" t="s">
        <v>1549</v>
      </c>
      <c r="C216" s="44"/>
      <c r="D216" s="90">
        <v>0.06</v>
      </c>
      <c r="E216" s="152" t="s">
        <v>1372</v>
      </c>
      <c r="F216" s="90">
        <v>0.4</v>
      </c>
      <c r="G216" s="44" t="s">
        <v>1078</v>
      </c>
      <c r="H216" s="165" t="s">
        <v>1079</v>
      </c>
      <c r="I216" s="165" t="s">
        <v>1079</v>
      </c>
      <c r="J216" s="165" t="s">
        <v>1079</v>
      </c>
      <c r="K216" s="44"/>
      <c r="L216" s="91"/>
      <c r="M216" s="91"/>
      <c r="N216" s="93"/>
      <c r="O216" s="153"/>
      <c r="P216" s="93"/>
      <c r="Q216" s="91"/>
      <c r="R216" s="91"/>
      <c r="S216" s="91"/>
      <c r="T216" s="91"/>
      <c r="U216" s="91"/>
    </row>
    <row r="217" spans="1:21" x14ac:dyDescent="0.15">
      <c r="A217" s="44" t="s">
        <v>1550</v>
      </c>
      <c r="B217" s="44" t="s">
        <v>1551</v>
      </c>
      <c r="C217" s="54" t="s">
        <v>1112</v>
      </c>
      <c r="D217" s="236" t="s">
        <v>1552</v>
      </c>
      <c r="E217" s="237"/>
      <c r="F217" s="237"/>
      <c r="G217" s="237"/>
      <c r="H217" s="237"/>
      <c r="I217" s="237"/>
      <c r="J217" s="237"/>
      <c r="K217" s="238"/>
      <c r="L217" s="91"/>
      <c r="M217" s="91"/>
      <c r="N217" s="93"/>
      <c r="O217" s="153"/>
      <c r="P217" s="93"/>
      <c r="Q217" s="91"/>
      <c r="R217" s="91"/>
      <c r="S217" s="91"/>
      <c r="T217" s="91"/>
      <c r="U217" s="91"/>
    </row>
    <row r="218" spans="1:21" x14ac:dyDescent="0.15">
      <c r="A218" s="44" t="s">
        <v>1553</v>
      </c>
      <c r="B218" s="44" t="s">
        <v>1554</v>
      </c>
      <c r="C218" s="44"/>
      <c r="D218" s="90">
        <v>0.15</v>
      </c>
      <c r="E218" s="152"/>
      <c r="F218" s="90">
        <v>1.33</v>
      </c>
      <c r="G218" s="44" t="s">
        <v>1078</v>
      </c>
      <c r="H218" s="165" t="s">
        <v>1079</v>
      </c>
      <c r="I218" s="165" t="s">
        <v>1079</v>
      </c>
      <c r="J218" s="165" t="s">
        <v>1134</v>
      </c>
      <c r="K218" s="44"/>
      <c r="L218" s="91"/>
      <c r="M218" s="91"/>
      <c r="N218" s="93"/>
      <c r="O218" s="153"/>
      <c r="P218" s="93"/>
      <c r="Q218" s="91"/>
      <c r="R218" s="91"/>
      <c r="S218" s="91"/>
      <c r="T218" s="91"/>
      <c r="U218" s="91"/>
    </row>
    <row r="219" spans="1:21" x14ac:dyDescent="0.15">
      <c r="A219" s="44" t="s">
        <v>1555</v>
      </c>
      <c r="B219" s="44" t="s">
        <v>1556</v>
      </c>
      <c r="C219" s="44"/>
      <c r="D219" s="90">
        <v>0.08</v>
      </c>
      <c r="E219" s="152" t="s">
        <v>1241</v>
      </c>
      <c r="F219" s="90">
        <v>0.4</v>
      </c>
      <c r="G219" s="44" t="s">
        <v>1242</v>
      </c>
      <c r="H219" s="165" t="s">
        <v>1079</v>
      </c>
      <c r="I219" s="165" t="s">
        <v>1079</v>
      </c>
      <c r="J219" s="165" t="s">
        <v>1134</v>
      </c>
      <c r="K219" s="44"/>
      <c r="L219" s="91"/>
      <c r="M219" s="91"/>
      <c r="N219" s="93"/>
      <c r="O219" s="153"/>
      <c r="P219" s="93"/>
      <c r="Q219" s="91"/>
      <c r="R219" s="91"/>
      <c r="S219" s="91"/>
      <c r="T219" s="91"/>
      <c r="U219" s="91"/>
    </row>
    <row r="220" spans="1:21" x14ac:dyDescent="0.15">
      <c r="A220" s="44" t="s">
        <v>1557</v>
      </c>
      <c r="B220" s="44" t="s">
        <v>1558</v>
      </c>
      <c r="C220" s="44"/>
      <c r="D220" s="90">
        <v>0.08</v>
      </c>
      <c r="E220" s="152" t="s">
        <v>1378</v>
      </c>
      <c r="F220" s="90">
        <v>0.13</v>
      </c>
      <c r="G220" s="44" t="s">
        <v>1115</v>
      </c>
      <c r="H220" s="165" t="s">
        <v>1079</v>
      </c>
      <c r="I220" s="165" t="s">
        <v>1079</v>
      </c>
      <c r="J220" s="171" t="s">
        <v>1134</v>
      </c>
      <c r="K220" s="44"/>
      <c r="L220" s="91"/>
      <c r="M220" s="91"/>
      <c r="N220" s="93"/>
      <c r="O220" s="153"/>
      <c r="P220" s="93"/>
      <c r="Q220" s="91"/>
      <c r="R220" s="91"/>
      <c r="S220" s="91"/>
      <c r="T220" s="91"/>
      <c r="U220" s="91"/>
    </row>
    <row r="221" spans="1:21" x14ac:dyDescent="0.15">
      <c r="A221" s="44" t="s">
        <v>1559</v>
      </c>
      <c r="B221" s="44" t="s">
        <v>1494</v>
      </c>
      <c r="C221" s="44"/>
      <c r="D221" s="90">
        <v>0.1</v>
      </c>
      <c r="E221" s="152" t="s">
        <v>1241</v>
      </c>
      <c r="F221" s="90">
        <v>0.22</v>
      </c>
      <c r="G221" s="44" t="s">
        <v>1242</v>
      </c>
      <c r="H221" s="165" t="s">
        <v>1079</v>
      </c>
      <c r="I221" s="165" t="s">
        <v>1079</v>
      </c>
      <c r="J221" s="165" t="s">
        <v>1134</v>
      </c>
      <c r="K221" s="44"/>
      <c r="L221" s="91"/>
      <c r="M221" s="91"/>
      <c r="N221" s="93"/>
      <c r="O221" s="153"/>
      <c r="P221" s="93"/>
      <c r="Q221" s="91"/>
      <c r="R221" s="91"/>
      <c r="S221" s="91"/>
      <c r="T221" s="91"/>
      <c r="U221" s="91"/>
    </row>
    <row r="222" spans="1:21" x14ac:dyDescent="0.15">
      <c r="A222" s="44" t="s">
        <v>950</v>
      </c>
      <c r="B222" s="44" t="s">
        <v>1494</v>
      </c>
      <c r="C222" s="44"/>
      <c r="D222" s="90">
        <v>0.1</v>
      </c>
      <c r="E222" s="152" t="s">
        <v>1241</v>
      </c>
      <c r="F222" s="90">
        <v>0.22</v>
      </c>
      <c r="G222" s="44" t="s">
        <v>1242</v>
      </c>
      <c r="H222" s="165" t="s">
        <v>1079</v>
      </c>
      <c r="I222" s="165" t="s">
        <v>1079</v>
      </c>
      <c r="J222" s="165" t="s">
        <v>1134</v>
      </c>
      <c r="K222" s="44"/>
      <c r="L222" s="91"/>
      <c r="M222" s="91"/>
      <c r="N222" s="93"/>
      <c r="O222" s="153"/>
      <c r="P222" s="93"/>
      <c r="Q222" s="91"/>
      <c r="R222" s="91"/>
      <c r="S222" s="91"/>
      <c r="T222" s="91"/>
      <c r="U222" s="91"/>
    </row>
    <row r="223" spans="1:21" x14ac:dyDescent="0.15">
      <c r="A223" s="44" t="s">
        <v>1561</v>
      </c>
      <c r="B223" s="44" t="s">
        <v>1562</v>
      </c>
      <c r="C223" s="44"/>
      <c r="D223" s="90">
        <v>0.03</v>
      </c>
      <c r="E223" s="152"/>
      <c r="F223" s="90">
        <v>1</v>
      </c>
      <c r="G223" s="44" t="s">
        <v>1073</v>
      </c>
      <c r="H223" s="165" t="s">
        <v>1076</v>
      </c>
      <c r="I223" s="165" t="s">
        <v>1076</v>
      </c>
      <c r="J223" s="171" t="s">
        <v>1134</v>
      </c>
      <c r="K223" s="44"/>
      <c r="L223" s="91"/>
      <c r="M223" s="91"/>
      <c r="N223" s="93"/>
      <c r="O223" s="153"/>
      <c r="P223" s="93"/>
      <c r="Q223" s="91"/>
      <c r="R223" s="91"/>
      <c r="S223" s="91"/>
      <c r="T223" s="91"/>
      <c r="U223" s="91"/>
    </row>
    <row r="224" spans="1:21" x14ac:dyDescent="0.15">
      <c r="A224" s="44" t="s">
        <v>929</v>
      </c>
      <c r="B224" s="44" t="s">
        <v>1804</v>
      </c>
      <c r="C224" s="44"/>
      <c r="D224" s="90">
        <v>0.2</v>
      </c>
      <c r="E224" s="152"/>
      <c r="F224" s="90">
        <v>1.35</v>
      </c>
      <c r="G224" s="44" t="s">
        <v>1078</v>
      </c>
      <c r="H224" s="165" t="s">
        <v>1079</v>
      </c>
      <c r="I224" s="165" t="s">
        <v>1079</v>
      </c>
      <c r="J224" s="165" t="s">
        <v>1079</v>
      </c>
      <c r="K224" s="44"/>
      <c r="L224" s="91"/>
      <c r="M224" s="91"/>
      <c r="N224" s="93"/>
      <c r="O224" s="153"/>
      <c r="P224" s="93"/>
      <c r="Q224" s="91"/>
      <c r="R224" s="91"/>
      <c r="S224" s="91"/>
      <c r="T224" s="91"/>
      <c r="U224" s="91"/>
    </row>
    <row r="225" spans="1:21" x14ac:dyDescent="0.15">
      <c r="A225" s="44" t="s">
        <v>1563</v>
      </c>
      <c r="B225" s="44" t="s">
        <v>1564</v>
      </c>
      <c r="C225" s="54" t="s">
        <v>1112</v>
      </c>
      <c r="D225" s="236" t="s">
        <v>1384</v>
      </c>
      <c r="E225" s="237"/>
      <c r="F225" s="237"/>
      <c r="G225" s="237"/>
      <c r="H225" s="237"/>
      <c r="I225" s="237"/>
      <c r="J225" s="237"/>
      <c r="K225" s="238"/>
      <c r="L225" s="91"/>
      <c r="M225" s="91"/>
      <c r="N225" s="93"/>
      <c r="O225" s="153"/>
      <c r="P225" s="93"/>
      <c r="Q225" s="91"/>
      <c r="R225" s="91"/>
      <c r="S225" s="91"/>
      <c r="T225" s="91"/>
      <c r="U225" s="91"/>
    </row>
    <row r="226" spans="1:21" x14ac:dyDescent="0.15">
      <c r="A226" s="44" t="s">
        <v>1565</v>
      </c>
      <c r="B226" s="44" t="s">
        <v>1566</v>
      </c>
      <c r="C226" s="44" t="s">
        <v>1568</v>
      </c>
      <c r="D226" s="90">
        <v>0.3</v>
      </c>
      <c r="E226" s="152" t="s">
        <v>1520</v>
      </c>
      <c r="F226" s="90">
        <v>0.35</v>
      </c>
      <c r="G226" s="44" t="s">
        <v>1078</v>
      </c>
      <c r="H226" s="165" t="s">
        <v>1079</v>
      </c>
      <c r="I226" s="165" t="s">
        <v>1079</v>
      </c>
      <c r="J226" s="165" t="s">
        <v>1134</v>
      </c>
      <c r="K226" s="44"/>
      <c r="L226" s="91"/>
      <c r="M226" s="91"/>
      <c r="N226" s="93"/>
      <c r="O226" s="153"/>
      <c r="P226" s="93"/>
      <c r="Q226" s="91"/>
      <c r="R226" s="91"/>
      <c r="S226" s="91"/>
      <c r="T226" s="91"/>
      <c r="U226" s="91"/>
    </row>
    <row r="227" spans="1:21" x14ac:dyDescent="0.15">
      <c r="A227" s="44" t="s">
        <v>903</v>
      </c>
      <c r="B227" s="44" t="s">
        <v>1805</v>
      </c>
      <c r="C227" s="44"/>
      <c r="D227" s="90">
        <v>0.22</v>
      </c>
      <c r="E227" s="152" t="s">
        <v>1246</v>
      </c>
      <c r="F227" s="90">
        <v>0.4</v>
      </c>
      <c r="G227" s="44" t="s">
        <v>1078</v>
      </c>
      <c r="H227" s="165" t="s">
        <v>1079</v>
      </c>
      <c r="I227" s="165" t="s">
        <v>1079</v>
      </c>
      <c r="J227" s="165" t="s">
        <v>1079</v>
      </c>
      <c r="K227" s="44"/>
      <c r="L227" s="91"/>
      <c r="M227" s="91"/>
      <c r="N227" s="93"/>
      <c r="O227" s="153"/>
      <c r="P227" s="93"/>
      <c r="Q227" s="91"/>
      <c r="R227" s="91"/>
      <c r="S227" s="91"/>
      <c r="T227" s="91"/>
      <c r="U227" s="91"/>
    </row>
    <row r="228" spans="1:21" x14ac:dyDescent="0.15">
      <c r="A228" s="44" t="s">
        <v>1569</v>
      </c>
      <c r="B228" s="44" t="s">
        <v>1570</v>
      </c>
      <c r="C228" s="44"/>
      <c r="D228" s="90">
        <v>1</v>
      </c>
      <c r="E228" s="152" t="s">
        <v>1241</v>
      </c>
      <c r="F228" s="90">
        <v>0.05</v>
      </c>
      <c r="G228" s="44" t="s">
        <v>1242</v>
      </c>
      <c r="H228" s="165" t="s">
        <v>1079</v>
      </c>
      <c r="I228" s="165" t="s">
        <v>1079</v>
      </c>
      <c r="J228" s="165" t="s">
        <v>1079</v>
      </c>
      <c r="K228" s="44"/>
      <c r="L228" s="91"/>
      <c r="M228" s="91"/>
      <c r="N228" s="93"/>
      <c r="O228" s="153"/>
      <c r="P228" s="93"/>
      <c r="Q228" s="91"/>
      <c r="R228" s="91"/>
      <c r="S228" s="91"/>
      <c r="T228" s="91"/>
      <c r="U228" s="91"/>
    </row>
    <row r="229" spans="1:21" x14ac:dyDescent="0.15">
      <c r="A229" s="44" t="s">
        <v>905</v>
      </c>
      <c r="B229" s="44" t="s">
        <v>1571</v>
      </c>
      <c r="C229" s="54" t="s">
        <v>1112</v>
      </c>
      <c r="D229" s="236" t="s">
        <v>1478</v>
      </c>
      <c r="E229" s="237"/>
      <c r="F229" s="237"/>
      <c r="G229" s="237"/>
      <c r="H229" s="237"/>
      <c r="I229" s="237"/>
      <c r="J229" s="237"/>
      <c r="K229" s="238"/>
      <c r="L229" s="91"/>
      <c r="M229" s="91"/>
      <c r="N229" s="93"/>
      <c r="O229" s="153"/>
      <c r="P229" s="93"/>
      <c r="Q229" s="91"/>
      <c r="R229" s="91"/>
      <c r="S229" s="91"/>
      <c r="T229" s="91"/>
      <c r="U229" s="91"/>
    </row>
    <row r="230" spans="1:21" x14ac:dyDescent="0.15">
      <c r="A230" s="44" t="s">
        <v>906</v>
      </c>
      <c r="B230" s="44" t="s">
        <v>1641</v>
      </c>
      <c r="C230" s="44"/>
      <c r="D230" s="90">
        <v>0.2</v>
      </c>
      <c r="E230" s="152"/>
      <c r="F230" s="90">
        <v>1.2</v>
      </c>
      <c r="G230" s="44" t="s">
        <v>1078</v>
      </c>
      <c r="H230" s="165" t="s">
        <v>1079</v>
      </c>
      <c r="I230" s="165" t="s">
        <v>1079</v>
      </c>
      <c r="J230" s="165" t="s">
        <v>1134</v>
      </c>
      <c r="K230" s="44"/>
      <c r="L230" s="91"/>
      <c r="M230" s="91"/>
      <c r="N230" s="93"/>
      <c r="O230" s="153"/>
      <c r="P230" s="93"/>
      <c r="Q230" s="91"/>
      <c r="R230" s="91"/>
      <c r="S230" s="91"/>
      <c r="T230" s="91"/>
      <c r="U230" s="91"/>
    </row>
    <row r="231" spans="1:21" x14ac:dyDescent="0.15">
      <c r="A231" s="44" t="s">
        <v>907</v>
      </c>
      <c r="B231" s="44" t="s">
        <v>1573</v>
      </c>
      <c r="C231" s="44"/>
      <c r="D231" s="90">
        <v>0.08</v>
      </c>
      <c r="E231" s="152"/>
      <c r="F231" s="90">
        <v>1.5</v>
      </c>
      <c r="G231" s="44" t="s">
        <v>1078</v>
      </c>
      <c r="H231" s="165" t="s">
        <v>1079</v>
      </c>
      <c r="I231" s="165" t="s">
        <v>1079</v>
      </c>
      <c r="J231" s="165" t="s">
        <v>1134</v>
      </c>
      <c r="K231" s="44"/>
      <c r="L231" s="91"/>
      <c r="M231" s="91"/>
      <c r="N231" s="93"/>
      <c r="O231" s="153"/>
      <c r="P231" s="93"/>
      <c r="Q231" s="91"/>
      <c r="R231" s="91"/>
      <c r="S231" s="91"/>
      <c r="T231" s="91"/>
      <c r="U231" s="91"/>
    </row>
    <row r="232" spans="1:21" x14ac:dyDescent="0.15">
      <c r="A232" s="44" t="s">
        <v>1574</v>
      </c>
      <c r="B232" s="44" t="s">
        <v>1575</v>
      </c>
      <c r="C232" s="44"/>
      <c r="D232" s="90">
        <v>0.06</v>
      </c>
      <c r="E232" s="152"/>
      <c r="F232" s="90">
        <v>1.5</v>
      </c>
      <c r="G232" s="44" t="s">
        <v>1154</v>
      </c>
      <c r="H232" s="165" t="s">
        <v>1079</v>
      </c>
      <c r="I232" s="165" t="s">
        <v>1076</v>
      </c>
      <c r="J232" s="171" t="s">
        <v>1134</v>
      </c>
      <c r="K232" s="44"/>
      <c r="L232" s="91"/>
      <c r="M232" s="91"/>
      <c r="N232" s="93"/>
      <c r="O232" s="153"/>
      <c r="P232" s="93"/>
      <c r="Q232" s="91"/>
      <c r="R232" s="91"/>
      <c r="S232" s="91"/>
      <c r="T232" s="91"/>
      <c r="U232" s="91"/>
    </row>
    <row r="233" spans="1:21" x14ac:dyDescent="0.15">
      <c r="A233" s="44" t="s">
        <v>1576</v>
      </c>
      <c r="B233" s="44" t="s">
        <v>1577</v>
      </c>
      <c r="C233" s="44" t="s">
        <v>1606</v>
      </c>
      <c r="D233" s="90">
        <v>0.11</v>
      </c>
      <c r="E233" s="152" t="s">
        <v>1372</v>
      </c>
      <c r="F233" s="90">
        <v>0.4</v>
      </c>
      <c r="G233" s="44" t="s">
        <v>1078</v>
      </c>
      <c r="H233" s="165" t="s">
        <v>1079</v>
      </c>
      <c r="I233" s="165" t="s">
        <v>1079</v>
      </c>
      <c r="J233" s="165" t="s">
        <v>1079</v>
      </c>
      <c r="K233" s="44"/>
      <c r="L233" s="91"/>
      <c r="M233" s="91"/>
      <c r="N233" s="93"/>
      <c r="O233" s="153"/>
      <c r="P233" s="93"/>
      <c r="Q233" s="91"/>
      <c r="R233" s="91"/>
      <c r="S233" s="91"/>
      <c r="T233" s="91"/>
      <c r="U233" s="91"/>
    </row>
    <row r="234" spans="1:21" x14ac:dyDescent="0.15">
      <c r="A234" s="44" t="s">
        <v>1578</v>
      </c>
      <c r="B234" s="44" t="s">
        <v>1579</v>
      </c>
      <c r="C234" s="54" t="s">
        <v>1112</v>
      </c>
      <c r="D234" s="236" t="s">
        <v>1527</v>
      </c>
      <c r="E234" s="237"/>
      <c r="F234" s="237"/>
      <c r="G234" s="237"/>
      <c r="H234" s="237"/>
      <c r="I234" s="237"/>
      <c r="J234" s="237"/>
      <c r="K234" s="238"/>
      <c r="L234" s="91"/>
      <c r="M234" s="91"/>
      <c r="N234" s="93"/>
      <c r="O234" s="153"/>
      <c r="P234" s="93"/>
      <c r="Q234" s="91"/>
      <c r="R234" s="91"/>
      <c r="S234" s="91"/>
      <c r="T234" s="91"/>
      <c r="U234" s="91"/>
    </row>
    <row r="235" spans="1:21" x14ac:dyDescent="0.15">
      <c r="A235" s="44" t="s">
        <v>1580</v>
      </c>
      <c r="B235" s="44" t="s">
        <v>1581</v>
      </c>
      <c r="C235" s="44"/>
      <c r="D235" s="90">
        <v>0.1</v>
      </c>
      <c r="E235" s="152"/>
      <c r="F235" s="90">
        <v>1.45</v>
      </c>
      <c r="G235" s="44" t="s">
        <v>1078</v>
      </c>
      <c r="H235" s="165" t="s">
        <v>1079</v>
      </c>
      <c r="I235" s="165" t="s">
        <v>1079</v>
      </c>
      <c r="J235" s="165" t="s">
        <v>1134</v>
      </c>
      <c r="K235" s="44"/>
      <c r="L235" s="91"/>
      <c r="M235" s="91"/>
      <c r="N235" s="93"/>
      <c r="O235" s="153"/>
      <c r="P235" s="93"/>
      <c r="Q235" s="91"/>
      <c r="R235" s="91"/>
      <c r="S235" s="91"/>
      <c r="T235" s="91"/>
      <c r="U235" s="91"/>
    </row>
    <row r="236" spans="1:21" x14ac:dyDescent="0.15">
      <c r="A236" s="44" t="s">
        <v>912</v>
      </c>
      <c r="B236" s="44" t="s">
        <v>1801</v>
      </c>
      <c r="C236" s="44"/>
      <c r="D236" s="90">
        <v>0.01</v>
      </c>
      <c r="E236" s="152"/>
      <c r="F236" s="90">
        <v>3.3</v>
      </c>
      <c r="G236" s="44" t="s">
        <v>1078</v>
      </c>
      <c r="H236" s="165" t="s">
        <v>1079</v>
      </c>
      <c r="I236" s="165" t="s">
        <v>1079</v>
      </c>
      <c r="J236" s="165" t="s">
        <v>1134</v>
      </c>
      <c r="K236" s="44"/>
      <c r="L236" s="91"/>
      <c r="M236" s="91"/>
      <c r="N236" s="93"/>
      <c r="O236" s="153"/>
      <c r="P236" s="93"/>
      <c r="Q236" s="91"/>
      <c r="R236" s="91"/>
      <c r="S236" s="91"/>
      <c r="T236" s="91"/>
      <c r="U236" s="91"/>
    </row>
    <row r="237" spans="1:21" x14ac:dyDescent="0.15">
      <c r="A237" s="44" t="s">
        <v>1582</v>
      </c>
      <c r="B237" s="44" t="s">
        <v>1583</v>
      </c>
      <c r="C237" s="44"/>
      <c r="D237" s="90">
        <v>0.06</v>
      </c>
      <c r="E237" s="152"/>
      <c r="F237" s="90">
        <v>1.5</v>
      </c>
      <c r="G237" s="44" t="s">
        <v>1154</v>
      </c>
      <c r="H237" s="165" t="s">
        <v>1079</v>
      </c>
      <c r="I237" s="165" t="s">
        <v>1076</v>
      </c>
      <c r="J237" s="171" t="s">
        <v>1134</v>
      </c>
      <c r="K237" s="44"/>
      <c r="L237" s="91"/>
      <c r="M237" s="91"/>
      <c r="N237" s="93"/>
      <c r="O237" s="153"/>
      <c r="P237" s="93"/>
      <c r="Q237" s="91"/>
      <c r="R237" s="91"/>
      <c r="S237" s="91"/>
      <c r="T237" s="91"/>
      <c r="U237" s="91"/>
    </row>
    <row r="238" spans="1:21" x14ac:dyDescent="0.15">
      <c r="A238" s="44" t="s">
        <v>1584</v>
      </c>
      <c r="B238" s="44" t="s">
        <v>1585</v>
      </c>
      <c r="C238" s="44"/>
      <c r="D238" s="90">
        <v>0.04</v>
      </c>
      <c r="E238" s="152"/>
      <c r="F238" s="90">
        <v>2</v>
      </c>
      <c r="G238" s="44" t="s">
        <v>1078</v>
      </c>
      <c r="H238" s="165" t="s">
        <v>1079</v>
      </c>
      <c r="I238" s="165" t="s">
        <v>1079</v>
      </c>
      <c r="J238" s="165" t="s">
        <v>1134</v>
      </c>
      <c r="K238" s="44"/>
      <c r="L238" s="91"/>
      <c r="M238" s="91"/>
      <c r="N238" s="93"/>
      <c r="O238" s="153"/>
      <c r="P238" s="93"/>
      <c r="Q238" s="91"/>
      <c r="R238" s="91"/>
      <c r="S238" s="91"/>
      <c r="T238" s="91"/>
      <c r="U238" s="91"/>
    </row>
    <row r="239" spans="1:21" x14ac:dyDescent="0.15">
      <c r="A239" s="44" t="s">
        <v>1261</v>
      </c>
      <c r="B239" s="44" t="s">
        <v>1887</v>
      </c>
      <c r="C239" s="44"/>
      <c r="D239" s="90">
        <v>0.08</v>
      </c>
      <c r="E239" s="152" t="s">
        <v>1888</v>
      </c>
      <c r="F239" s="90">
        <v>0.16</v>
      </c>
      <c r="G239" s="44" t="s">
        <v>1115</v>
      </c>
      <c r="H239" s="165" t="s">
        <v>1079</v>
      </c>
      <c r="I239" s="165" t="s">
        <v>1079</v>
      </c>
      <c r="J239" s="165" t="s">
        <v>1134</v>
      </c>
      <c r="K239" s="44"/>
      <c r="L239" s="91"/>
      <c r="M239" s="91"/>
      <c r="N239" s="93"/>
      <c r="O239" s="153"/>
      <c r="P239" s="93"/>
      <c r="Q239" s="91"/>
      <c r="R239" s="91"/>
      <c r="S239" s="91"/>
      <c r="T239" s="91"/>
      <c r="U239" s="91"/>
    </row>
    <row r="240" spans="1:21" x14ac:dyDescent="0.15">
      <c r="A240" s="44" t="s">
        <v>1586</v>
      </c>
      <c r="B240" s="44" t="s">
        <v>1587</v>
      </c>
      <c r="C240" s="54" t="s">
        <v>1112</v>
      </c>
      <c r="D240" s="236" t="s">
        <v>1588</v>
      </c>
      <c r="E240" s="237"/>
      <c r="F240" s="237"/>
      <c r="G240" s="237"/>
      <c r="H240" s="237"/>
      <c r="I240" s="237"/>
      <c r="J240" s="237"/>
      <c r="K240" s="238"/>
      <c r="L240" s="91"/>
      <c r="M240" s="91"/>
      <c r="N240" s="93"/>
      <c r="O240" s="153"/>
      <c r="P240" s="93"/>
      <c r="Q240" s="91"/>
      <c r="R240" s="91"/>
      <c r="S240" s="91"/>
      <c r="T240" s="91"/>
      <c r="U240" s="91"/>
    </row>
    <row r="241" spans="1:21" x14ac:dyDescent="0.15">
      <c r="A241" s="44" t="s">
        <v>1589</v>
      </c>
      <c r="B241" s="44" t="s">
        <v>1375</v>
      </c>
      <c r="C241" s="44"/>
      <c r="D241" s="90"/>
      <c r="E241" s="152"/>
      <c r="F241" s="90"/>
      <c r="G241" s="44"/>
      <c r="H241" s="44"/>
      <c r="I241" s="44"/>
      <c r="J241" s="44"/>
      <c r="K241" s="44"/>
      <c r="L241" s="91"/>
      <c r="M241" s="91"/>
      <c r="N241" s="93"/>
      <c r="O241" s="153"/>
      <c r="P241" s="93"/>
      <c r="Q241" s="91"/>
      <c r="R241" s="91"/>
      <c r="S241" s="91"/>
      <c r="T241" s="91"/>
      <c r="U241" s="91"/>
    </row>
    <row r="242" spans="1:21" x14ac:dyDescent="0.15">
      <c r="A242" s="44" t="s">
        <v>1590</v>
      </c>
      <c r="B242" s="44" t="s">
        <v>1591</v>
      </c>
      <c r="C242" s="54" t="s">
        <v>1112</v>
      </c>
      <c r="D242" s="236" t="s">
        <v>1462</v>
      </c>
      <c r="E242" s="237"/>
      <c r="F242" s="237"/>
      <c r="G242" s="237"/>
      <c r="H242" s="237"/>
      <c r="I242" s="237"/>
      <c r="J242" s="237"/>
      <c r="K242" s="238"/>
      <c r="L242" s="91"/>
      <c r="M242" s="91"/>
      <c r="N242" s="93"/>
      <c r="O242" s="153"/>
      <c r="P242" s="93"/>
      <c r="Q242" s="91"/>
      <c r="R242" s="91"/>
      <c r="S242" s="91"/>
      <c r="T242" s="91"/>
      <c r="U242" s="91"/>
    </row>
    <row r="243" spans="1:21" x14ac:dyDescent="0.15">
      <c r="A243" s="44" t="s">
        <v>1592</v>
      </c>
      <c r="B243" s="44" t="s">
        <v>1593</v>
      </c>
      <c r="C243" s="44"/>
      <c r="D243" s="90">
        <v>0.02</v>
      </c>
      <c r="E243" s="152"/>
      <c r="F243" s="90">
        <v>3</v>
      </c>
      <c r="G243" s="44" t="s">
        <v>1078</v>
      </c>
      <c r="H243" s="165" t="s">
        <v>1079</v>
      </c>
      <c r="I243" s="165" t="s">
        <v>1079</v>
      </c>
      <c r="J243" s="165" t="s">
        <v>1134</v>
      </c>
      <c r="K243" s="44"/>
      <c r="L243" s="91"/>
      <c r="M243" s="91"/>
      <c r="N243" s="93"/>
      <c r="O243" s="153"/>
      <c r="P243" s="93"/>
      <c r="Q243" s="91"/>
      <c r="R243" s="91"/>
      <c r="S243" s="91"/>
      <c r="T243" s="91"/>
      <c r="U243" s="91"/>
    </row>
    <row r="244" spans="1:21" x14ac:dyDescent="0.15">
      <c r="A244" s="44" t="s">
        <v>919</v>
      </c>
      <c r="B244" s="44" t="s">
        <v>1594</v>
      </c>
      <c r="C244" s="44"/>
      <c r="D244" s="90">
        <v>0.08</v>
      </c>
      <c r="E244" s="152"/>
      <c r="F244" s="90">
        <v>2</v>
      </c>
      <c r="G244" s="44" t="s">
        <v>1078</v>
      </c>
      <c r="H244" s="165" t="s">
        <v>1079</v>
      </c>
      <c r="I244" s="165" t="s">
        <v>1079</v>
      </c>
      <c r="J244" s="165" t="s">
        <v>1134</v>
      </c>
      <c r="K244" s="44"/>
      <c r="L244" s="91"/>
      <c r="M244" s="91"/>
      <c r="N244" s="93"/>
      <c r="O244" s="153"/>
      <c r="P244" s="93"/>
      <c r="Q244" s="91"/>
      <c r="R244" s="91"/>
      <c r="S244" s="91"/>
      <c r="T244" s="91"/>
      <c r="U244" s="91"/>
    </row>
    <row r="245" spans="1:21" x14ac:dyDescent="0.15">
      <c r="A245" s="44" t="s">
        <v>920</v>
      </c>
      <c r="B245" s="44" t="s">
        <v>1375</v>
      </c>
      <c r="C245" s="44"/>
      <c r="D245" s="90"/>
      <c r="E245" s="152"/>
      <c r="F245" s="90"/>
      <c r="G245" s="44"/>
      <c r="H245" s="44"/>
      <c r="I245" s="44"/>
      <c r="J245" s="44"/>
      <c r="K245" s="44"/>
      <c r="L245" s="91"/>
      <c r="M245" s="91"/>
      <c r="N245" s="93"/>
      <c r="O245" s="153"/>
      <c r="P245" s="93"/>
      <c r="Q245" s="91"/>
      <c r="R245" s="91"/>
      <c r="S245" s="91"/>
      <c r="T245" s="91"/>
      <c r="U245" s="91"/>
    </row>
    <row r="246" spans="1:21" x14ac:dyDescent="0.15">
      <c r="A246" s="44" t="s">
        <v>1595</v>
      </c>
      <c r="B246" s="44" t="s">
        <v>1596</v>
      </c>
      <c r="C246" s="44"/>
      <c r="D246" s="90">
        <v>0.12</v>
      </c>
      <c r="E246" s="152" t="s">
        <v>1394</v>
      </c>
      <c r="F246" s="90">
        <v>0.05</v>
      </c>
      <c r="G246" s="44" t="s">
        <v>1115</v>
      </c>
      <c r="H246" s="165" t="s">
        <v>1079</v>
      </c>
      <c r="I246" s="165" t="s">
        <v>1079</v>
      </c>
      <c r="J246" s="171" t="s">
        <v>1134</v>
      </c>
      <c r="K246" s="44"/>
      <c r="L246" s="91"/>
      <c r="M246" s="91"/>
      <c r="N246" s="93"/>
      <c r="O246" s="153"/>
      <c r="P246" s="93"/>
      <c r="Q246" s="91"/>
      <c r="R246" s="91"/>
      <c r="S246" s="91"/>
      <c r="T246" s="91"/>
      <c r="U246" s="91"/>
    </row>
    <row r="247" spans="1:21" x14ac:dyDescent="0.15">
      <c r="A247" s="59" t="s">
        <v>1597</v>
      </c>
      <c r="B247" s="59" t="s">
        <v>1598</v>
      </c>
      <c r="C247" s="59"/>
      <c r="D247" s="154">
        <v>0.15</v>
      </c>
      <c r="E247" s="155"/>
      <c r="F247" s="154">
        <v>1.2</v>
      </c>
      <c r="G247" s="59" t="s">
        <v>1078</v>
      </c>
      <c r="H247" s="174" t="s">
        <v>1079</v>
      </c>
      <c r="I247" s="174" t="s">
        <v>1079</v>
      </c>
      <c r="J247" s="174" t="s">
        <v>1134</v>
      </c>
      <c r="K247" s="59"/>
      <c r="L247" s="156"/>
      <c r="M247" s="156"/>
      <c r="N247" s="157"/>
      <c r="O247" s="158"/>
      <c r="P247" s="157"/>
      <c r="Q247" s="156"/>
      <c r="R247" s="156"/>
      <c r="S247" s="156"/>
      <c r="T247" s="156"/>
      <c r="U247" s="156"/>
    </row>
    <row r="248" spans="1:21" x14ac:dyDescent="0.15">
      <c r="A248" s="59" t="s">
        <v>1599</v>
      </c>
      <c r="B248" s="59" t="s">
        <v>1600</v>
      </c>
      <c r="C248" s="59"/>
      <c r="D248" s="154">
        <v>0.08</v>
      </c>
      <c r="E248" s="155" t="s">
        <v>1378</v>
      </c>
      <c r="F248" s="154">
        <v>0.5</v>
      </c>
      <c r="G248" s="59" t="s">
        <v>1078</v>
      </c>
      <c r="H248" s="174" t="s">
        <v>1079</v>
      </c>
      <c r="I248" s="174" t="s">
        <v>1079</v>
      </c>
      <c r="J248" s="174" t="s">
        <v>1134</v>
      </c>
      <c r="K248" s="59"/>
      <c r="L248" s="156"/>
      <c r="M248" s="156"/>
      <c r="N248" s="157"/>
      <c r="O248" s="158"/>
      <c r="P248" s="157"/>
      <c r="Q248" s="156"/>
      <c r="R248" s="156"/>
      <c r="S248" s="156"/>
      <c r="T248" s="156"/>
      <c r="U248" s="156"/>
    </row>
    <row r="249" spans="1:21" x14ac:dyDescent="0.15">
      <c r="A249" s="59" t="s">
        <v>1601</v>
      </c>
      <c r="B249" s="59" t="s">
        <v>1602</v>
      </c>
      <c r="C249" s="58" t="s">
        <v>1112</v>
      </c>
      <c r="D249" s="233" t="s">
        <v>1603</v>
      </c>
      <c r="E249" s="234"/>
      <c r="F249" s="234"/>
      <c r="G249" s="234"/>
      <c r="H249" s="234"/>
      <c r="I249" s="234"/>
      <c r="J249" s="234"/>
      <c r="K249" s="235"/>
      <c r="L249" s="156"/>
      <c r="M249" s="156"/>
      <c r="N249" s="157"/>
      <c r="O249" s="158"/>
      <c r="P249" s="157"/>
      <c r="Q249" s="156"/>
      <c r="R249" s="156"/>
      <c r="S249" s="156"/>
      <c r="T249" s="156"/>
      <c r="U249" s="156"/>
    </row>
    <row r="250" spans="1:21" x14ac:dyDescent="0.15">
      <c r="A250" s="59" t="s">
        <v>1604</v>
      </c>
      <c r="B250" s="59" t="s">
        <v>1605</v>
      </c>
      <c r="C250" s="59" t="s">
        <v>1607</v>
      </c>
      <c r="D250" s="154">
        <v>1</v>
      </c>
      <c r="E250" s="155" t="s">
        <v>1520</v>
      </c>
      <c r="F250" s="154">
        <v>0.5</v>
      </c>
      <c r="G250" s="59" t="s">
        <v>1078</v>
      </c>
      <c r="H250" s="174" t="s">
        <v>1079</v>
      </c>
      <c r="I250" s="174" t="s">
        <v>1079</v>
      </c>
      <c r="J250" s="174" t="s">
        <v>1079</v>
      </c>
      <c r="K250" s="59"/>
      <c r="L250" s="156"/>
      <c r="M250" s="156"/>
      <c r="N250" s="157"/>
      <c r="O250" s="158"/>
      <c r="P250" s="157"/>
      <c r="Q250" s="156"/>
      <c r="R250" s="156"/>
      <c r="S250" s="156"/>
      <c r="T250" s="156"/>
      <c r="U250" s="156"/>
    </row>
    <row r="251" spans="1:21" x14ac:dyDescent="0.15">
      <c r="A251" s="59" t="s">
        <v>956</v>
      </c>
      <c r="B251" s="59" t="s">
        <v>1806</v>
      </c>
      <c r="C251" s="59"/>
      <c r="D251" s="154">
        <v>0.2</v>
      </c>
      <c r="E251" s="155"/>
      <c r="F251" s="154">
        <v>1.2</v>
      </c>
      <c r="G251" s="59" t="s">
        <v>1078</v>
      </c>
      <c r="H251" s="174" t="s">
        <v>1079</v>
      </c>
      <c r="I251" s="174" t="s">
        <v>1079</v>
      </c>
      <c r="J251" s="174" t="s">
        <v>1134</v>
      </c>
      <c r="K251" s="59"/>
      <c r="L251" s="156"/>
      <c r="M251" s="156"/>
      <c r="N251" s="157"/>
      <c r="O251" s="158"/>
      <c r="P251" s="157"/>
      <c r="Q251" s="156"/>
      <c r="R251" s="156"/>
      <c r="S251" s="156"/>
      <c r="T251" s="156"/>
      <c r="U251" s="156"/>
    </row>
    <row r="252" spans="1:21" x14ac:dyDescent="0.15">
      <c r="A252" s="59" t="s">
        <v>1608</v>
      </c>
      <c r="B252" s="59" t="s">
        <v>1609</v>
      </c>
      <c r="C252" s="59"/>
      <c r="D252" s="154">
        <v>7.0000000000000007E-2</v>
      </c>
      <c r="E252" s="155"/>
      <c r="F252" s="154">
        <v>1.5</v>
      </c>
      <c r="G252" s="59" t="s">
        <v>1154</v>
      </c>
      <c r="H252" s="174" t="s">
        <v>1079</v>
      </c>
      <c r="I252" s="174" t="s">
        <v>1076</v>
      </c>
      <c r="J252" s="175" t="s">
        <v>1134</v>
      </c>
      <c r="K252" s="59"/>
      <c r="L252" s="156"/>
      <c r="M252" s="156"/>
      <c r="N252" s="157"/>
      <c r="O252" s="158"/>
      <c r="P252" s="157"/>
      <c r="Q252" s="156"/>
      <c r="R252" s="156"/>
      <c r="S252" s="156"/>
      <c r="T252" s="156"/>
      <c r="U252" s="156"/>
    </row>
    <row r="253" spans="1:21" x14ac:dyDescent="0.15">
      <c r="A253" s="59" t="s">
        <v>1610</v>
      </c>
      <c r="B253" s="59" t="s">
        <v>1611</v>
      </c>
      <c r="C253" s="58" t="s">
        <v>1112</v>
      </c>
      <c r="D253" s="233" t="s">
        <v>1603</v>
      </c>
      <c r="E253" s="234"/>
      <c r="F253" s="234"/>
      <c r="G253" s="234"/>
      <c r="H253" s="234"/>
      <c r="I253" s="234"/>
      <c r="J253" s="234"/>
      <c r="K253" s="235"/>
      <c r="L253" s="156"/>
      <c r="M253" s="156"/>
      <c r="N253" s="157"/>
      <c r="O253" s="158"/>
      <c r="P253" s="157"/>
      <c r="Q253" s="156"/>
      <c r="R253" s="156"/>
      <c r="S253" s="156"/>
      <c r="T253" s="156"/>
      <c r="U253" s="156"/>
    </row>
    <row r="254" spans="1:21" x14ac:dyDescent="0.15">
      <c r="A254" s="59" t="s">
        <v>1612</v>
      </c>
      <c r="B254" s="59" t="s">
        <v>1613</v>
      </c>
      <c r="C254" s="59"/>
      <c r="D254" s="154">
        <v>0.03</v>
      </c>
      <c r="E254" s="155" t="s">
        <v>1401</v>
      </c>
      <c r="F254" s="154">
        <v>0.12</v>
      </c>
      <c r="G254" s="59" t="s">
        <v>1115</v>
      </c>
      <c r="H254" s="174" t="s">
        <v>1079</v>
      </c>
      <c r="I254" s="174" t="s">
        <v>1079</v>
      </c>
      <c r="J254" s="175" t="s">
        <v>1134</v>
      </c>
      <c r="K254" s="59"/>
      <c r="L254" s="156"/>
      <c r="M254" s="156"/>
      <c r="N254" s="157"/>
      <c r="O254" s="158"/>
      <c r="P254" s="157"/>
      <c r="Q254" s="156"/>
      <c r="R254" s="156"/>
      <c r="S254" s="156"/>
      <c r="T254" s="156"/>
      <c r="U254" s="156"/>
    </row>
    <row r="255" spans="1:21" x14ac:dyDescent="0.15">
      <c r="A255" s="59" t="s">
        <v>1614</v>
      </c>
      <c r="B255" s="59" t="s">
        <v>1615</v>
      </c>
      <c r="C255" s="59"/>
      <c r="D255" s="154">
        <v>0.08</v>
      </c>
      <c r="E255" s="155"/>
      <c r="F255" s="154">
        <v>1.5</v>
      </c>
      <c r="G255" s="59" t="s">
        <v>1078</v>
      </c>
      <c r="H255" s="174" t="s">
        <v>1079</v>
      </c>
      <c r="I255" s="174" t="s">
        <v>1079</v>
      </c>
      <c r="J255" s="174" t="s">
        <v>1134</v>
      </c>
      <c r="K255" s="59"/>
      <c r="L255" s="156"/>
      <c r="M255" s="156"/>
      <c r="N255" s="157"/>
      <c r="O255" s="158"/>
      <c r="P255" s="157"/>
      <c r="Q255" s="156"/>
      <c r="R255" s="156"/>
      <c r="S255" s="156"/>
      <c r="T255" s="156"/>
      <c r="U255" s="156"/>
    </row>
    <row r="256" spans="1:21" x14ac:dyDescent="0.15">
      <c r="A256" s="59" t="s">
        <v>960</v>
      </c>
      <c r="B256" s="59" t="s">
        <v>1375</v>
      </c>
      <c r="C256" s="59"/>
      <c r="D256" s="154"/>
      <c r="E256" s="155"/>
      <c r="F256" s="154"/>
      <c r="G256" s="59"/>
      <c r="H256" s="59"/>
      <c r="I256" s="59"/>
      <c r="J256" s="59"/>
      <c r="K256" s="59"/>
      <c r="L256" s="156"/>
      <c r="M256" s="156"/>
      <c r="N256" s="157"/>
      <c r="O256" s="158"/>
      <c r="P256" s="157"/>
      <c r="Q256" s="156"/>
      <c r="R256" s="156"/>
      <c r="S256" s="156"/>
      <c r="T256" s="156"/>
      <c r="U256" s="156"/>
    </row>
    <row r="257" spans="1:21" x14ac:dyDescent="0.15">
      <c r="A257" s="59" t="s">
        <v>1616</v>
      </c>
      <c r="B257" s="59" t="s">
        <v>1617</v>
      </c>
      <c r="C257" s="58" t="s">
        <v>1112</v>
      </c>
      <c r="D257" s="233" t="s">
        <v>1618</v>
      </c>
      <c r="E257" s="234"/>
      <c r="F257" s="234"/>
      <c r="G257" s="234"/>
      <c r="H257" s="234"/>
      <c r="I257" s="234"/>
      <c r="J257" s="234"/>
      <c r="K257" s="235"/>
      <c r="L257" s="156"/>
      <c r="M257" s="156"/>
      <c r="N257" s="157"/>
      <c r="O257" s="158"/>
      <c r="P257" s="157"/>
      <c r="Q257" s="156"/>
      <c r="R257" s="156"/>
      <c r="S257" s="156"/>
      <c r="T257" s="156"/>
      <c r="U257" s="156"/>
    </row>
    <row r="258" spans="1:21" x14ac:dyDescent="0.15">
      <c r="A258" s="59" t="s">
        <v>1619</v>
      </c>
      <c r="B258" s="59" t="s">
        <v>1562</v>
      </c>
      <c r="C258" s="59"/>
      <c r="D258" s="154">
        <v>0.03</v>
      </c>
      <c r="E258" s="155"/>
      <c r="F258" s="154">
        <v>1</v>
      </c>
      <c r="G258" s="59" t="s">
        <v>1073</v>
      </c>
      <c r="H258" s="174" t="s">
        <v>1076</v>
      </c>
      <c r="I258" s="174" t="s">
        <v>1076</v>
      </c>
      <c r="J258" s="175" t="s">
        <v>1134</v>
      </c>
      <c r="K258" s="59"/>
      <c r="L258" s="156"/>
      <c r="M258" s="156"/>
      <c r="N258" s="157"/>
      <c r="O258" s="158"/>
      <c r="P258" s="157"/>
      <c r="Q258" s="156"/>
      <c r="R258" s="156"/>
      <c r="S258" s="156"/>
      <c r="T258" s="156"/>
      <c r="U258" s="156"/>
    </row>
    <row r="259" spans="1:21" x14ac:dyDescent="0.15">
      <c r="A259" s="59" t="s">
        <v>1620</v>
      </c>
      <c r="B259" s="59" t="s">
        <v>1621</v>
      </c>
      <c r="C259" s="59" t="s">
        <v>1622</v>
      </c>
      <c r="D259" s="154">
        <v>0.08</v>
      </c>
      <c r="E259" s="155"/>
      <c r="F259" s="154">
        <v>2</v>
      </c>
      <c r="G259" s="59" t="s">
        <v>1073</v>
      </c>
      <c r="H259" s="174" t="s">
        <v>1076</v>
      </c>
      <c r="I259" s="174" t="s">
        <v>1076</v>
      </c>
      <c r="J259" s="175" t="s">
        <v>1134</v>
      </c>
      <c r="K259" s="59"/>
      <c r="L259" s="156"/>
      <c r="M259" s="156"/>
      <c r="N259" s="157"/>
      <c r="O259" s="158"/>
      <c r="P259" s="157"/>
      <c r="Q259" s="156"/>
      <c r="R259" s="156"/>
      <c r="S259" s="156"/>
      <c r="T259" s="156"/>
      <c r="U259" s="156"/>
    </row>
    <row r="260" spans="1:21" x14ac:dyDescent="0.15">
      <c r="A260" s="59" t="s">
        <v>1623</v>
      </c>
      <c r="B260" s="59" t="s">
        <v>1624</v>
      </c>
      <c r="C260" s="59"/>
      <c r="D260" s="154">
        <v>0.04</v>
      </c>
      <c r="E260" s="155" t="s">
        <v>1401</v>
      </c>
      <c r="F260" s="154">
        <v>0.1</v>
      </c>
      <c r="G260" s="59" t="s">
        <v>1115</v>
      </c>
      <c r="H260" s="174" t="s">
        <v>1079</v>
      </c>
      <c r="I260" s="174" t="s">
        <v>1079</v>
      </c>
      <c r="J260" s="175" t="s">
        <v>1134</v>
      </c>
      <c r="K260" s="59"/>
      <c r="L260" s="156"/>
      <c r="M260" s="156"/>
      <c r="N260" s="157"/>
      <c r="O260" s="158"/>
      <c r="P260" s="157"/>
      <c r="Q260" s="156"/>
      <c r="R260" s="156"/>
      <c r="S260" s="156"/>
      <c r="T260" s="156"/>
      <c r="U260" s="156"/>
    </row>
    <row r="261" spans="1:21" x14ac:dyDescent="0.15">
      <c r="A261" s="59" t="s">
        <v>1625</v>
      </c>
      <c r="B261" s="59" t="s">
        <v>1626</v>
      </c>
      <c r="C261" s="59"/>
      <c r="D261" s="154">
        <v>0.11</v>
      </c>
      <c r="E261" s="155" t="s">
        <v>1387</v>
      </c>
      <c r="F261" s="154">
        <v>0.11</v>
      </c>
      <c r="G261" s="59" t="s">
        <v>1115</v>
      </c>
      <c r="H261" s="174" t="s">
        <v>1079</v>
      </c>
      <c r="I261" s="174" t="s">
        <v>1079</v>
      </c>
      <c r="J261" s="175" t="s">
        <v>1134</v>
      </c>
      <c r="K261" s="59"/>
      <c r="L261" s="156"/>
      <c r="M261" s="156"/>
      <c r="N261" s="157"/>
      <c r="O261" s="158"/>
      <c r="P261" s="157"/>
      <c r="Q261" s="156"/>
      <c r="R261" s="156"/>
      <c r="S261" s="156"/>
      <c r="T261" s="156"/>
      <c r="U261" s="156"/>
    </row>
    <row r="262" spans="1:21" x14ac:dyDescent="0.15">
      <c r="A262" s="59" t="s">
        <v>1627</v>
      </c>
      <c r="B262" s="59" t="s">
        <v>1375</v>
      </c>
      <c r="C262" s="59"/>
      <c r="D262" s="154"/>
      <c r="E262" s="155"/>
      <c r="F262" s="154"/>
      <c r="G262" s="59"/>
      <c r="H262" s="59"/>
      <c r="I262" s="59"/>
      <c r="J262" s="59"/>
      <c r="K262" s="59"/>
      <c r="L262" s="156"/>
      <c r="M262" s="156"/>
      <c r="N262" s="157"/>
      <c r="O262" s="158"/>
      <c r="P262" s="157"/>
      <c r="Q262" s="156"/>
      <c r="R262" s="156"/>
      <c r="S262" s="156"/>
      <c r="T262" s="156"/>
      <c r="U262" s="156"/>
    </row>
    <row r="263" spans="1:21" x14ac:dyDescent="0.15">
      <c r="A263" s="59" t="s">
        <v>1628</v>
      </c>
      <c r="B263" s="59" t="s">
        <v>1629</v>
      </c>
      <c r="C263" s="58" t="s">
        <v>1112</v>
      </c>
      <c r="D263" s="233" t="s">
        <v>1630</v>
      </c>
      <c r="E263" s="234"/>
      <c r="F263" s="234"/>
      <c r="G263" s="234"/>
      <c r="H263" s="234"/>
      <c r="I263" s="234"/>
      <c r="J263" s="234"/>
      <c r="K263" s="235"/>
      <c r="L263" s="156"/>
      <c r="M263" s="156"/>
      <c r="N263" s="157"/>
      <c r="O263" s="158"/>
      <c r="P263" s="157"/>
      <c r="Q263" s="156"/>
      <c r="R263" s="156"/>
      <c r="S263" s="156"/>
      <c r="T263" s="156"/>
      <c r="U263" s="156"/>
    </row>
    <row r="264" spans="1:21" x14ac:dyDescent="0.15">
      <c r="A264" s="59" t="s">
        <v>1631</v>
      </c>
      <c r="B264" s="59" t="s">
        <v>1632</v>
      </c>
      <c r="C264" s="59"/>
      <c r="D264" s="154">
        <v>0.06</v>
      </c>
      <c r="E264" s="155"/>
      <c r="F264" s="154">
        <v>2</v>
      </c>
      <c r="G264" s="59" t="s">
        <v>1078</v>
      </c>
      <c r="H264" s="174" t="s">
        <v>1079</v>
      </c>
      <c r="I264" s="174" t="s">
        <v>1079</v>
      </c>
      <c r="J264" s="174" t="s">
        <v>1079</v>
      </c>
      <c r="K264" s="59"/>
      <c r="L264" s="156"/>
      <c r="M264" s="156"/>
      <c r="N264" s="157"/>
      <c r="O264" s="158"/>
      <c r="P264" s="157"/>
      <c r="Q264" s="156"/>
      <c r="R264" s="156"/>
      <c r="S264" s="156"/>
      <c r="T264" s="156"/>
      <c r="U264" s="156"/>
    </row>
    <row r="265" spans="1:21" x14ac:dyDescent="0.15">
      <c r="A265" s="59" t="s">
        <v>1633</v>
      </c>
      <c r="B265" s="59" t="s">
        <v>1634</v>
      </c>
      <c r="C265" s="59"/>
      <c r="D265" s="154">
        <v>0.13</v>
      </c>
      <c r="E265" s="155" t="s">
        <v>1387</v>
      </c>
      <c r="F265" s="154">
        <v>0.12</v>
      </c>
      <c r="G265" s="59" t="s">
        <v>1115</v>
      </c>
      <c r="H265" s="174" t="s">
        <v>1079</v>
      </c>
      <c r="I265" s="174" t="s">
        <v>1079</v>
      </c>
      <c r="J265" s="175" t="s">
        <v>1134</v>
      </c>
      <c r="K265" s="59"/>
      <c r="L265" s="156"/>
      <c r="M265" s="156"/>
      <c r="N265" s="157"/>
      <c r="O265" s="158"/>
      <c r="P265" s="157"/>
      <c r="Q265" s="156"/>
      <c r="R265" s="156"/>
      <c r="S265" s="156"/>
      <c r="T265" s="156"/>
      <c r="U265" s="156"/>
    </row>
    <row r="266" spans="1:21" x14ac:dyDescent="0.15">
      <c r="A266" s="59" t="s">
        <v>970</v>
      </c>
      <c r="B266" s="59" t="s">
        <v>1635</v>
      </c>
      <c r="C266" s="59"/>
      <c r="D266" s="154">
        <v>0.06</v>
      </c>
      <c r="E266" s="155" t="s">
        <v>1378</v>
      </c>
      <c r="F266" s="154">
        <v>0.4</v>
      </c>
      <c r="G266" s="59" t="s">
        <v>1078</v>
      </c>
      <c r="H266" s="174" t="s">
        <v>1079</v>
      </c>
      <c r="I266" s="174" t="s">
        <v>1079</v>
      </c>
      <c r="J266" s="174" t="s">
        <v>1079</v>
      </c>
      <c r="K266" s="59"/>
      <c r="L266" s="156"/>
      <c r="M266" s="156"/>
      <c r="N266" s="157"/>
      <c r="O266" s="158"/>
      <c r="P266" s="157"/>
      <c r="Q266" s="156"/>
      <c r="R266" s="156"/>
      <c r="S266" s="156"/>
      <c r="T266" s="156"/>
      <c r="U266" s="156"/>
    </row>
    <row r="267" spans="1:21" x14ac:dyDescent="0.15">
      <c r="A267" s="59" t="s">
        <v>1636</v>
      </c>
      <c r="B267" s="59" t="s">
        <v>1637</v>
      </c>
      <c r="C267" s="59"/>
      <c r="D267" s="154">
        <v>0.04</v>
      </c>
      <c r="E267" s="155"/>
      <c r="F267" s="154">
        <v>2</v>
      </c>
      <c r="G267" s="59" t="s">
        <v>1078</v>
      </c>
      <c r="H267" s="174" t="s">
        <v>1079</v>
      </c>
      <c r="I267" s="174" t="s">
        <v>1079</v>
      </c>
      <c r="J267" s="174" t="s">
        <v>1079</v>
      </c>
      <c r="K267" s="59"/>
      <c r="L267" s="156"/>
      <c r="M267" s="156"/>
      <c r="N267" s="157"/>
      <c r="O267" s="158"/>
      <c r="P267" s="157"/>
      <c r="Q267" s="156"/>
      <c r="R267" s="156"/>
      <c r="S267" s="156"/>
      <c r="T267" s="156"/>
      <c r="U267" s="156"/>
    </row>
    <row r="268" spans="1:21" x14ac:dyDescent="0.15">
      <c r="A268" s="59" t="s">
        <v>1638</v>
      </c>
      <c r="B268" s="59" t="s">
        <v>1639</v>
      </c>
      <c r="C268" s="59"/>
      <c r="D268" s="154">
        <v>1</v>
      </c>
      <c r="E268" s="155" t="s">
        <v>1241</v>
      </c>
      <c r="F268" s="154">
        <v>0.03</v>
      </c>
      <c r="G268" s="59" t="s">
        <v>1242</v>
      </c>
      <c r="H268" s="174" t="s">
        <v>1079</v>
      </c>
      <c r="I268" s="174" t="s">
        <v>1079</v>
      </c>
      <c r="J268" s="174" t="s">
        <v>1079</v>
      </c>
      <c r="K268" s="59"/>
      <c r="L268" s="156"/>
      <c r="M268" s="156"/>
      <c r="N268" s="157"/>
      <c r="O268" s="158"/>
      <c r="P268" s="157"/>
      <c r="Q268" s="156"/>
      <c r="R268" s="156"/>
      <c r="S268" s="156"/>
      <c r="T268" s="156"/>
      <c r="U268" s="156"/>
    </row>
    <row r="269" spans="1:21" x14ac:dyDescent="0.15">
      <c r="A269" s="59" t="s">
        <v>974</v>
      </c>
      <c r="B269" s="59" t="s">
        <v>1640</v>
      </c>
      <c r="C269" s="59"/>
      <c r="D269" s="154">
        <v>0.3</v>
      </c>
      <c r="E269" s="155"/>
      <c r="F269" s="154">
        <v>1.3</v>
      </c>
      <c r="G269" s="59" t="s">
        <v>1078</v>
      </c>
      <c r="H269" s="174" t="s">
        <v>1079</v>
      </c>
      <c r="I269" s="174" t="s">
        <v>1079</v>
      </c>
      <c r="J269" s="174" t="s">
        <v>1079</v>
      </c>
      <c r="K269" s="59"/>
      <c r="L269" s="156"/>
      <c r="M269" s="156"/>
      <c r="N269" s="157"/>
      <c r="O269" s="158"/>
      <c r="P269" s="157"/>
      <c r="Q269" s="156"/>
      <c r="R269" s="156"/>
      <c r="S269" s="156"/>
      <c r="T269" s="156"/>
      <c r="U269" s="156"/>
    </row>
    <row r="270" spans="1:21" x14ac:dyDescent="0.15">
      <c r="A270" s="59" t="s">
        <v>975</v>
      </c>
      <c r="B270" s="59" t="s">
        <v>1572</v>
      </c>
      <c r="C270" s="59"/>
      <c r="D270" s="154">
        <v>0.2</v>
      </c>
      <c r="E270" s="155"/>
      <c r="F270" s="154">
        <v>1.2</v>
      </c>
      <c r="G270" s="59" t="s">
        <v>1078</v>
      </c>
      <c r="H270" s="174" t="s">
        <v>1079</v>
      </c>
      <c r="I270" s="174" t="s">
        <v>1079</v>
      </c>
      <c r="J270" s="174" t="s">
        <v>1134</v>
      </c>
      <c r="K270" s="59"/>
      <c r="L270" s="156"/>
      <c r="M270" s="156"/>
      <c r="N270" s="157"/>
      <c r="O270" s="158"/>
      <c r="P270" s="157"/>
      <c r="Q270" s="156"/>
      <c r="R270" s="156"/>
      <c r="S270" s="156"/>
      <c r="T270" s="156"/>
      <c r="U270" s="156"/>
    </row>
    <row r="271" spans="1:21" x14ac:dyDescent="0.15">
      <c r="A271" s="59" t="s">
        <v>976</v>
      </c>
      <c r="B271" s="59" t="s">
        <v>1572</v>
      </c>
      <c r="C271" s="59"/>
      <c r="D271" s="154">
        <v>0.2</v>
      </c>
      <c r="E271" s="155"/>
      <c r="F271" s="154">
        <v>1.2</v>
      </c>
      <c r="G271" s="59" t="s">
        <v>1078</v>
      </c>
      <c r="H271" s="174" t="s">
        <v>1079</v>
      </c>
      <c r="I271" s="174" t="s">
        <v>1079</v>
      </c>
      <c r="J271" s="174" t="s">
        <v>1134</v>
      </c>
      <c r="K271" s="59"/>
      <c r="L271" s="156"/>
      <c r="M271" s="156"/>
      <c r="N271" s="157"/>
      <c r="O271" s="158"/>
      <c r="P271" s="157"/>
      <c r="Q271" s="156"/>
      <c r="R271" s="156"/>
      <c r="S271" s="156"/>
      <c r="T271" s="156"/>
      <c r="U271" s="156"/>
    </row>
    <row r="272" spans="1:21" x14ac:dyDescent="0.15">
      <c r="A272" s="59" t="s">
        <v>977</v>
      </c>
      <c r="B272" s="59" t="s">
        <v>1572</v>
      </c>
      <c r="C272" s="59"/>
      <c r="D272" s="154">
        <v>0.2</v>
      </c>
      <c r="E272" s="155"/>
      <c r="F272" s="154">
        <v>1.2</v>
      </c>
      <c r="G272" s="59" t="s">
        <v>1078</v>
      </c>
      <c r="H272" s="174" t="s">
        <v>1079</v>
      </c>
      <c r="I272" s="174" t="s">
        <v>1079</v>
      </c>
      <c r="J272" s="174" t="s">
        <v>1134</v>
      </c>
      <c r="K272" s="59"/>
      <c r="L272" s="156"/>
      <c r="M272" s="156"/>
      <c r="N272" s="157"/>
      <c r="O272" s="158"/>
      <c r="P272" s="157"/>
      <c r="Q272" s="156"/>
      <c r="R272" s="156"/>
      <c r="S272" s="156"/>
      <c r="T272" s="156"/>
      <c r="U272" s="156"/>
    </row>
    <row r="273" spans="1:21" x14ac:dyDescent="0.15">
      <c r="A273" s="59" t="s">
        <v>978</v>
      </c>
      <c r="B273" s="59" t="s">
        <v>1572</v>
      </c>
      <c r="C273" s="59"/>
      <c r="D273" s="154">
        <v>0.2</v>
      </c>
      <c r="E273" s="155"/>
      <c r="F273" s="154">
        <v>1.2</v>
      </c>
      <c r="G273" s="59" t="s">
        <v>1078</v>
      </c>
      <c r="H273" s="174" t="s">
        <v>1079</v>
      </c>
      <c r="I273" s="174" t="s">
        <v>1079</v>
      </c>
      <c r="J273" s="174" t="s">
        <v>1134</v>
      </c>
      <c r="K273" s="59"/>
      <c r="L273" s="156"/>
      <c r="M273" s="156"/>
      <c r="N273" s="157"/>
      <c r="O273" s="158"/>
      <c r="P273" s="157"/>
      <c r="Q273" s="156"/>
      <c r="R273" s="156"/>
      <c r="S273" s="156"/>
      <c r="T273" s="156"/>
      <c r="U273" s="156"/>
    </row>
    <row r="274" spans="1:21" x14ac:dyDescent="0.15">
      <c r="A274" s="59" t="s">
        <v>979</v>
      </c>
      <c r="B274" s="59" t="s">
        <v>1375</v>
      </c>
      <c r="C274" s="59"/>
      <c r="D274" s="154"/>
      <c r="E274" s="155"/>
      <c r="F274" s="154"/>
      <c r="G274" s="59"/>
      <c r="H274" s="174"/>
      <c r="I274" s="174"/>
      <c r="J274" s="174"/>
      <c r="K274" s="59"/>
      <c r="L274" s="156"/>
      <c r="M274" s="156"/>
      <c r="N274" s="157"/>
      <c r="O274" s="158"/>
      <c r="P274" s="157"/>
      <c r="Q274" s="156"/>
      <c r="R274" s="156"/>
      <c r="S274" s="156"/>
      <c r="T274" s="156"/>
      <c r="U274" s="156"/>
    </row>
    <row r="275" spans="1:21" x14ac:dyDescent="0.15">
      <c r="A275" s="59" t="s">
        <v>971</v>
      </c>
      <c r="B275" s="59" t="s">
        <v>1642</v>
      </c>
      <c r="C275" s="59"/>
      <c r="D275" s="154">
        <v>1</v>
      </c>
      <c r="E275" s="155"/>
      <c r="F275" s="154">
        <v>1.01</v>
      </c>
      <c r="G275" s="59" t="s">
        <v>1078</v>
      </c>
      <c r="H275" s="174" t="s">
        <v>1079</v>
      </c>
      <c r="I275" s="174" t="s">
        <v>1079</v>
      </c>
      <c r="J275" s="174" t="s">
        <v>1079</v>
      </c>
      <c r="K275" s="59"/>
      <c r="L275" s="156"/>
      <c r="M275" s="156"/>
      <c r="N275" s="157"/>
      <c r="O275" s="158"/>
      <c r="P275" s="157"/>
      <c r="Q275" s="156"/>
      <c r="R275" s="156"/>
      <c r="S275" s="156"/>
      <c r="T275" s="156"/>
      <c r="U275" s="156"/>
    </row>
    <row r="276" spans="1:21" x14ac:dyDescent="0.15">
      <c r="A276" s="59" t="s">
        <v>1643</v>
      </c>
      <c r="B276" s="59" t="s">
        <v>1644</v>
      </c>
      <c r="C276" s="59"/>
      <c r="D276" s="154">
        <v>0.08</v>
      </c>
      <c r="E276" s="155"/>
      <c r="F276" s="154">
        <v>1.5</v>
      </c>
      <c r="G276" s="59" t="s">
        <v>1078</v>
      </c>
      <c r="H276" s="174" t="s">
        <v>1079</v>
      </c>
      <c r="I276" s="174" t="s">
        <v>1079</v>
      </c>
      <c r="J276" s="174" t="s">
        <v>1134</v>
      </c>
      <c r="K276" s="59"/>
      <c r="L276" s="156"/>
      <c r="M276" s="156"/>
      <c r="N276" s="157"/>
      <c r="O276" s="158"/>
      <c r="P276" s="157"/>
      <c r="Q276" s="156"/>
      <c r="R276" s="156"/>
      <c r="S276" s="156"/>
      <c r="T276" s="156"/>
      <c r="U276" s="156"/>
    </row>
    <row r="277" spans="1:21" x14ac:dyDescent="0.15">
      <c r="A277" s="59" t="s">
        <v>1645</v>
      </c>
      <c r="B277" s="59" t="s">
        <v>1647</v>
      </c>
      <c r="C277" s="58" t="s">
        <v>1112</v>
      </c>
      <c r="D277" s="233" t="s">
        <v>1646</v>
      </c>
      <c r="E277" s="234"/>
      <c r="F277" s="234"/>
      <c r="G277" s="234"/>
      <c r="H277" s="234"/>
      <c r="I277" s="234"/>
      <c r="J277" s="234"/>
      <c r="K277" s="235"/>
      <c r="L277" s="156"/>
      <c r="M277" s="156"/>
      <c r="N277" s="157"/>
      <c r="O277" s="158"/>
      <c r="P277" s="157"/>
      <c r="Q277" s="156"/>
      <c r="R277" s="156"/>
      <c r="S277" s="156"/>
      <c r="T277" s="156"/>
      <c r="U277" s="156"/>
    </row>
    <row r="278" spans="1:21" x14ac:dyDescent="0.15">
      <c r="A278" s="59" t="s">
        <v>1648</v>
      </c>
      <c r="B278" s="59" t="s">
        <v>1649</v>
      </c>
      <c r="C278" s="58" t="s">
        <v>1112</v>
      </c>
      <c r="D278" s="233" t="s">
        <v>1630</v>
      </c>
      <c r="E278" s="234"/>
      <c r="F278" s="234"/>
      <c r="G278" s="234"/>
      <c r="H278" s="234"/>
      <c r="I278" s="234"/>
      <c r="J278" s="234"/>
      <c r="K278" s="235"/>
      <c r="L278" s="156"/>
      <c r="M278" s="156"/>
      <c r="N278" s="157"/>
      <c r="O278" s="158"/>
      <c r="P278" s="157"/>
      <c r="Q278" s="156"/>
      <c r="R278" s="156"/>
      <c r="S278" s="156"/>
      <c r="T278" s="156"/>
      <c r="U278" s="156"/>
    </row>
    <row r="279" spans="1:21" x14ac:dyDescent="0.15">
      <c r="A279" s="59" t="s">
        <v>1650</v>
      </c>
      <c r="B279" s="59" t="s">
        <v>1600</v>
      </c>
      <c r="C279" s="59"/>
      <c r="D279" s="154">
        <v>0.08</v>
      </c>
      <c r="E279" s="155" t="s">
        <v>1378</v>
      </c>
      <c r="F279" s="154">
        <v>0.5</v>
      </c>
      <c r="G279" s="59" t="s">
        <v>1078</v>
      </c>
      <c r="H279" s="174" t="s">
        <v>1079</v>
      </c>
      <c r="I279" s="174" t="s">
        <v>1079</v>
      </c>
      <c r="J279" s="174" t="s">
        <v>1134</v>
      </c>
      <c r="K279" s="59"/>
      <c r="L279" s="156"/>
      <c r="M279" s="156"/>
      <c r="N279" s="157"/>
      <c r="O279" s="158"/>
      <c r="P279" s="157"/>
      <c r="Q279" s="156"/>
      <c r="R279" s="156"/>
      <c r="S279" s="156"/>
      <c r="T279" s="156"/>
      <c r="U279" s="156"/>
    </row>
    <row r="280" spans="1:21" x14ac:dyDescent="0.15">
      <c r="A280" s="59" t="s">
        <v>1651</v>
      </c>
      <c r="B280" s="59" t="s">
        <v>1375</v>
      </c>
      <c r="C280" s="59"/>
      <c r="D280" s="154"/>
      <c r="E280" s="155"/>
      <c r="F280" s="154"/>
      <c r="G280" s="59"/>
      <c r="H280" s="59"/>
      <c r="I280" s="59"/>
      <c r="J280" s="59"/>
      <c r="K280" s="59"/>
      <c r="L280" s="156"/>
      <c r="M280" s="156"/>
      <c r="N280" s="157"/>
      <c r="O280" s="158"/>
      <c r="P280" s="157"/>
      <c r="Q280" s="156"/>
      <c r="R280" s="156"/>
      <c r="S280" s="156"/>
      <c r="T280" s="156"/>
      <c r="U280" s="156"/>
    </row>
    <row r="281" spans="1:21" x14ac:dyDescent="0.15">
      <c r="A281" s="59" t="s">
        <v>1652</v>
      </c>
      <c r="B281" s="59" t="s">
        <v>1653</v>
      </c>
      <c r="C281" s="59" t="s">
        <v>1371</v>
      </c>
      <c r="D281" s="154">
        <v>0.06</v>
      </c>
      <c r="E281" s="155" t="s">
        <v>1373</v>
      </c>
      <c r="F281" s="154">
        <v>0.4</v>
      </c>
      <c r="G281" s="59" t="s">
        <v>1078</v>
      </c>
      <c r="H281" s="174" t="s">
        <v>1079</v>
      </c>
      <c r="I281" s="174" t="s">
        <v>1079</v>
      </c>
      <c r="J281" s="174" t="s">
        <v>1079</v>
      </c>
      <c r="K281" s="59"/>
      <c r="L281" s="156"/>
      <c r="M281" s="156"/>
      <c r="N281" s="157"/>
      <c r="O281" s="158"/>
      <c r="P281" s="157"/>
      <c r="Q281" s="156"/>
      <c r="R281" s="156"/>
      <c r="S281" s="156"/>
      <c r="T281" s="156"/>
      <c r="U281" s="156"/>
    </row>
    <row r="282" spans="1:21" x14ac:dyDescent="0.15">
      <c r="A282" s="59" t="s">
        <v>1654</v>
      </c>
      <c r="B282" s="59" t="s">
        <v>1655</v>
      </c>
      <c r="C282" s="58" t="s">
        <v>1112</v>
      </c>
      <c r="D282" s="233" t="s">
        <v>1656</v>
      </c>
      <c r="E282" s="234"/>
      <c r="F282" s="234"/>
      <c r="G282" s="234"/>
      <c r="H282" s="234"/>
      <c r="I282" s="234"/>
      <c r="J282" s="234"/>
      <c r="K282" s="235"/>
      <c r="L282" s="156"/>
      <c r="M282" s="156"/>
      <c r="N282" s="157"/>
      <c r="O282" s="158"/>
      <c r="P282" s="157"/>
      <c r="Q282" s="156"/>
      <c r="R282" s="156"/>
      <c r="S282" s="156"/>
      <c r="T282" s="156"/>
      <c r="U282" s="156"/>
    </row>
    <row r="283" spans="1:21" x14ac:dyDescent="0.15">
      <c r="A283" s="59" t="s">
        <v>1657</v>
      </c>
      <c r="B283" s="59" t="s">
        <v>1658</v>
      </c>
      <c r="C283" s="58" t="s">
        <v>1112</v>
      </c>
      <c r="D283" s="233" t="s">
        <v>1381</v>
      </c>
      <c r="E283" s="234"/>
      <c r="F283" s="234"/>
      <c r="G283" s="234"/>
      <c r="H283" s="234"/>
      <c r="I283" s="234"/>
      <c r="J283" s="234"/>
      <c r="K283" s="235"/>
      <c r="L283" s="156"/>
      <c r="M283" s="156"/>
      <c r="N283" s="157"/>
      <c r="O283" s="158"/>
      <c r="P283" s="157"/>
      <c r="Q283" s="156"/>
      <c r="R283" s="156"/>
      <c r="S283" s="156"/>
      <c r="T283" s="156"/>
      <c r="U283" s="156"/>
    </row>
    <row r="284" spans="1:21" x14ac:dyDescent="0.15">
      <c r="A284" s="59" t="s">
        <v>1659</v>
      </c>
      <c r="B284" s="59" t="s">
        <v>1660</v>
      </c>
      <c r="C284" s="58" t="s">
        <v>1112</v>
      </c>
      <c r="D284" s="233" t="s">
        <v>1603</v>
      </c>
      <c r="E284" s="234"/>
      <c r="F284" s="234"/>
      <c r="G284" s="234"/>
      <c r="H284" s="234"/>
      <c r="I284" s="234"/>
      <c r="J284" s="234"/>
      <c r="K284" s="235"/>
      <c r="L284" s="156"/>
      <c r="M284" s="156"/>
      <c r="N284" s="157"/>
      <c r="O284" s="158"/>
      <c r="P284" s="157"/>
      <c r="Q284" s="156"/>
      <c r="R284" s="156"/>
      <c r="S284" s="156"/>
      <c r="T284" s="156"/>
      <c r="U284" s="156"/>
    </row>
    <row r="285" spans="1:21" x14ac:dyDescent="0.15">
      <c r="A285" s="59" t="s">
        <v>1661</v>
      </c>
      <c r="B285" s="59" t="s">
        <v>1662</v>
      </c>
      <c r="C285" s="58" t="s">
        <v>1112</v>
      </c>
      <c r="D285" s="233" t="s">
        <v>1630</v>
      </c>
      <c r="E285" s="234"/>
      <c r="F285" s="234"/>
      <c r="G285" s="234"/>
      <c r="H285" s="234"/>
      <c r="I285" s="234"/>
      <c r="J285" s="234"/>
      <c r="K285" s="235"/>
      <c r="L285" s="156"/>
      <c r="M285" s="156"/>
      <c r="N285" s="157"/>
      <c r="O285" s="158"/>
      <c r="P285" s="157"/>
      <c r="Q285" s="156"/>
      <c r="R285" s="156"/>
      <c r="S285" s="156"/>
      <c r="T285" s="156"/>
      <c r="U285" s="156"/>
    </row>
    <row r="286" spans="1:21" x14ac:dyDescent="0.15">
      <c r="A286" s="59" t="s">
        <v>1663</v>
      </c>
      <c r="B286" s="59" t="s">
        <v>1664</v>
      </c>
      <c r="C286" s="58" t="s">
        <v>1112</v>
      </c>
      <c r="D286" s="233" t="s">
        <v>1665</v>
      </c>
      <c r="E286" s="234"/>
      <c r="F286" s="234"/>
      <c r="G286" s="234"/>
      <c r="H286" s="234"/>
      <c r="I286" s="234"/>
      <c r="J286" s="234"/>
      <c r="K286" s="235"/>
      <c r="L286" s="156"/>
      <c r="M286" s="156"/>
      <c r="N286" s="157"/>
      <c r="O286" s="158"/>
      <c r="P286" s="157"/>
      <c r="Q286" s="156"/>
      <c r="R286" s="156"/>
      <c r="S286" s="156"/>
      <c r="T286" s="156"/>
      <c r="U286" s="156"/>
    </row>
    <row r="287" spans="1:21" x14ac:dyDescent="0.15">
      <c r="A287" s="59" t="s">
        <v>1666</v>
      </c>
      <c r="B287" s="59" t="s">
        <v>1375</v>
      </c>
      <c r="C287" s="59"/>
      <c r="D287" s="154"/>
      <c r="E287" s="155"/>
      <c r="F287" s="154"/>
      <c r="G287" s="59"/>
      <c r="H287" s="59"/>
      <c r="I287" s="59"/>
      <c r="J287" s="59"/>
      <c r="K287" s="59"/>
      <c r="L287" s="156"/>
      <c r="M287" s="156"/>
      <c r="N287" s="157"/>
      <c r="O287" s="158"/>
      <c r="P287" s="157"/>
      <c r="Q287" s="156"/>
      <c r="R287" s="156"/>
      <c r="S287" s="156"/>
      <c r="T287" s="156"/>
      <c r="U287" s="156"/>
    </row>
    <row r="288" spans="1:21" x14ac:dyDescent="0.15">
      <c r="A288" s="59" t="s">
        <v>1667</v>
      </c>
      <c r="B288" s="59" t="s">
        <v>1668</v>
      </c>
      <c r="C288" s="59"/>
      <c r="D288" s="154">
        <v>0.06</v>
      </c>
      <c r="E288" s="155" t="s">
        <v>1394</v>
      </c>
      <c r="F288" s="154">
        <v>0.33</v>
      </c>
      <c r="G288" s="59" t="s">
        <v>1078</v>
      </c>
      <c r="H288" s="174" t="s">
        <v>1079</v>
      </c>
      <c r="I288" s="174" t="s">
        <v>1079</v>
      </c>
      <c r="J288" s="174" t="s">
        <v>1079</v>
      </c>
      <c r="K288" s="59"/>
      <c r="L288" s="156"/>
      <c r="M288" s="156"/>
      <c r="N288" s="157"/>
      <c r="O288" s="158"/>
      <c r="P288" s="157"/>
      <c r="Q288" s="156"/>
      <c r="R288" s="156"/>
      <c r="S288" s="156"/>
      <c r="T288" s="156"/>
      <c r="U288" s="156"/>
    </row>
    <row r="289" spans="1:21" x14ac:dyDescent="0.15">
      <c r="A289" s="59" t="s">
        <v>1669</v>
      </c>
      <c r="B289" s="59" t="s">
        <v>1670</v>
      </c>
      <c r="C289" s="59"/>
      <c r="D289" s="154">
        <v>1</v>
      </c>
      <c r="E289" s="155"/>
      <c r="F289" s="154">
        <v>1.03</v>
      </c>
      <c r="G289" s="59" t="s">
        <v>1078</v>
      </c>
      <c r="H289" s="174" t="s">
        <v>1079</v>
      </c>
      <c r="I289" s="174" t="s">
        <v>1079</v>
      </c>
      <c r="J289" s="174" t="s">
        <v>1079</v>
      </c>
      <c r="K289" s="59"/>
      <c r="L289" s="156"/>
      <c r="M289" s="156"/>
      <c r="N289" s="157"/>
      <c r="O289" s="158"/>
      <c r="P289" s="157"/>
      <c r="Q289" s="156"/>
      <c r="R289" s="156"/>
      <c r="S289" s="156"/>
      <c r="T289" s="156"/>
      <c r="U289" s="156"/>
    </row>
    <row r="290" spans="1:21" x14ac:dyDescent="0.15">
      <c r="A290" s="59" t="s">
        <v>1671</v>
      </c>
      <c r="B290" s="59" t="s">
        <v>1375</v>
      </c>
      <c r="C290" s="59"/>
      <c r="D290" s="154"/>
      <c r="E290" s="155"/>
      <c r="F290" s="154"/>
      <c r="G290" s="59"/>
      <c r="H290" s="59"/>
      <c r="I290" s="59"/>
      <c r="J290" s="59"/>
      <c r="K290" s="59"/>
      <c r="L290" s="156"/>
      <c r="M290" s="156"/>
      <c r="N290" s="157"/>
      <c r="O290" s="158"/>
      <c r="P290" s="157"/>
      <c r="Q290" s="156"/>
      <c r="R290" s="156"/>
      <c r="S290" s="156"/>
      <c r="T290" s="156"/>
      <c r="U290" s="156"/>
    </row>
    <row r="291" spans="1:21" x14ac:dyDescent="0.15">
      <c r="A291" s="59" t="s">
        <v>995</v>
      </c>
      <c r="B291" s="59" t="s">
        <v>1375</v>
      </c>
      <c r="C291" s="59"/>
      <c r="D291" s="154"/>
      <c r="E291" s="155"/>
      <c r="F291" s="154"/>
      <c r="G291" s="59"/>
      <c r="H291" s="59"/>
      <c r="I291" s="59"/>
      <c r="J291" s="59"/>
      <c r="K291" s="59"/>
      <c r="L291" s="156"/>
      <c r="M291" s="156"/>
      <c r="N291" s="157"/>
      <c r="O291" s="158"/>
      <c r="P291" s="157"/>
      <c r="Q291" s="156"/>
      <c r="R291" s="156"/>
      <c r="S291" s="156"/>
      <c r="T291" s="156"/>
      <c r="U291" s="156"/>
    </row>
    <row r="292" spans="1:21" x14ac:dyDescent="0.15">
      <c r="A292" s="134"/>
      <c r="B292" s="134"/>
      <c r="C292" s="134"/>
      <c r="D292" s="135"/>
      <c r="E292" s="136"/>
      <c r="F292" s="135"/>
      <c r="G292" s="134"/>
      <c r="H292" s="134"/>
      <c r="I292" s="134"/>
      <c r="J292" s="134"/>
      <c r="K292" s="134"/>
      <c r="L292" s="102"/>
      <c r="M292" s="102"/>
      <c r="N292" s="137"/>
      <c r="O292" s="138"/>
      <c r="P292" s="137"/>
      <c r="Q292" s="102"/>
      <c r="R292" s="102"/>
      <c r="S292" s="102"/>
      <c r="U292" s="102"/>
    </row>
    <row r="293" spans="1:21" x14ac:dyDescent="0.15">
      <c r="A293" s="134"/>
      <c r="B293" s="134"/>
      <c r="C293" s="134"/>
      <c r="D293" s="135"/>
      <c r="E293" s="136"/>
      <c r="F293" s="135"/>
      <c r="G293" s="134"/>
      <c r="H293" s="134"/>
      <c r="I293" s="134"/>
      <c r="J293" s="134"/>
      <c r="K293" s="134"/>
      <c r="L293" s="102"/>
      <c r="M293" s="102"/>
      <c r="N293" s="137"/>
      <c r="O293" s="138"/>
      <c r="P293" s="137"/>
      <c r="Q293" s="102"/>
      <c r="R293" s="102"/>
      <c r="S293" s="102"/>
      <c r="U293" s="102"/>
    </row>
    <row r="294" spans="1:21" x14ac:dyDescent="0.15">
      <c r="A294" s="134"/>
      <c r="B294" s="134"/>
      <c r="C294" s="134"/>
      <c r="D294" s="135"/>
      <c r="E294" s="136"/>
      <c r="F294" s="135"/>
      <c r="G294" s="134"/>
      <c r="H294" s="134"/>
      <c r="I294" s="134"/>
      <c r="J294" s="134"/>
      <c r="K294" s="134"/>
      <c r="L294" s="102"/>
      <c r="M294" s="102"/>
      <c r="N294" s="137"/>
      <c r="O294" s="138"/>
      <c r="P294" s="137"/>
      <c r="Q294" s="102"/>
      <c r="R294" s="102"/>
      <c r="S294" s="102"/>
      <c r="U294" s="102"/>
    </row>
    <row r="295" spans="1:21" x14ac:dyDescent="0.15">
      <c r="A295" s="134"/>
      <c r="B295" s="134"/>
      <c r="C295" s="134"/>
      <c r="D295" s="135"/>
      <c r="E295" s="136"/>
      <c r="F295" s="135"/>
      <c r="G295" s="134"/>
      <c r="H295" s="134"/>
      <c r="I295" s="134"/>
      <c r="J295" s="134"/>
      <c r="K295" s="134"/>
      <c r="L295" s="102"/>
      <c r="M295" s="102"/>
      <c r="N295" s="137"/>
      <c r="O295" s="138"/>
      <c r="P295" s="137"/>
      <c r="Q295" s="102"/>
      <c r="R295" s="102"/>
      <c r="S295" s="102"/>
      <c r="U295" s="102"/>
    </row>
    <row r="296" spans="1:21" x14ac:dyDescent="0.15">
      <c r="A296" s="134"/>
      <c r="B296" s="134"/>
      <c r="C296" s="134"/>
      <c r="D296" s="135"/>
      <c r="E296" s="136"/>
      <c r="F296" s="135"/>
      <c r="G296" s="134"/>
      <c r="H296" s="134"/>
      <c r="I296" s="134"/>
      <c r="J296" s="134"/>
      <c r="K296" s="134"/>
      <c r="L296" s="102"/>
      <c r="M296" s="102"/>
      <c r="N296" s="137"/>
      <c r="O296" s="138"/>
      <c r="P296" s="137"/>
      <c r="Q296" s="102"/>
      <c r="R296" s="102"/>
      <c r="S296" s="102"/>
      <c r="U296" s="102"/>
    </row>
    <row r="297" spans="1:21" x14ac:dyDescent="0.15">
      <c r="A297" s="134"/>
      <c r="B297" s="134"/>
      <c r="C297" s="134"/>
      <c r="D297" s="135"/>
      <c r="E297" s="136"/>
      <c r="F297" s="135"/>
      <c r="G297" s="134"/>
      <c r="H297" s="134"/>
      <c r="I297" s="134"/>
      <c r="J297" s="134"/>
      <c r="K297" s="134"/>
      <c r="L297" s="102"/>
      <c r="M297" s="102"/>
      <c r="N297" s="137"/>
      <c r="O297" s="138"/>
      <c r="P297" s="137"/>
      <c r="Q297" s="102"/>
      <c r="R297" s="102"/>
      <c r="S297" s="102"/>
      <c r="U297" s="102"/>
    </row>
    <row r="298" spans="1:21" x14ac:dyDescent="0.15">
      <c r="A298" s="134"/>
      <c r="B298" s="134"/>
      <c r="C298" s="134"/>
      <c r="D298" s="135"/>
      <c r="E298" s="136"/>
      <c r="F298" s="135"/>
      <c r="G298" s="134"/>
      <c r="H298" s="134"/>
      <c r="I298" s="134"/>
      <c r="J298" s="134"/>
      <c r="K298" s="134"/>
      <c r="L298" s="102"/>
      <c r="M298" s="102"/>
      <c r="N298" s="137"/>
      <c r="O298" s="138"/>
      <c r="P298" s="137"/>
      <c r="Q298" s="102"/>
      <c r="R298" s="102"/>
      <c r="S298" s="102"/>
      <c r="U298" s="102"/>
    </row>
    <row r="299" spans="1:21" x14ac:dyDescent="0.15">
      <c r="A299" s="134"/>
      <c r="B299" s="134"/>
      <c r="C299" s="134"/>
      <c r="D299" s="135"/>
      <c r="E299" s="136"/>
      <c r="F299" s="135"/>
      <c r="G299" s="134"/>
      <c r="H299" s="134"/>
      <c r="I299" s="134"/>
      <c r="J299" s="134"/>
      <c r="K299" s="134"/>
      <c r="L299" s="102"/>
      <c r="M299" s="102"/>
      <c r="N299" s="137"/>
      <c r="O299" s="138"/>
      <c r="P299" s="137"/>
      <c r="Q299" s="102"/>
      <c r="R299" s="102"/>
      <c r="S299" s="102"/>
      <c r="U299" s="102"/>
    </row>
    <row r="300" spans="1:21" x14ac:dyDescent="0.15">
      <c r="A300" s="134"/>
      <c r="B300" s="134"/>
      <c r="C300" s="134"/>
      <c r="D300" s="135"/>
      <c r="E300" s="136"/>
      <c r="F300" s="135"/>
      <c r="G300" s="134"/>
      <c r="H300" s="134"/>
      <c r="I300" s="134"/>
      <c r="J300" s="134"/>
      <c r="K300" s="134"/>
      <c r="L300" s="102"/>
      <c r="M300" s="102"/>
      <c r="N300" s="137"/>
      <c r="O300" s="138"/>
      <c r="P300" s="137"/>
      <c r="Q300" s="102"/>
      <c r="R300" s="102"/>
      <c r="S300" s="102"/>
      <c r="U300" s="102"/>
    </row>
    <row r="301" spans="1:21" x14ac:dyDescent="0.15">
      <c r="A301" s="134"/>
      <c r="B301" s="134"/>
      <c r="C301" s="134"/>
      <c r="D301" s="135"/>
      <c r="E301" s="136"/>
      <c r="F301" s="135"/>
      <c r="G301" s="134"/>
      <c r="H301" s="134"/>
      <c r="I301" s="134"/>
      <c r="J301" s="134"/>
      <c r="K301" s="134"/>
      <c r="L301" s="102"/>
      <c r="M301" s="102"/>
      <c r="N301" s="137"/>
      <c r="O301" s="138"/>
      <c r="P301" s="137"/>
      <c r="Q301" s="102"/>
      <c r="R301" s="102"/>
      <c r="S301" s="102"/>
      <c r="U301" s="102"/>
    </row>
    <row r="302" spans="1:21" x14ac:dyDescent="0.15">
      <c r="A302" s="134"/>
      <c r="B302" s="134"/>
      <c r="C302" s="134"/>
      <c r="D302" s="135"/>
      <c r="E302" s="136"/>
      <c r="F302" s="135"/>
      <c r="G302" s="134"/>
      <c r="H302" s="134"/>
      <c r="I302" s="134"/>
      <c r="J302" s="134"/>
      <c r="K302" s="134"/>
      <c r="L302" s="102"/>
      <c r="M302" s="102"/>
      <c r="N302" s="137"/>
      <c r="O302" s="138"/>
      <c r="P302" s="137"/>
      <c r="Q302" s="102"/>
      <c r="R302" s="102"/>
      <c r="S302" s="102"/>
      <c r="U302" s="102"/>
    </row>
    <row r="303" spans="1:21" x14ac:dyDescent="0.15">
      <c r="A303" s="134"/>
      <c r="B303" s="134"/>
      <c r="C303" s="134"/>
      <c r="D303" s="135"/>
      <c r="E303" s="136"/>
      <c r="F303" s="135"/>
      <c r="G303" s="134"/>
      <c r="H303" s="134"/>
      <c r="I303" s="134"/>
      <c r="J303" s="134"/>
      <c r="K303" s="134"/>
      <c r="L303" s="102"/>
      <c r="M303" s="102"/>
      <c r="N303" s="137"/>
      <c r="O303" s="138"/>
      <c r="P303" s="137"/>
      <c r="Q303" s="102"/>
      <c r="R303" s="102"/>
      <c r="S303" s="102"/>
      <c r="U303" s="102"/>
    </row>
    <row r="304" spans="1:21" x14ac:dyDescent="0.15">
      <c r="A304" s="134"/>
      <c r="B304" s="134"/>
      <c r="C304" s="134"/>
      <c r="D304" s="135"/>
      <c r="E304" s="136"/>
      <c r="F304" s="135"/>
      <c r="G304" s="134"/>
      <c r="H304" s="134"/>
      <c r="I304" s="134"/>
      <c r="J304" s="134"/>
      <c r="K304" s="134"/>
      <c r="L304" s="102"/>
      <c r="M304" s="102"/>
      <c r="N304" s="137"/>
      <c r="O304" s="138"/>
      <c r="P304" s="137"/>
      <c r="Q304" s="102"/>
      <c r="R304" s="102"/>
      <c r="S304" s="102"/>
      <c r="U304" s="102"/>
    </row>
    <row r="305" spans="1:21" x14ac:dyDescent="0.15">
      <c r="A305" s="134"/>
      <c r="B305" s="134"/>
      <c r="C305" s="134"/>
      <c r="D305" s="135"/>
      <c r="E305" s="136"/>
      <c r="F305" s="135"/>
      <c r="G305" s="134"/>
      <c r="H305" s="134"/>
      <c r="I305" s="134"/>
      <c r="J305" s="134"/>
      <c r="K305" s="134"/>
      <c r="L305" s="102"/>
      <c r="M305" s="102"/>
      <c r="N305" s="137"/>
      <c r="O305" s="138"/>
      <c r="P305" s="137"/>
      <c r="Q305" s="102"/>
      <c r="R305" s="102"/>
      <c r="S305" s="102"/>
      <c r="U305" s="102"/>
    </row>
    <row r="306" spans="1:21" x14ac:dyDescent="0.15">
      <c r="A306" s="134"/>
      <c r="B306" s="134"/>
      <c r="C306" s="134"/>
      <c r="D306" s="135"/>
      <c r="E306" s="136"/>
      <c r="F306" s="135"/>
      <c r="G306" s="134"/>
      <c r="H306" s="134"/>
      <c r="I306" s="134"/>
      <c r="J306" s="134"/>
      <c r="K306" s="134"/>
      <c r="L306" s="102"/>
      <c r="M306" s="102"/>
      <c r="N306" s="137"/>
      <c r="O306" s="138"/>
      <c r="P306" s="137"/>
      <c r="Q306" s="102"/>
      <c r="R306" s="102"/>
      <c r="S306" s="102"/>
      <c r="U306" s="102"/>
    </row>
    <row r="307" spans="1:21" x14ac:dyDescent="0.15">
      <c r="A307" s="134"/>
      <c r="B307" s="134"/>
      <c r="C307" s="134"/>
      <c r="D307" s="135"/>
      <c r="E307" s="136"/>
      <c r="F307" s="135"/>
      <c r="G307" s="134"/>
      <c r="H307" s="134"/>
      <c r="I307" s="134"/>
      <c r="J307" s="134"/>
      <c r="K307" s="134"/>
      <c r="L307" s="102"/>
      <c r="M307" s="102"/>
      <c r="N307" s="137"/>
      <c r="O307" s="138"/>
      <c r="P307" s="137"/>
      <c r="Q307" s="102"/>
      <c r="R307" s="102"/>
      <c r="S307" s="102"/>
      <c r="U307" s="102"/>
    </row>
    <row r="308" spans="1:21" x14ac:dyDescent="0.15">
      <c r="A308" s="134"/>
      <c r="B308" s="134"/>
      <c r="C308" s="134"/>
      <c r="D308" s="135"/>
      <c r="E308" s="136"/>
      <c r="F308" s="135"/>
      <c r="G308" s="134"/>
      <c r="H308" s="134"/>
      <c r="I308" s="134"/>
      <c r="J308" s="134"/>
      <c r="K308" s="134"/>
      <c r="L308" s="102"/>
      <c r="M308" s="102"/>
      <c r="N308" s="137"/>
      <c r="O308" s="138"/>
      <c r="P308" s="137"/>
      <c r="Q308" s="102"/>
      <c r="R308" s="102"/>
      <c r="S308" s="102"/>
      <c r="U308" s="102"/>
    </row>
    <row r="309" spans="1:21" x14ac:dyDescent="0.15">
      <c r="A309" s="134"/>
      <c r="B309" s="134"/>
      <c r="C309" s="134"/>
      <c r="D309" s="135"/>
      <c r="E309" s="136"/>
      <c r="F309" s="135"/>
      <c r="G309" s="134"/>
      <c r="H309" s="134"/>
      <c r="I309" s="134"/>
      <c r="J309" s="134"/>
      <c r="K309" s="134"/>
      <c r="L309" s="102"/>
      <c r="M309" s="102"/>
      <c r="N309" s="137"/>
      <c r="O309" s="138"/>
      <c r="P309" s="137"/>
      <c r="Q309" s="102"/>
      <c r="R309" s="102"/>
      <c r="S309" s="102"/>
      <c r="U309" s="102"/>
    </row>
    <row r="310" spans="1:21" x14ac:dyDescent="0.15">
      <c r="A310" s="134"/>
      <c r="B310" s="134"/>
      <c r="C310" s="134"/>
      <c r="D310" s="135"/>
      <c r="E310" s="136"/>
      <c r="F310" s="135"/>
      <c r="G310" s="134"/>
      <c r="H310" s="134"/>
      <c r="I310" s="134"/>
      <c r="J310" s="134"/>
      <c r="K310" s="134"/>
      <c r="L310" s="102"/>
      <c r="M310" s="102"/>
      <c r="N310" s="137"/>
      <c r="O310" s="138"/>
      <c r="P310" s="137"/>
      <c r="Q310" s="102"/>
      <c r="R310" s="102"/>
      <c r="S310" s="102"/>
      <c r="U310" s="102"/>
    </row>
    <row r="311" spans="1:21" x14ac:dyDescent="0.15">
      <c r="A311" s="134"/>
      <c r="B311" s="134"/>
      <c r="C311" s="134"/>
      <c r="D311" s="135"/>
      <c r="E311" s="136"/>
      <c r="F311" s="135"/>
      <c r="G311" s="134"/>
      <c r="H311" s="134"/>
      <c r="I311" s="134"/>
      <c r="J311" s="134"/>
      <c r="K311" s="134"/>
      <c r="L311" s="102"/>
      <c r="M311" s="102"/>
      <c r="N311" s="137"/>
      <c r="O311" s="138"/>
      <c r="P311" s="137"/>
      <c r="Q311" s="102"/>
      <c r="R311" s="102"/>
      <c r="S311" s="102"/>
      <c r="U311" s="102"/>
    </row>
    <row r="312" spans="1:21" x14ac:dyDescent="0.15">
      <c r="A312" s="134"/>
      <c r="B312" s="134"/>
      <c r="C312" s="134"/>
      <c r="D312" s="135"/>
      <c r="E312" s="136"/>
      <c r="F312" s="135"/>
      <c r="G312" s="134"/>
      <c r="H312" s="134"/>
      <c r="I312" s="134"/>
      <c r="J312" s="134"/>
      <c r="K312" s="134"/>
      <c r="L312" s="102"/>
      <c r="M312" s="102"/>
      <c r="N312" s="137"/>
      <c r="O312" s="138"/>
      <c r="P312" s="137"/>
      <c r="Q312" s="102"/>
      <c r="R312" s="102"/>
      <c r="S312" s="102"/>
      <c r="U312" s="102"/>
    </row>
    <row r="313" spans="1:21" x14ac:dyDescent="0.15">
      <c r="A313" s="134"/>
      <c r="B313" s="134"/>
      <c r="C313" s="134"/>
      <c r="D313" s="135"/>
      <c r="E313" s="136"/>
      <c r="F313" s="135"/>
      <c r="G313" s="134"/>
      <c r="H313" s="134"/>
      <c r="I313" s="134"/>
      <c r="J313" s="134"/>
      <c r="K313" s="134"/>
      <c r="L313" s="102"/>
      <c r="M313" s="102"/>
      <c r="N313" s="137"/>
      <c r="O313" s="138"/>
      <c r="P313" s="137"/>
      <c r="Q313" s="102"/>
      <c r="R313" s="102"/>
      <c r="S313" s="102"/>
      <c r="U313" s="102"/>
    </row>
    <row r="314" spans="1:21" x14ac:dyDescent="0.15">
      <c r="A314" s="134"/>
      <c r="B314" s="134"/>
      <c r="C314" s="134"/>
      <c r="D314" s="135"/>
      <c r="E314" s="136"/>
      <c r="F314" s="135"/>
      <c r="G314" s="134"/>
      <c r="H314" s="134"/>
      <c r="I314" s="134"/>
      <c r="J314" s="134"/>
      <c r="K314" s="134"/>
      <c r="L314" s="102"/>
      <c r="M314" s="102"/>
      <c r="N314" s="137"/>
      <c r="O314" s="138"/>
      <c r="P314" s="137"/>
      <c r="Q314" s="102"/>
      <c r="R314" s="102"/>
      <c r="S314" s="102"/>
      <c r="U314" s="102"/>
    </row>
    <row r="315" spans="1:21" x14ac:dyDescent="0.15">
      <c r="A315" s="134"/>
      <c r="B315" s="134"/>
      <c r="C315" s="134"/>
      <c r="D315" s="135"/>
      <c r="E315" s="136"/>
      <c r="F315" s="135"/>
      <c r="G315" s="134"/>
      <c r="H315" s="134"/>
      <c r="I315" s="134"/>
      <c r="J315" s="134"/>
      <c r="K315" s="134"/>
      <c r="L315" s="102"/>
      <c r="M315" s="102"/>
      <c r="N315" s="137"/>
      <c r="O315" s="138"/>
      <c r="P315" s="137"/>
      <c r="Q315" s="102"/>
      <c r="R315" s="102"/>
      <c r="S315" s="102"/>
      <c r="U315" s="102"/>
    </row>
    <row r="316" spans="1:21" x14ac:dyDescent="0.15">
      <c r="A316" s="134"/>
      <c r="B316" s="134"/>
      <c r="C316" s="134"/>
      <c r="D316" s="135"/>
      <c r="E316" s="136"/>
      <c r="F316" s="135"/>
      <c r="G316" s="134"/>
      <c r="H316" s="134"/>
      <c r="I316" s="134"/>
      <c r="J316" s="134"/>
      <c r="K316" s="134"/>
      <c r="L316" s="102"/>
      <c r="M316" s="102"/>
      <c r="N316" s="137"/>
      <c r="O316" s="138"/>
      <c r="P316" s="137"/>
      <c r="Q316" s="102"/>
      <c r="R316" s="102"/>
      <c r="S316" s="102"/>
      <c r="U316" s="102"/>
    </row>
    <row r="317" spans="1:21" x14ac:dyDescent="0.15">
      <c r="A317" s="134"/>
      <c r="B317" s="134"/>
      <c r="C317" s="134"/>
      <c r="D317" s="135"/>
      <c r="E317" s="136"/>
      <c r="F317" s="135"/>
      <c r="G317" s="134"/>
      <c r="H317" s="134"/>
      <c r="I317" s="134"/>
      <c r="J317" s="134"/>
      <c r="K317" s="134"/>
      <c r="L317" s="102"/>
      <c r="M317" s="102"/>
      <c r="N317" s="137"/>
      <c r="O317" s="138"/>
      <c r="P317" s="137"/>
      <c r="Q317" s="102"/>
      <c r="R317" s="102"/>
      <c r="S317" s="102"/>
      <c r="U317" s="102"/>
    </row>
    <row r="318" spans="1:21" x14ac:dyDescent="0.15">
      <c r="A318" s="134"/>
      <c r="B318" s="134"/>
      <c r="C318" s="134"/>
      <c r="D318" s="135"/>
      <c r="E318" s="136"/>
      <c r="F318" s="135"/>
      <c r="G318" s="134"/>
      <c r="H318" s="134"/>
      <c r="I318" s="134"/>
      <c r="J318" s="134"/>
      <c r="K318" s="134"/>
      <c r="L318" s="102"/>
      <c r="M318" s="102"/>
      <c r="N318" s="137"/>
      <c r="O318" s="138"/>
      <c r="P318" s="137"/>
      <c r="Q318" s="102"/>
      <c r="R318" s="102"/>
      <c r="S318" s="102"/>
      <c r="U318" s="102"/>
    </row>
    <row r="319" spans="1:21" x14ac:dyDescent="0.15">
      <c r="A319" s="134"/>
      <c r="B319" s="134"/>
      <c r="C319" s="134"/>
      <c r="D319" s="135"/>
      <c r="E319" s="136"/>
      <c r="F319" s="135"/>
      <c r="G319" s="134"/>
      <c r="H319" s="134"/>
      <c r="I319" s="134"/>
      <c r="J319" s="134"/>
      <c r="K319" s="134"/>
      <c r="L319" s="102"/>
      <c r="M319" s="102"/>
      <c r="N319" s="137"/>
      <c r="O319" s="138"/>
      <c r="P319" s="137"/>
      <c r="Q319" s="102"/>
      <c r="R319" s="102"/>
      <c r="S319" s="102"/>
      <c r="U319" s="102"/>
    </row>
    <row r="320" spans="1:21" x14ac:dyDescent="0.15">
      <c r="A320" s="134"/>
      <c r="B320" s="134"/>
      <c r="C320" s="134"/>
      <c r="D320" s="135"/>
      <c r="E320" s="136"/>
      <c r="F320" s="135"/>
      <c r="G320" s="134"/>
      <c r="H320" s="134"/>
      <c r="I320" s="134"/>
      <c r="J320" s="134"/>
      <c r="K320" s="134"/>
      <c r="L320" s="102"/>
      <c r="M320" s="102"/>
      <c r="N320" s="137"/>
      <c r="O320" s="138"/>
      <c r="P320" s="137"/>
      <c r="Q320" s="102"/>
      <c r="R320" s="102"/>
      <c r="S320" s="102"/>
      <c r="U320" s="102"/>
    </row>
    <row r="321" spans="1:21" x14ac:dyDescent="0.15">
      <c r="A321" s="134"/>
      <c r="B321" s="134"/>
      <c r="C321" s="134"/>
      <c r="D321" s="135"/>
      <c r="E321" s="136"/>
      <c r="F321" s="135"/>
      <c r="G321" s="134"/>
      <c r="H321" s="134"/>
      <c r="I321" s="134"/>
      <c r="J321" s="134"/>
      <c r="K321" s="134"/>
      <c r="L321" s="102"/>
      <c r="M321" s="102"/>
      <c r="N321" s="137"/>
      <c r="O321" s="138"/>
      <c r="P321" s="137"/>
      <c r="Q321" s="102"/>
      <c r="R321" s="102"/>
      <c r="S321" s="102"/>
      <c r="U321" s="102"/>
    </row>
    <row r="322" spans="1:21" x14ac:dyDescent="0.15">
      <c r="A322" s="134"/>
      <c r="B322" s="134"/>
      <c r="C322" s="134"/>
      <c r="D322" s="135"/>
      <c r="E322" s="136"/>
      <c r="F322" s="135"/>
      <c r="G322" s="134"/>
      <c r="H322" s="134"/>
      <c r="I322" s="134"/>
      <c r="J322" s="134"/>
      <c r="K322" s="134"/>
      <c r="L322" s="102"/>
      <c r="M322" s="102"/>
      <c r="N322" s="137"/>
      <c r="O322" s="138"/>
      <c r="P322" s="137"/>
      <c r="Q322" s="102"/>
      <c r="R322" s="102"/>
      <c r="S322" s="102"/>
      <c r="U322" s="102"/>
    </row>
    <row r="323" spans="1:21" x14ac:dyDescent="0.15">
      <c r="A323" s="134"/>
      <c r="B323" s="134"/>
      <c r="C323" s="134"/>
      <c r="D323" s="135"/>
      <c r="E323" s="136"/>
      <c r="F323" s="135"/>
      <c r="G323" s="134"/>
      <c r="H323" s="134"/>
      <c r="I323" s="134"/>
      <c r="J323" s="134"/>
      <c r="K323" s="134"/>
      <c r="L323" s="102"/>
      <c r="M323" s="102"/>
      <c r="N323" s="137"/>
      <c r="O323" s="138"/>
      <c r="P323" s="137"/>
      <c r="Q323" s="102"/>
      <c r="R323" s="102"/>
      <c r="S323" s="102"/>
      <c r="U323" s="102"/>
    </row>
    <row r="324" spans="1:21" x14ac:dyDescent="0.15">
      <c r="A324" s="134"/>
      <c r="B324" s="134"/>
      <c r="C324" s="134"/>
      <c r="D324" s="135"/>
      <c r="E324" s="136"/>
      <c r="F324" s="135"/>
      <c r="G324" s="134"/>
      <c r="H324" s="134"/>
      <c r="I324" s="134"/>
      <c r="J324" s="134"/>
      <c r="K324" s="134"/>
      <c r="L324" s="102"/>
      <c r="M324" s="102"/>
      <c r="N324" s="137"/>
      <c r="O324" s="138"/>
      <c r="P324" s="137"/>
      <c r="Q324" s="102"/>
      <c r="R324" s="102"/>
      <c r="S324" s="102"/>
      <c r="U324" s="102"/>
    </row>
    <row r="325" spans="1:21" x14ac:dyDescent="0.15">
      <c r="A325" s="134"/>
      <c r="B325" s="134"/>
      <c r="C325" s="134"/>
      <c r="D325" s="135"/>
      <c r="E325" s="136"/>
      <c r="F325" s="135"/>
      <c r="G325" s="134"/>
      <c r="H325" s="134"/>
      <c r="I325" s="134"/>
      <c r="J325" s="134"/>
      <c r="K325" s="134"/>
      <c r="L325" s="102"/>
      <c r="M325" s="102"/>
      <c r="N325" s="137"/>
      <c r="O325" s="138"/>
      <c r="P325" s="137"/>
      <c r="Q325" s="102"/>
      <c r="R325" s="102"/>
      <c r="S325" s="102"/>
      <c r="U325" s="102"/>
    </row>
    <row r="326" spans="1:21" x14ac:dyDescent="0.15">
      <c r="A326" s="134"/>
      <c r="B326" s="134"/>
      <c r="C326" s="134"/>
      <c r="D326" s="135"/>
      <c r="E326" s="136"/>
      <c r="F326" s="135"/>
      <c r="G326" s="134"/>
      <c r="H326" s="134"/>
      <c r="I326" s="134"/>
      <c r="J326" s="134"/>
      <c r="K326" s="134"/>
      <c r="L326" s="102"/>
      <c r="M326" s="102"/>
      <c r="N326" s="137"/>
      <c r="O326" s="138"/>
      <c r="P326" s="137"/>
      <c r="Q326" s="102"/>
      <c r="R326" s="102"/>
      <c r="S326" s="102"/>
      <c r="U326" s="102"/>
    </row>
    <row r="327" spans="1:21" x14ac:dyDescent="0.15">
      <c r="A327" s="134"/>
      <c r="B327" s="134"/>
      <c r="C327" s="134"/>
      <c r="D327" s="135"/>
      <c r="E327" s="136"/>
      <c r="F327" s="135"/>
      <c r="G327" s="134"/>
      <c r="H327" s="134"/>
      <c r="I327" s="134"/>
      <c r="J327" s="134"/>
      <c r="K327" s="134"/>
      <c r="L327" s="102"/>
      <c r="M327" s="102"/>
      <c r="N327" s="137"/>
      <c r="O327" s="138"/>
      <c r="P327" s="137"/>
      <c r="Q327" s="102"/>
      <c r="R327" s="102"/>
      <c r="S327" s="102"/>
      <c r="U327" s="102"/>
    </row>
    <row r="328" spans="1:21" x14ac:dyDescent="0.15">
      <c r="A328" s="134"/>
      <c r="B328" s="134"/>
      <c r="C328" s="134"/>
      <c r="D328" s="135"/>
      <c r="E328" s="136"/>
      <c r="F328" s="135"/>
      <c r="G328" s="134"/>
      <c r="H328" s="134"/>
      <c r="I328" s="134"/>
      <c r="J328" s="134"/>
      <c r="K328" s="134"/>
      <c r="L328" s="102"/>
      <c r="M328" s="102"/>
      <c r="N328" s="137"/>
      <c r="O328" s="138"/>
      <c r="P328" s="137"/>
      <c r="Q328" s="102"/>
      <c r="R328" s="102"/>
      <c r="S328" s="102"/>
      <c r="U328" s="102"/>
    </row>
    <row r="329" spans="1:21" x14ac:dyDescent="0.15">
      <c r="A329" s="134"/>
      <c r="B329" s="134"/>
      <c r="C329" s="134"/>
      <c r="D329" s="135"/>
      <c r="E329" s="136"/>
      <c r="F329" s="135"/>
      <c r="G329" s="134"/>
      <c r="H329" s="134"/>
      <c r="I329" s="134"/>
      <c r="J329" s="134"/>
      <c r="K329" s="134"/>
      <c r="L329" s="102"/>
      <c r="M329" s="102"/>
      <c r="N329" s="137"/>
      <c r="O329" s="138"/>
      <c r="P329" s="137"/>
      <c r="Q329" s="102"/>
      <c r="R329" s="102"/>
      <c r="S329" s="102"/>
      <c r="U329" s="102"/>
    </row>
    <row r="330" spans="1:21" x14ac:dyDescent="0.15">
      <c r="A330" s="134"/>
      <c r="B330" s="134"/>
      <c r="C330" s="134"/>
      <c r="D330" s="135"/>
      <c r="E330" s="136"/>
      <c r="F330" s="135"/>
      <c r="G330" s="134"/>
      <c r="H330" s="134"/>
      <c r="I330" s="134"/>
      <c r="J330" s="134"/>
      <c r="K330" s="134"/>
      <c r="L330" s="102"/>
      <c r="M330" s="102"/>
      <c r="N330" s="137"/>
      <c r="O330" s="138"/>
      <c r="P330" s="137"/>
      <c r="Q330" s="102"/>
      <c r="R330" s="102"/>
      <c r="S330" s="102"/>
      <c r="U330" s="102"/>
    </row>
    <row r="331" spans="1:21" x14ac:dyDescent="0.15">
      <c r="A331" s="134"/>
      <c r="B331" s="134"/>
      <c r="C331" s="134"/>
      <c r="D331" s="135"/>
      <c r="E331" s="136"/>
      <c r="F331" s="135"/>
      <c r="G331" s="134"/>
      <c r="H331" s="134"/>
      <c r="I331" s="134"/>
      <c r="J331" s="134"/>
      <c r="K331" s="134"/>
      <c r="L331" s="102"/>
      <c r="M331" s="102"/>
      <c r="N331" s="137"/>
      <c r="O331" s="138"/>
      <c r="P331" s="137"/>
      <c r="Q331" s="102"/>
      <c r="R331" s="102"/>
      <c r="S331" s="102"/>
      <c r="U331" s="102"/>
    </row>
    <row r="332" spans="1:21" x14ac:dyDescent="0.15">
      <c r="A332" s="134"/>
      <c r="B332" s="134"/>
      <c r="C332" s="134"/>
      <c r="D332" s="135"/>
      <c r="E332" s="136"/>
      <c r="F332" s="135"/>
      <c r="G332" s="134"/>
      <c r="H332" s="134"/>
      <c r="I332" s="134"/>
      <c r="J332" s="134"/>
      <c r="K332" s="134"/>
      <c r="L332" s="102"/>
      <c r="M332" s="102"/>
      <c r="N332" s="137"/>
      <c r="O332" s="138"/>
      <c r="P332" s="137"/>
      <c r="Q332" s="102"/>
      <c r="R332" s="102"/>
      <c r="S332" s="102"/>
      <c r="U332" s="102"/>
    </row>
    <row r="333" spans="1:21" x14ac:dyDescent="0.15">
      <c r="A333" s="134"/>
      <c r="B333" s="134"/>
      <c r="C333" s="134"/>
      <c r="D333" s="135"/>
      <c r="E333" s="136"/>
      <c r="F333" s="135"/>
      <c r="G333" s="134"/>
      <c r="H333" s="134"/>
      <c r="I333" s="134"/>
      <c r="J333" s="134"/>
      <c r="K333" s="134"/>
      <c r="L333" s="102"/>
      <c r="M333" s="102"/>
      <c r="N333" s="137"/>
      <c r="O333" s="138"/>
      <c r="P333" s="137"/>
      <c r="Q333" s="102"/>
      <c r="R333" s="102"/>
      <c r="S333" s="102"/>
      <c r="U333" s="102"/>
    </row>
    <row r="334" spans="1:21" x14ac:dyDescent="0.15">
      <c r="A334" s="134"/>
      <c r="B334" s="134"/>
      <c r="C334" s="134"/>
      <c r="D334" s="135"/>
      <c r="E334" s="136"/>
      <c r="F334" s="135"/>
      <c r="G334" s="134"/>
      <c r="H334" s="134"/>
      <c r="I334" s="134"/>
      <c r="J334" s="134"/>
      <c r="K334" s="134"/>
      <c r="L334" s="102"/>
      <c r="M334" s="102"/>
      <c r="N334" s="137"/>
      <c r="O334" s="138"/>
      <c r="P334" s="137"/>
      <c r="Q334" s="102"/>
      <c r="R334" s="102"/>
      <c r="S334" s="102"/>
      <c r="U334" s="102"/>
    </row>
    <row r="335" spans="1:21" x14ac:dyDescent="0.15">
      <c r="A335" s="134"/>
      <c r="B335" s="134"/>
      <c r="C335" s="134"/>
      <c r="D335" s="135"/>
      <c r="E335" s="136"/>
      <c r="F335" s="135"/>
      <c r="G335" s="134"/>
      <c r="H335" s="134"/>
      <c r="I335" s="134"/>
      <c r="J335" s="134"/>
      <c r="K335" s="134"/>
      <c r="L335" s="102"/>
      <c r="M335" s="102"/>
      <c r="N335" s="137"/>
      <c r="O335" s="138"/>
      <c r="P335" s="137"/>
      <c r="Q335" s="102"/>
      <c r="R335" s="102"/>
      <c r="S335" s="102"/>
      <c r="U335" s="102"/>
    </row>
    <row r="336" spans="1:21" x14ac:dyDescent="0.15">
      <c r="A336" s="134"/>
      <c r="B336" s="134"/>
      <c r="C336" s="134"/>
      <c r="D336" s="135"/>
      <c r="E336" s="136"/>
      <c r="F336" s="135"/>
      <c r="G336" s="134"/>
      <c r="H336" s="134"/>
      <c r="I336" s="134"/>
      <c r="J336" s="134"/>
      <c r="K336" s="134"/>
      <c r="L336" s="102"/>
      <c r="M336" s="102"/>
      <c r="N336" s="137"/>
      <c r="O336" s="138"/>
      <c r="P336" s="137"/>
      <c r="Q336" s="102"/>
      <c r="R336" s="102"/>
      <c r="S336" s="102"/>
      <c r="U336" s="102"/>
    </row>
    <row r="337" spans="1:21" x14ac:dyDescent="0.15">
      <c r="A337" s="134"/>
      <c r="B337" s="134"/>
      <c r="C337" s="134"/>
      <c r="D337" s="135"/>
      <c r="E337" s="136"/>
      <c r="F337" s="135"/>
      <c r="G337" s="134"/>
      <c r="H337" s="134"/>
      <c r="I337" s="134"/>
      <c r="J337" s="134"/>
      <c r="K337" s="134"/>
      <c r="L337" s="102"/>
      <c r="M337" s="102"/>
      <c r="N337" s="137"/>
      <c r="O337" s="138"/>
      <c r="P337" s="137"/>
      <c r="Q337" s="102"/>
      <c r="R337" s="102"/>
      <c r="S337" s="102"/>
      <c r="U337" s="102"/>
    </row>
    <row r="338" spans="1:21" x14ac:dyDescent="0.15">
      <c r="A338" s="134"/>
      <c r="B338" s="134"/>
      <c r="C338" s="134"/>
      <c r="D338" s="135"/>
      <c r="E338" s="136"/>
      <c r="F338" s="135"/>
      <c r="G338" s="134"/>
      <c r="H338" s="134"/>
      <c r="I338" s="134"/>
      <c r="J338" s="134"/>
      <c r="K338" s="134"/>
      <c r="L338" s="102"/>
      <c r="M338" s="102"/>
      <c r="N338" s="137"/>
      <c r="O338" s="138"/>
      <c r="P338" s="137"/>
      <c r="Q338" s="102"/>
      <c r="R338" s="102"/>
      <c r="S338" s="102"/>
      <c r="U338" s="102"/>
    </row>
    <row r="339" spans="1:21" x14ac:dyDescent="0.15">
      <c r="A339" s="134"/>
      <c r="B339" s="134"/>
      <c r="C339" s="134"/>
      <c r="D339" s="135"/>
      <c r="E339" s="136"/>
      <c r="F339" s="135"/>
      <c r="G339" s="134"/>
      <c r="H339" s="134"/>
      <c r="I339" s="134"/>
      <c r="J339" s="134"/>
      <c r="K339" s="134"/>
      <c r="L339" s="102"/>
      <c r="M339" s="102"/>
      <c r="N339" s="137"/>
      <c r="O339" s="138"/>
      <c r="P339" s="137"/>
      <c r="Q339" s="102"/>
      <c r="R339" s="102"/>
      <c r="S339" s="102"/>
      <c r="U339" s="102"/>
    </row>
    <row r="340" spans="1:21" x14ac:dyDescent="0.15">
      <c r="A340" s="134"/>
      <c r="B340" s="134"/>
      <c r="C340" s="134"/>
      <c r="D340" s="135"/>
      <c r="E340" s="136"/>
      <c r="F340" s="135"/>
      <c r="G340" s="134"/>
      <c r="H340" s="134"/>
      <c r="I340" s="134"/>
      <c r="J340" s="134"/>
      <c r="K340" s="134"/>
      <c r="L340" s="102"/>
      <c r="M340" s="102"/>
      <c r="N340" s="137"/>
      <c r="O340" s="138"/>
      <c r="P340" s="137"/>
      <c r="Q340" s="102"/>
      <c r="R340" s="102"/>
      <c r="S340" s="102"/>
      <c r="U340" s="102"/>
    </row>
    <row r="341" spans="1:21" x14ac:dyDescent="0.15">
      <c r="A341" s="134"/>
      <c r="B341" s="134"/>
      <c r="C341" s="134"/>
      <c r="D341" s="135"/>
      <c r="E341" s="136"/>
      <c r="F341" s="135"/>
      <c r="G341" s="134"/>
      <c r="H341" s="134"/>
      <c r="I341" s="134"/>
      <c r="J341" s="134"/>
      <c r="K341" s="134"/>
      <c r="L341" s="102"/>
      <c r="M341" s="102"/>
      <c r="N341" s="137"/>
      <c r="O341" s="138"/>
      <c r="P341" s="137"/>
      <c r="Q341" s="102"/>
      <c r="R341" s="102"/>
      <c r="S341" s="102"/>
      <c r="U341" s="102"/>
    </row>
    <row r="342" spans="1:21" x14ac:dyDescent="0.15">
      <c r="A342" s="134"/>
      <c r="B342" s="134"/>
      <c r="C342" s="134"/>
      <c r="D342" s="135"/>
      <c r="E342" s="136"/>
      <c r="F342" s="135"/>
      <c r="G342" s="134"/>
      <c r="H342" s="134"/>
      <c r="I342" s="134"/>
      <c r="J342" s="134"/>
      <c r="K342" s="134"/>
      <c r="L342" s="102"/>
      <c r="M342" s="102"/>
      <c r="N342" s="137"/>
      <c r="O342" s="138"/>
      <c r="P342" s="137"/>
      <c r="Q342" s="102"/>
      <c r="R342" s="102"/>
      <c r="S342" s="102"/>
      <c r="U342" s="102"/>
    </row>
    <row r="343" spans="1:21" x14ac:dyDescent="0.15">
      <c r="A343" s="134"/>
      <c r="B343" s="134"/>
      <c r="C343" s="134"/>
      <c r="D343" s="135"/>
      <c r="E343" s="136"/>
      <c r="F343" s="135"/>
      <c r="G343" s="134"/>
      <c r="H343" s="134"/>
      <c r="I343" s="134"/>
      <c r="J343" s="134"/>
      <c r="K343" s="134"/>
      <c r="L343" s="102"/>
      <c r="M343" s="102"/>
      <c r="N343" s="137"/>
      <c r="O343" s="138"/>
      <c r="P343" s="137"/>
      <c r="Q343" s="102"/>
      <c r="R343" s="102"/>
      <c r="S343" s="102"/>
      <c r="U343" s="102"/>
    </row>
    <row r="344" spans="1:21" x14ac:dyDescent="0.15">
      <c r="A344" s="134"/>
      <c r="B344" s="134"/>
      <c r="C344" s="134"/>
      <c r="D344" s="135"/>
      <c r="E344" s="136"/>
      <c r="F344" s="135"/>
      <c r="G344" s="134"/>
      <c r="H344" s="134"/>
      <c r="I344" s="134"/>
      <c r="J344" s="134"/>
      <c r="K344" s="134"/>
      <c r="L344" s="102"/>
      <c r="M344" s="102"/>
      <c r="N344" s="137"/>
      <c r="O344" s="138"/>
      <c r="P344" s="137"/>
      <c r="Q344" s="102"/>
      <c r="R344" s="102"/>
      <c r="S344" s="102"/>
      <c r="U344" s="102"/>
    </row>
    <row r="345" spans="1:21" x14ac:dyDescent="0.15">
      <c r="A345" s="134"/>
      <c r="B345" s="134"/>
      <c r="C345" s="134"/>
      <c r="D345" s="135"/>
      <c r="E345" s="136"/>
      <c r="F345" s="135"/>
      <c r="G345" s="134"/>
      <c r="H345" s="134"/>
      <c r="I345" s="134"/>
      <c r="J345" s="134"/>
      <c r="K345" s="134"/>
      <c r="L345" s="102"/>
      <c r="M345" s="102"/>
      <c r="N345" s="137"/>
      <c r="O345" s="138"/>
      <c r="P345" s="137"/>
      <c r="Q345" s="102"/>
      <c r="R345" s="102"/>
      <c r="S345" s="102"/>
      <c r="U345" s="102"/>
    </row>
    <row r="346" spans="1:21" x14ac:dyDescent="0.15">
      <c r="A346" s="134"/>
      <c r="B346" s="134"/>
      <c r="C346" s="134"/>
      <c r="D346" s="135"/>
      <c r="E346" s="136"/>
      <c r="F346" s="135"/>
      <c r="G346" s="134"/>
      <c r="H346" s="134"/>
      <c r="I346" s="134"/>
      <c r="J346" s="134"/>
      <c r="K346" s="134"/>
      <c r="L346" s="102"/>
      <c r="M346" s="102"/>
      <c r="N346" s="137"/>
      <c r="O346" s="138"/>
      <c r="P346" s="137"/>
      <c r="Q346" s="102"/>
      <c r="R346" s="102"/>
      <c r="S346" s="102"/>
      <c r="U346" s="102"/>
    </row>
    <row r="347" spans="1:21" x14ac:dyDescent="0.15">
      <c r="A347" s="134"/>
      <c r="B347" s="134"/>
      <c r="C347" s="134"/>
      <c r="D347" s="135"/>
      <c r="E347" s="136"/>
      <c r="F347" s="135"/>
      <c r="G347" s="134"/>
      <c r="H347" s="134"/>
      <c r="I347" s="134"/>
      <c r="J347" s="134"/>
      <c r="K347" s="134"/>
      <c r="L347" s="102"/>
      <c r="M347" s="102"/>
      <c r="N347" s="137"/>
      <c r="O347" s="138"/>
      <c r="P347" s="137"/>
      <c r="Q347" s="102"/>
      <c r="R347" s="102"/>
      <c r="S347" s="102"/>
      <c r="U347" s="102"/>
    </row>
    <row r="348" spans="1:21" x14ac:dyDescent="0.15">
      <c r="A348" s="134"/>
      <c r="B348" s="134"/>
      <c r="C348" s="134"/>
      <c r="D348" s="135"/>
      <c r="E348" s="136"/>
      <c r="F348" s="135"/>
      <c r="G348" s="134"/>
      <c r="H348" s="134"/>
      <c r="I348" s="134"/>
      <c r="J348" s="134"/>
      <c r="K348" s="134"/>
      <c r="L348" s="102"/>
      <c r="M348" s="102"/>
      <c r="N348" s="137"/>
      <c r="O348" s="138"/>
      <c r="P348" s="137"/>
      <c r="Q348" s="102"/>
      <c r="R348" s="102"/>
      <c r="S348" s="102"/>
      <c r="U348" s="102"/>
    </row>
    <row r="349" spans="1:21" x14ac:dyDescent="0.15">
      <c r="A349" s="134"/>
      <c r="B349" s="134"/>
      <c r="C349" s="134"/>
      <c r="D349" s="135"/>
      <c r="E349" s="136"/>
      <c r="F349" s="135"/>
      <c r="G349" s="134"/>
      <c r="H349" s="134"/>
      <c r="I349" s="134"/>
      <c r="J349" s="134"/>
      <c r="K349" s="134"/>
      <c r="L349" s="102"/>
      <c r="M349" s="102"/>
      <c r="N349" s="137"/>
      <c r="O349" s="138"/>
      <c r="P349" s="137"/>
      <c r="Q349" s="102"/>
      <c r="R349" s="102"/>
      <c r="S349" s="102"/>
      <c r="U349" s="102"/>
    </row>
    <row r="350" spans="1:21" x14ac:dyDescent="0.15">
      <c r="A350" s="134"/>
      <c r="B350" s="134"/>
      <c r="C350" s="134"/>
      <c r="D350" s="135"/>
      <c r="E350" s="136"/>
      <c r="F350" s="135"/>
      <c r="G350" s="134"/>
      <c r="H350" s="134"/>
      <c r="I350" s="134"/>
      <c r="J350" s="134"/>
      <c r="K350" s="134"/>
      <c r="L350" s="102"/>
      <c r="M350" s="102"/>
      <c r="N350" s="137"/>
      <c r="O350" s="138"/>
      <c r="P350" s="137"/>
      <c r="Q350" s="102"/>
      <c r="R350" s="102"/>
      <c r="S350" s="102"/>
      <c r="U350" s="102"/>
    </row>
    <row r="351" spans="1:21" x14ac:dyDescent="0.15">
      <c r="A351" s="134"/>
      <c r="B351" s="134"/>
      <c r="C351" s="134"/>
      <c r="D351" s="135"/>
      <c r="E351" s="136"/>
      <c r="F351" s="135"/>
      <c r="G351" s="134"/>
      <c r="H351" s="134"/>
      <c r="I351" s="134"/>
      <c r="J351" s="134"/>
      <c r="K351" s="134"/>
      <c r="L351" s="102"/>
      <c r="M351" s="102"/>
      <c r="N351" s="137"/>
      <c r="O351" s="138"/>
      <c r="P351" s="137"/>
      <c r="Q351" s="102"/>
      <c r="R351" s="102"/>
      <c r="S351" s="102"/>
      <c r="U351" s="102"/>
    </row>
    <row r="352" spans="1:21" x14ac:dyDescent="0.15">
      <c r="A352" s="134"/>
      <c r="B352" s="134"/>
      <c r="C352" s="134"/>
      <c r="D352" s="135"/>
      <c r="E352" s="136"/>
      <c r="F352" s="135"/>
      <c r="G352" s="134"/>
      <c r="H352" s="134"/>
      <c r="I352" s="134"/>
      <c r="J352" s="134"/>
      <c r="K352" s="134"/>
      <c r="L352" s="102"/>
      <c r="M352" s="102"/>
      <c r="N352" s="137"/>
      <c r="O352" s="138"/>
      <c r="P352" s="137"/>
      <c r="Q352" s="102"/>
      <c r="R352" s="102"/>
      <c r="S352" s="102"/>
      <c r="U352" s="102"/>
    </row>
    <row r="353" spans="1:21" x14ac:dyDescent="0.15">
      <c r="A353" s="134"/>
      <c r="B353" s="134"/>
      <c r="C353" s="134"/>
      <c r="D353" s="135"/>
      <c r="E353" s="136"/>
      <c r="F353" s="135"/>
      <c r="G353" s="134"/>
      <c r="H353" s="134"/>
      <c r="I353" s="134"/>
      <c r="J353" s="134"/>
      <c r="K353" s="134"/>
      <c r="L353" s="102"/>
      <c r="M353" s="102"/>
      <c r="N353" s="137"/>
      <c r="O353" s="138"/>
      <c r="P353" s="137"/>
      <c r="Q353" s="102"/>
      <c r="R353" s="102"/>
      <c r="S353" s="102"/>
      <c r="U353" s="102"/>
    </row>
    <row r="354" spans="1:21" x14ac:dyDescent="0.15">
      <c r="A354" s="134"/>
      <c r="B354" s="134"/>
      <c r="C354" s="134"/>
      <c r="D354" s="135"/>
      <c r="E354" s="136"/>
      <c r="F354" s="135"/>
      <c r="G354" s="134"/>
      <c r="H354" s="134"/>
      <c r="I354" s="134"/>
      <c r="J354" s="134"/>
      <c r="K354" s="134"/>
      <c r="L354" s="102"/>
      <c r="M354" s="102"/>
      <c r="N354" s="137"/>
      <c r="O354" s="138"/>
      <c r="P354" s="137"/>
      <c r="Q354" s="102"/>
      <c r="R354" s="102"/>
      <c r="S354" s="102"/>
      <c r="U354" s="102"/>
    </row>
    <row r="355" spans="1:21" x14ac:dyDescent="0.15">
      <c r="A355" s="134"/>
      <c r="B355" s="134"/>
      <c r="C355" s="134"/>
      <c r="D355" s="135"/>
      <c r="E355" s="136"/>
      <c r="F355" s="135"/>
      <c r="G355" s="134"/>
      <c r="H355" s="134"/>
      <c r="I355" s="134"/>
      <c r="J355" s="134"/>
      <c r="K355" s="134"/>
      <c r="L355" s="102"/>
      <c r="M355" s="102"/>
      <c r="N355" s="137"/>
      <c r="O355" s="138"/>
      <c r="P355" s="137"/>
      <c r="Q355" s="102"/>
      <c r="R355" s="102"/>
      <c r="S355" s="102"/>
      <c r="U355" s="102"/>
    </row>
    <row r="356" spans="1:21" x14ac:dyDescent="0.15">
      <c r="A356" s="134"/>
      <c r="B356" s="134"/>
      <c r="C356" s="134"/>
      <c r="D356" s="135"/>
      <c r="E356" s="136"/>
      <c r="F356" s="135"/>
      <c r="G356" s="134"/>
      <c r="H356" s="134"/>
      <c r="I356" s="134"/>
      <c r="J356" s="134"/>
      <c r="K356" s="134"/>
      <c r="L356" s="102"/>
      <c r="M356" s="102"/>
      <c r="N356" s="137"/>
      <c r="O356" s="138"/>
      <c r="P356" s="137"/>
      <c r="Q356" s="102"/>
      <c r="R356" s="102"/>
      <c r="S356" s="102"/>
      <c r="U356" s="102"/>
    </row>
    <row r="357" spans="1:21" x14ac:dyDescent="0.15">
      <c r="A357" s="134"/>
      <c r="B357" s="134"/>
      <c r="C357" s="134"/>
      <c r="D357" s="135"/>
      <c r="E357" s="136"/>
      <c r="F357" s="135"/>
      <c r="G357" s="134"/>
      <c r="H357" s="134"/>
      <c r="I357" s="134"/>
      <c r="J357" s="134"/>
      <c r="K357" s="134"/>
      <c r="L357" s="102"/>
      <c r="M357" s="102"/>
      <c r="N357" s="137"/>
      <c r="O357" s="138"/>
      <c r="P357" s="137"/>
      <c r="Q357" s="102"/>
      <c r="R357" s="102"/>
      <c r="S357" s="102"/>
      <c r="U357" s="102"/>
    </row>
    <row r="358" spans="1:21" x14ac:dyDescent="0.15">
      <c r="A358" s="134"/>
      <c r="B358" s="134"/>
      <c r="C358" s="134"/>
      <c r="D358" s="135"/>
      <c r="E358" s="136"/>
      <c r="F358" s="135"/>
      <c r="G358" s="134"/>
      <c r="H358" s="134"/>
      <c r="I358" s="134"/>
      <c r="J358" s="134"/>
      <c r="K358" s="134"/>
      <c r="L358" s="102"/>
      <c r="M358" s="102"/>
      <c r="N358" s="137"/>
      <c r="O358" s="138"/>
      <c r="P358" s="137"/>
      <c r="Q358" s="102"/>
      <c r="R358" s="102"/>
      <c r="S358" s="102"/>
      <c r="U358" s="102"/>
    </row>
    <row r="359" spans="1:21" x14ac:dyDescent="0.15">
      <c r="A359" s="134"/>
      <c r="B359" s="134"/>
      <c r="C359" s="134"/>
      <c r="D359" s="135"/>
      <c r="E359" s="136"/>
      <c r="F359" s="135"/>
      <c r="G359" s="134"/>
      <c r="H359" s="134"/>
      <c r="I359" s="134"/>
      <c r="J359" s="134"/>
      <c r="K359" s="134"/>
      <c r="L359" s="102"/>
      <c r="M359" s="102"/>
      <c r="N359" s="137"/>
      <c r="O359" s="138"/>
      <c r="P359" s="137"/>
      <c r="Q359" s="102"/>
      <c r="R359" s="102"/>
      <c r="S359" s="102"/>
      <c r="U359" s="102"/>
    </row>
    <row r="360" spans="1:21" x14ac:dyDescent="0.15">
      <c r="A360" s="134"/>
      <c r="B360" s="134"/>
      <c r="C360" s="134"/>
      <c r="D360" s="135"/>
      <c r="E360" s="136"/>
      <c r="F360" s="135"/>
      <c r="G360" s="134"/>
      <c r="H360" s="134"/>
      <c r="I360" s="134"/>
      <c r="J360" s="134"/>
      <c r="K360" s="134"/>
      <c r="L360" s="102"/>
      <c r="M360" s="102"/>
      <c r="N360" s="137"/>
      <c r="O360" s="138"/>
      <c r="P360" s="137"/>
      <c r="Q360" s="102"/>
      <c r="R360" s="102"/>
      <c r="S360" s="102"/>
      <c r="U360" s="102"/>
    </row>
    <row r="361" spans="1:21" x14ac:dyDescent="0.15">
      <c r="A361" s="134"/>
      <c r="B361" s="134"/>
      <c r="C361" s="134"/>
      <c r="D361" s="135"/>
      <c r="E361" s="136"/>
      <c r="F361" s="135"/>
      <c r="G361" s="134"/>
      <c r="H361" s="134"/>
      <c r="I361" s="134"/>
      <c r="J361" s="134"/>
      <c r="K361" s="134"/>
      <c r="L361" s="102"/>
      <c r="M361" s="102"/>
      <c r="N361" s="137"/>
      <c r="O361" s="138"/>
      <c r="P361" s="137"/>
      <c r="Q361" s="102"/>
      <c r="R361" s="102"/>
      <c r="S361" s="102"/>
      <c r="U361" s="102"/>
    </row>
    <row r="362" spans="1:21" x14ac:dyDescent="0.15">
      <c r="A362" s="134"/>
      <c r="B362" s="134"/>
      <c r="C362" s="134"/>
      <c r="D362" s="135"/>
      <c r="E362" s="136"/>
      <c r="F362" s="135"/>
      <c r="G362" s="134"/>
      <c r="H362" s="134"/>
      <c r="I362" s="134"/>
      <c r="J362" s="134"/>
      <c r="K362" s="134"/>
      <c r="L362" s="102"/>
      <c r="M362" s="102"/>
      <c r="N362" s="137"/>
      <c r="O362" s="138"/>
      <c r="P362" s="137"/>
      <c r="Q362" s="102"/>
      <c r="R362" s="102"/>
      <c r="S362" s="102"/>
      <c r="U362" s="102"/>
    </row>
    <row r="363" spans="1:21" x14ac:dyDescent="0.15">
      <c r="A363" s="134"/>
      <c r="B363" s="134"/>
      <c r="C363" s="134"/>
      <c r="D363" s="135"/>
      <c r="E363" s="136"/>
      <c r="F363" s="135"/>
      <c r="G363" s="134"/>
      <c r="H363" s="134"/>
      <c r="I363" s="134"/>
      <c r="J363" s="134"/>
      <c r="K363" s="134"/>
      <c r="L363" s="102"/>
      <c r="M363" s="102"/>
      <c r="N363" s="137"/>
      <c r="O363" s="138"/>
      <c r="P363" s="137"/>
      <c r="Q363" s="102"/>
      <c r="R363" s="102"/>
      <c r="S363" s="102"/>
      <c r="U363" s="102"/>
    </row>
    <row r="364" spans="1:21" x14ac:dyDescent="0.15">
      <c r="A364" s="134"/>
      <c r="B364" s="134"/>
      <c r="C364" s="134"/>
      <c r="D364" s="135"/>
      <c r="E364" s="136"/>
      <c r="F364" s="135"/>
      <c r="G364" s="134"/>
      <c r="H364" s="134"/>
      <c r="I364" s="134"/>
      <c r="J364" s="134"/>
      <c r="K364" s="134"/>
      <c r="L364" s="102"/>
      <c r="M364" s="102"/>
      <c r="N364" s="137"/>
      <c r="O364" s="138"/>
      <c r="P364" s="137"/>
      <c r="Q364" s="102"/>
      <c r="R364" s="102"/>
      <c r="S364" s="102"/>
      <c r="U364" s="102"/>
    </row>
    <row r="365" spans="1:21" x14ac:dyDescent="0.15">
      <c r="A365" s="134"/>
      <c r="B365" s="134"/>
      <c r="C365" s="134"/>
      <c r="D365" s="135"/>
      <c r="E365" s="136"/>
      <c r="F365" s="135"/>
      <c r="G365" s="134"/>
      <c r="H365" s="134"/>
      <c r="I365" s="134"/>
      <c r="J365" s="134"/>
      <c r="K365" s="134"/>
      <c r="L365" s="102"/>
      <c r="M365" s="102"/>
      <c r="N365" s="137"/>
      <c r="O365" s="138"/>
      <c r="P365" s="137"/>
      <c r="Q365" s="102"/>
      <c r="R365" s="102"/>
      <c r="S365" s="102"/>
      <c r="U365" s="102"/>
    </row>
    <row r="366" spans="1:21" x14ac:dyDescent="0.15">
      <c r="A366" s="134"/>
      <c r="B366" s="134"/>
      <c r="C366" s="134"/>
      <c r="D366" s="135"/>
      <c r="E366" s="136"/>
      <c r="F366" s="135"/>
      <c r="G366" s="134"/>
      <c r="H366" s="134"/>
      <c r="I366" s="134"/>
      <c r="J366" s="134"/>
      <c r="K366" s="134"/>
      <c r="L366" s="102"/>
      <c r="M366" s="102"/>
      <c r="N366" s="137"/>
      <c r="O366" s="138"/>
      <c r="P366" s="137"/>
      <c r="Q366" s="102"/>
      <c r="R366" s="102"/>
      <c r="S366" s="102"/>
      <c r="U366" s="102"/>
    </row>
    <row r="367" spans="1:21" x14ac:dyDescent="0.15">
      <c r="A367" s="134"/>
      <c r="B367" s="134"/>
      <c r="C367" s="134"/>
      <c r="D367" s="135"/>
      <c r="E367" s="136"/>
      <c r="F367" s="135"/>
      <c r="G367" s="134"/>
      <c r="H367" s="134"/>
      <c r="I367" s="134"/>
      <c r="J367" s="134"/>
      <c r="K367" s="134"/>
      <c r="L367" s="102"/>
      <c r="M367" s="102"/>
      <c r="N367" s="137"/>
      <c r="O367" s="138"/>
      <c r="P367" s="137"/>
      <c r="Q367" s="102"/>
      <c r="R367" s="102"/>
      <c r="S367" s="102"/>
      <c r="U367" s="102"/>
    </row>
    <row r="368" spans="1:21" x14ac:dyDescent="0.15">
      <c r="A368" s="134"/>
      <c r="B368" s="134"/>
      <c r="C368" s="134"/>
      <c r="D368" s="135"/>
      <c r="E368" s="136"/>
      <c r="F368" s="135"/>
      <c r="G368" s="134"/>
      <c r="H368" s="134"/>
      <c r="I368" s="134"/>
      <c r="J368" s="134"/>
      <c r="K368" s="134"/>
      <c r="L368" s="102"/>
      <c r="M368" s="102"/>
      <c r="N368" s="137"/>
      <c r="O368" s="138"/>
      <c r="P368" s="137"/>
      <c r="Q368" s="102"/>
      <c r="R368" s="102"/>
      <c r="S368" s="102"/>
      <c r="U368" s="102"/>
    </row>
    <row r="369" spans="1:21" x14ac:dyDescent="0.15">
      <c r="A369" s="134"/>
      <c r="B369" s="134"/>
      <c r="C369" s="134"/>
      <c r="D369" s="135"/>
      <c r="E369" s="136"/>
      <c r="F369" s="135"/>
      <c r="G369" s="134"/>
      <c r="H369" s="134"/>
      <c r="I369" s="134"/>
      <c r="J369" s="134"/>
      <c r="K369" s="134"/>
      <c r="L369" s="102"/>
      <c r="M369" s="102"/>
      <c r="N369" s="137"/>
      <c r="O369" s="138"/>
      <c r="P369" s="137"/>
      <c r="Q369" s="102"/>
      <c r="R369" s="102"/>
      <c r="S369" s="102"/>
      <c r="U369" s="102"/>
    </row>
    <row r="370" spans="1:21" x14ac:dyDescent="0.15">
      <c r="A370" s="134"/>
      <c r="B370" s="134"/>
      <c r="C370" s="134"/>
      <c r="D370" s="135"/>
      <c r="E370" s="136"/>
      <c r="F370" s="135"/>
      <c r="G370" s="134"/>
      <c r="H370" s="134"/>
      <c r="I370" s="134"/>
      <c r="J370" s="134"/>
      <c r="K370" s="134"/>
      <c r="L370" s="102"/>
      <c r="M370" s="102"/>
      <c r="N370" s="137"/>
      <c r="O370" s="138"/>
      <c r="P370" s="137"/>
      <c r="Q370" s="102"/>
      <c r="R370" s="102"/>
      <c r="S370" s="102"/>
      <c r="U370" s="102"/>
    </row>
    <row r="371" spans="1:21" x14ac:dyDescent="0.15">
      <c r="A371" s="134"/>
      <c r="B371" s="134"/>
      <c r="C371" s="134"/>
      <c r="D371" s="135"/>
      <c r="E371" s="136"/>
      <c r="F371" s="135"/>
      <c r="G371" s="134"/>
      <c r="H371" s="134"/>
      <c r="I371" s="134"/>
      <c r="J371" s="134"/>
      <c r="K371" s="134"/>
      <c r="L371" s="102"/>
      <c r="M371" s="102"/>
      <c r="N371" s="137"/>
      <c r="O371" s="138"/>
      <c r="P371" s="137"/>
      <c r="Q371" s="102"/>
      <c r="R371" s="102"/>
      <c r="S371" s="102"/>
      <c r="U371" s="102"/>
    </row>
    <row r="372" spans="1:21" x14ac:dyDescent="0.15">
      <c r="A372" s="134"/>
      <c r="B372" s="134"/>
      <c r="C372" s="134"/>
      <c r="D372" s="135"/>
      <c r="E372" s="136"/>
      <c r="F372" s="135"/>
      <c r="G372" s="134"/>
      <c r="H372" s="134"/>
      <c r="I372" s="134"/>
      <c r="J372" s="134"/>
      <c r="K372" s="134"/>
      <c r="L372" s="102"/>
      <c r="M372" s="102"/>
      <c r="N372" s="137"/>
      <c r="O372" s="138"/>
      <c r="P372" s="137"/>
      <c r="Q372" s="102"/>
      <c r="R372" s="102"/>
      <c r="S372" s="102"/>
      <c r="U372" s="102"/>
    </row>
    <row r="373" spans="1:21" x14ac:dyDescent="0.15">
      <c r="A373" s="134"/>
      <c r="B373" s="134"/>
      <c r="C373" s="134"/>
      <c r="D373" s="135"/>
      <c r="E373" s="136"/>
      <c r="F373" s="135"/>
      <c r="G373" s="134"/>
      <c r="H373" s="134"/>
      <c r="I373" s="134"/>
      <c r="J373" s="134"/>
      <c r="K373" s="134"/>
      <c r="L373" s="102"/>
      <c r="M373" s="102"/>
      <c r="N373" s="137"/>
      <c r="O373" s="138"/>
      <c r="P373" s="137"/>
      <c r="Q373" s="102"/>
      <c r="R373" s="102"/>
      <c r="S373" s="102"/>
      <c r="U373" s="102"/>
    </row>
    <row r="374" spans="1:21" x14ac:dyDescent="0.15">
      <c r="A374" s="134"/>
      <c r="B374" s="134"/>
      <c r="C374" s="134"/>
      <c r="D374" s="135"/>
      <c r="E374" s="136"/>
      <c r="F374" s="135"/>
      <c r="G374" s="134"/>
      <c r="H374" s="134"/>
      <c r="I374" s="134"/>
      <c r="J374" s="134"/>
      <c r="K374" s="134"/>
      <c r="L374" s="102"/>
      <c r="M374" s="102"/>
      <c r="N374" s="137"/>
      <c r="O374" s="138"/>
      <c r="P374" s="137"/>
      <c r="Q374" s="102"/>
      <c r="R374" s="102"/>
      <c r="S374" s="102"/>
      <c r="U374" s="102"/>
    </row>
    <row r="375" spans="1:21" x14ac:dyDescent="0.15">
      <c r="A375" s="134"/>
      <c r="B375" s="134"/>
      <c r="C375" s="134"/>
      <c r="D375" s="135"/>
      <c r="E375" s="136"/>
      <c r="F375" s="135"/>
      <c r="G375" s="134"/>
      <c r="H375" s="134"/>
      <c r="I375" s="134"/>
      <c r="J375" s="134"/>
      <c r="K375" s="134"/>
      <c r="L375" s="102"/>
      <c r="M375" s="102"/>
      <c r="N375" s="137"/>
      <c r="O375" s="138"/>
      <c r="P375" s="137"/>
      <c r="Q375" s="102"/>
      <c r="R375" s="102"/>
      <c r="S375" s="102"/>
      <c r="U375" s="102"/>
    </row>
    <row r="376" spans="1:21" x14ac:dyDescent="0.15">
      <c r="A376" s="134"/>
      <c r="B376" s="134"/>
      <c r="C376" s="134"/>
      <c r="D376" s="135"/>
      <c r="E376" s="136"/>
      <c r="F376" s="135"/>
      <c r="G376" s="134"/>
      <c r="H376" s="134"/>
      <c r="I376" s="134"/>
      <c r="J376" s="134"/>
      <c r="K376" s="134"/>
      <c r="L376" s="102"/>
      <c r="M376" s="102"/>
      <c r="N376" s="137"/>
      <c r="O376" s="138"/>
      <c r="P376" s="137"/>
      <c r="Q376" s="102"/>
      <c r="R376" s="102"/>
      <c r="S376" s="102"/>
      <c r="U376" s="102"/>
    </row>
    <row r="377" spans="1:21" x14ac:dyDescent="0.15">
      <c r="A377" s="134"/>
      <c r="B377" s="134"/>
      <c r="C377" s="134"/>
      <c r="D377" s="135"/>
      <c r="E377" s="136"/>
      <c r="F377" s="135"/>
      <c r="G377" s="134"/>
      <c r="H377" s="134"/>
      <c r="I377" s="134"/>
      <c r="J377" s="134"/>
      <c r="K377" s="134"/>
      <c r="L377" s="102"/>
      <c r="M377" s="102"/>
      <c r="N377" s="137"/>
      <c r="O377" s="138"/>
      <c r="P377" s="137"/>
      <c r="Q377" s="102"/>
      <c r="R377" s="102"/>
      <c r="S377" s="102"/>
      <c r="U377" s="102"/>
    </row>
    <row r="378" spans="1:21" x14ac:dyDescent="0.15">
      <c r="A378" s="134"/>
      <c r="B378" s="134"/>
      <c r="C378" s="134"/>
      <c r="D378" s="135"/>
      <c r="E378" s="136"/>
      <c r="F378" s="135"/>
      <c r="G378" s="134"/>
      <c r="H378" s="134"/>
      <c r="I378" s="134"/>
      <c r="J378" s="134"/>
      <c r="K378" s="134"/>
      <c r="L378" s="102"/>
      <c r="M378" s="102"/>
      <c r="N378" s="137"/>
      <c r="O378" s="138"/>
      <c r="P378" s="137"/>
      <c r="Q378" s="102"/>
      <c r="R378" s="102"/>
      <c r="S378" s="102"/>
      <c r="U378" s="102"/>
    </row>
    <row r="379" spans="1:21" x14ac:dyDescent="0.15">
      <c r="A379" s="134"/>
      <c r="B379" s="134"/>
      <c r="C379" s="134"/>
      <c r="D379" s="135"/>
      <c r="E379" s="136"/>
      <c r="F379" s="135"/>
      <c r="G379" s="134"/>
      <c r="H379" s="134"/>
      <c r="I379" s="134"/>
      <c r="J379" s="134"/>
      <c r="K379" s="134"/>
      <c r="L379" s="102"/>
      <c r="M379" s="102"/>
      <c r="N379" s="137"/>
      <c r="O379" s="138"/>
      <c r="P379" s="137"/>
      <c r="Q379" s="102"/>
      <c r="R379" s="102"/>
      <c r="S379" s="102"/>
      <c r="U379" s="102"/>
    </row>
    <row r="380" spans="1:21" x14ac:dyDescent="0.15">
      <c r="A380" s="134"/>
      <c r="B380" s="134"/>
      <c r="C380" s="134"/>
      <c r="D380" s="135"/>
      <c r="E380" s="136"/>
      <c r="F380" s="135"/>
      <c r="G380" s="134"/>
      <c r="H380" s="134"/>
      <c r="I380" s="134"/>
      <c r="J380" s="134"/>
      <c r="K380" s="134"/>
      <c r="L380" s="102"/>
      <c r="M380" s="102"/>
      <c r="N380" s="137"/>
      <c r="O380" s="138"/>
      <c r="P380" s="137"/>
      <c r="Q380" s="102"/>
      <c r="R380" s="102"/>
      <c r="S380" s="102"/>
      <c r="U380" s="102"/>
    </row>
    <row r="381" spans="1:21" x14ac:dyDescent="0.15">
      <c r="A381" s="134"/>
      <c r="B381" s="134"/>
      <c r="C381" s="134"/>
      <c r="D381" s="135"/>
      <c r="E381" s="136"/>
      <c r="F381" s="135"/>
      <c r="G381" s="134"/>
      <c r="H381" s="134"/>
      <c r="I381" s="134"/>
      <c r="J381" s="134"/>
      <c r="K381" s="134"/>
      <c r="L381" s="102"/>
      <c r="M381" s="102"/>
      <c r="N381" s="137"/>
      <c r="O381" s="138"/>
      <c r="P381" s="137"/>
      <c r="Q381" s="102"/>
      <c r="R381" s="102"/>
      <c r="S381" s="102"/>
      <c r="U381" s="102"/>
    </row>
    <row r="382" spans="1:21" x14ac:dyDescent="0.15">
      <c r="A382" s="134"/>
      <c r="B382" s="134"/>
      <c r="C382" s="134"/>
      <c r="D382" s="135"/>
      <c r="E382" s="136"/>
      <c r="F382" s="135"/>
      <c r="G382" s="134"/>
      <c r="H382" s="134"/>
      <c r="I382" s="134"/>
      <c r="J382" s="134"/>
      <c r="K382" s="134"/>
      <c r="L382" s="102"/>
      <c r="M382" s="102"/>
      <c r="N382" s="137"/>
      <c r="O382" s="138"/>
      <c r="P382" s="137"/>
      <c r="Q382" s="102"/>
      <c r="R382" s="102"/>
      <c r="S382" s="102"/>
      <c r="U382" s="102"/>
    </row>
    <row r="383" spans="1:21" x14ac:dyDescent="0.15">
      <c r="A383" s="134"/>
      <c r="B383" s="134"/>
      <c r="C383" s="134"/>
      <c r="D383" s="135"/>
      <c r="E383" s="136"/>
      <c r="F383" s="135"/>
      <c r="G383" s="134"/>
      <c r="H383" s="134"/>
      <c r="I383" s="134"/>
      <c r="J383" s="134"/>
      <c r="K383" s="134"/>
      <c r="L383" s="102"/>
      <c r="M383" s="102"/>
      <c r="N383" s="137"/>
      <c r="O383" s="138"/>
      <c r="P383" s="137"/>
      <c r="Q383" s="102"/>
      <c r="R383" s="102"/>
      <c r="S383" s="102"/>
      <c r="U383" s="102"/>
    </row>
    <row r="384" spans="1:21" x14ac:dyDescent="0.15">
      <c r="A384" s="134"/>
      <c r="B384" s="134"/>
      <c r="C384" s="134"/>
      <c r="D384" s="135"/>
      <c r="E384" s="136"/>
      <c r="F384" s="135"/>
      <c r="G384" s="134"/>
      <c r="H384" s="134"/>
      <c r="I384" s="134"/>
      <c r="J384" s="134"/>
      <c r="K384" s="134"/>
      <c r="L384" s="102"/>
      <c r="M384" s="102"/>
      <c r="N384" s="137"/>
      <c r="O384" s="138"/>
      <c r="P384" s="137"/>
      <c r="Q384" s="102"/>
      <c r="R384" s="102"/>
      <c r="S384" s="102"/>
      <c r="U384" s="102"/>
    </row>
    <row r="385" spans="1:21" x14ac:dyDescent="0.15">
      <c r="A385" s="134"/>
      <c r="B385" s="134"/>
      <c r="C385" s="134"/>
      <c r="D385" s="135"/>
      <c r="E385" s="136"/>
      <c r="F385" s="135"/>
      <c r="G385" s="134"/>
      <c r="H385" s="134"/>
      <c r="I385" s="134"/>
      <c r="J385" s="134"/>
      <c r="K385" s="134"/>
      <c r="L385" s="102"/>
      <c r="M385" s="102"/>
      <c r="N385" s="137"/>
      <c r="O385" s="138"/>
      <c r="P385" s="137"/>
      <c r="Q385" s="102"/>
      <c r="R385" s="102"/>
      <c r="S385" s="102"/>
      <c r="U385" s="102"/>
    </row>
    <row r="386" spans="1:21" x14ac:dyDescent="0.15">
      <c r="A386" s="134"/>
      <c r="B386" s="134"/>
      <c r="C386" s="134"/>
      <c r="D386" s="135"/>
      <c r="E386" s="136"/>
      <c r="F386" s="135"/>
      <c r="G386" s="134"/>
      <c r="H386" s="134"/>
      <c r="I386" s="134"/>
      <c r="J386" s="134"/>
      <c r="K386" s="134"/>
      <c r="L386" s="102"/>
      <c r="M386" s="102"/>
      <c r="N386" s="137"/>
      <c r="O386" s="138"/>
      <c r="P386" s="137"/>
      <c r="Q386" s="102"/>
      <c r="R386" s="102"/>
      <c r="S386" s="102"/>
      <c r="U386" s="102"/>
    </row>
    <row r="387" spans="1:21" x14ac:dyDescent="0.15">
      <c r="A387" s="134"/>
      <c r="B387" s="134"/>
      <c r="C387" s="134"/>
      <c r="D387" s="135"/>
      <c r="E387" s="136"/>
      <c r="F387" s="135"/>
      <c r="G387" s="134"/>
      <c r="H387" s="134"/>
      <c r="I387" s="134"/>
      <c r="J387" s="134"/>
      <c r="K387" s="134"/>
      <c r="L387" s="102"/>
      <c r="M387" s="102"/>
      <c r="N387" s="137"/>
      <c r="O387" s="138"/>
      <c r="P387" s="137"/>
      <c r="Q387" s="102"/>
      <c r="R387" s="102"/>
      <c r="S387" s="102"/>
      <c r="U387" s="102"/>
    </row>
    <row r="388" spans="1:21" x14ac:dyDescent="0.15">
      <c r="A388" s="134"/>
      <c r="B388" s="134"/>
      <c r="C388" s="134"/>
      <c r="D388" s="135"/>
      <c r="E388" s="136"/>
      <c r="F388" s="135"/>
      <c r="G388" s="134"/>
      <c r="H388" s="134"/>
      <c r="I388" s="134"/>
      <c r="J388" s="134"/>
      <c r="K388" s="134"/>
      <c r="L388" s="102"/>
      <c r="M388" s="102"/>
      <c r="N388" s="137"/>
      <c r="O388" s="138"/>
      <c r="P388" s="137"/>
      <c r="Q388" s="102"/>
      <c r="R388" s="102"/>
      <c r="S388" s="102"/>
      <c r="U388" s="102"/>
    </row>
    <row r="389" spans="1:21" x14ac:dyDescent="0.15">
      <c r="A389" s="134"/>
      <c r="B389" s="134"/>
      <c r="C389" s="134"/>
      <c r="D389" s="135"/>
      <c r="E389" s="136"/>
      <c r="F389" s="135"/>
      <c r="G389" s="134"/>
      <c r="H389" s="134"/>
      <c r="I389" s="134"/>
      <c r="J389" s="134"/>
      <c r="K389" s="134"/>
      <c r="L389" s="102"/>
      <c r="M389" s="102"/>
      <c r="N389" s="137"/>
      <c r="O389" s="138"/>
      <c r="P389" s="137"/>
      <c r="Q389" s="102"/>
      <c r="R389" s="102"/>
      <c r="S389" s="102"/>
      <c r="U389" s="102"/>
    </row>
    <row r="390" spans="1:21" x14ac:dyDescent="0.15">
      <c r="A390" s="134"/>
      <c r="B390" s="134"/>
      <c r="C390" s="134"/>
      <c r="D390" s="135"/>
      <c r="E390" s="136"/>
      <c r="F390" s="135"/>
      <c r="G390" s="134"/>
      <c r="H390" s="134"/>
      <c r="I390" s="134"/>
      <c r="J390" s="134"/>
      <c r="K390" s="134"/>
      <c r="L390" s="102"/>
      <c r="M390" s="102"/>
      <c r="N390" s="137"/>
      <c r="O390" s="138"/>
      <c r="P390" s="137"/>
      <c r="Q390" s="102"/>
      <c r="R390" s="102"/>
      <c r="S390" s="102"/>
      <c r="U390" s="102"/>
    </row>
    <row r="391" spans="1:21" x14ac:dyDescent="0.15">
      <c r="A391" s="134"/>
      <c r="B391" s="134"/>
      <c r="C391" s="134"/>
      <c r="D391" s="135"/>
      <c r="E391" s="136"/>
      <c r="F391" s="135"/>
      <c r="G391" s="134"/>
      <c r="H391" s="134"/>
      <c r="I391" s="134"/>
      <c r="J391" s="134"/>
      <c r="K391" s="134"/>
      <c r="L391" s="102"/>
      <c r="M391" s="102"/>
      <c r="N391" s="137"/>
      <c r="O391" s="138"/>
      <c r="P391" s="137"/>
      <c r="Q391" s="102"/>
      <c r="R391" s="102"/>
      <c r="S391" s="102"/>
      <c r="U391" s="102"/>
    </row>
    <row r="392" spans="1:21" x14ac:dyDescent="0.15">
      <c r="A392" s="134"/>
      <c r="B392" s="134"/>
      <c r="C392" s="134"/>
      <c r="D392" s="135"/>
      <c r="E392" s="136"/>
      <c r="F392" s="135"/>
      <c r="G392" s="134"/>
      <c r="H392" s="134"/>
      <c r="I392" s="134"/>
      <c r="J392" s="134"/>
      <c r="K392" s="134"/>
      <c r="L392" s="102"/>
      <c r="M392" s="102"/>
      <c r="N392" s="137"/>
      <c r="O392" s="138"/>
      <c r="P392" s="137"/>
      <c r="Q392" s="102"/>
      <c r="R392" s="102"/>
      <c r="S392" s="102"/>
      <c r="U392" s="102"/>
    </row>
    <row r="393" spans="1:21" x14ac:dyDescent="0.15">
      <c r="A393" s="134"/>
      <c r="B393" s="134"/>
      <c r="C393" s="134"/>
      <c r="D393" s="135"/>
      <c r="E393" s="136"/>
      <c r="F393" s="135"/>
      <c r="G393" s="134"/>
      <c r="H393" s="134"/>
      <c r="I393" s="134"/>
      <c r="J393" s="134"/>
      <c r="K393" s="134"/>
      <c r="L393" s="102"/>
      <c r="M393" s="102"/>
      <c r="N393" s="137"/>
      <c r="O393" s="138"/>
      <c r="P393" s="137"/>
      <c r="Q393" s="102"/>
      <c r="R393" s="102"/>
      <c r="S393" s="102"/>
      <c r="U393" s="102"/>
    </row>
    <row r="394" spans="1:21" x14ac:dyDescent="0.15">
      <c r="A394" s="134"/>
      <c r="B394" s="134"/>
      <c r="C394" s="134"/>
      <c r="D394" s="135"/>
      <c r="E394" s="136"/>
      <c r="F394" s="135"/>
      <c r="G394" s="134"/>
      <c r="H394" s="134"/>
      <c r="I394" s="134"/>
      <c r="J394" s="134"/>
      <c r="K394" s="134"/>
      <c r="L394" s="102"/>
      <c r="M394" s="102"/>
      <c r="N394" s="137"/>
      <c r="O394" s="138"/>
      <c r="P394" s="137"/>
      <c r="Q394" s="102"/>
      <c r="R394" s="102"/>
      <c r="S394" s="102"/>
      <c r="U394" s="102"/>
    </row>
    <row r="395" spans="1:21" x14ac:dyDescent="0.15">
      <c r="A395" s="134"/>
      <c r="B395" s="134"/>
      <c r="C395" s="134"/>
      <c r="D395" s="135"/>
      <c r="E395" s="136"/>
      <c r="F395" s="135"/>
      <c r="G395" s="134"/>
      <c r="H395" s="134"/>
      <c r="I395" s="134"/>
      <c r="J395" s="134"/>
      <c r="K395" s="134"/>
      <c r="L395" s="102"/>
      <c r="M395" s="102"/>
      <c r="N395" s="137"/>
      <c r="O395" s="138"/>
      <c r="P395" s="137"/>
      <c r="Q395" s="102"/>
      <c r="R395" s="102"/>
      <c r="S395" s="102"/>
      <c r="U395" s="102"/>
    </row>
    <row r="396" spans="1:21" x14ac:dyDescent="0.15">
      <c r="A396" s="134"/>
      <c r="B396" s="134"/>
      <c r="C396" s="134"/>
      <c r="D396" s="135"/>
      <c r="E396" s="136"/>
      <c r="F396" s="135"/>
      <c r="G396" s="134"/>
      <c r="H396" s="134"/>
      <c r="I396" s="134"/>
      <c r="J396" s="134"/>
      <c r="K396" s="134"/>
      <c r="L396" s="102"/>
      <c r="M396" s="102"/>
      <c r="N396" s="137"/>
      <c r="O396" s="138"/>
      <c r="P396" s="137"/>
      <c r="Q396" s="102"/>
      <c r="R396" s="102"/>
      <c r="S396" s="102"/>
      <c r="U396" s="102"/>
    </row>
    <row r="397" spans="1:21" x14ac:dyDescent="0.15">
      <c r="A397" s="134"/>
      <c r="B397" s="134"/>
      <c r="C397" s="134"/>
      <c r="D397" s="135"/>
      <c r="E397" s="136"/>
      <c r="F397" s="135"/>
      <c r="G397" s="134"/>
      <c r="H397" s="134"/>
      <c r="I397" s="134"/>
      <c r="J397" s="134"/>
      <c r="K397" s="134"/>
      <c r="L397" s="102"/>
      <c r="M397" s="102"/>
      <c r="N397" s="137"/>
      <c r="O397" s="138"/>
      <c r="P397" s="137"/>
      <c r="Q397" s="102"/>
      <c r="R397" s="102"/>
      <c r="S397" s="102"/>
      <c r="U397" s="102"/>
    </row>
    <row r="398" spans="1:21" x14ac:dyDescent="0.15">
      <c r="A398" s="134"/>
      <c r="B398" s="134"/>
      <c r="C398" s="134"/>
      <c r="D398" s="135"/>
      <c r="E398" s="136"/>
      <c r="F398" s="135"/>
      <c r="G398" s="134"/>
      <c r="H398" s="134"/>
      <c r="I398" s="134"/>
      <c r="J398" s="134"/>
      <c r="K398" s="134"/>
      <c r="L398" s="102"/>
      <c r="M398" s="102"/>
      <c r="N398" s="137"/>
      <c r="O398" s="138"/>
      <c r="P398" s="137"/>
      <c r="Q398" s="102"/>
      <c r="R398" s="102"/>
      <c r="S398" s="102"/>
      <c r="U398" s="102"/>
    </row>
    <row r="399" spans="1:21" x14ac:dyDescent="0.15">
      <c r="A399" s="134"/>
      <c r="B399" s="134"/>
      <c r="C399" s="134"/>
      <c r="D399" s="135"/>
      <c r="E399" s="136"/>
      <c r="F399" s="135"/>
      <c r="G399" s="134"/>
      <c r="H399" s="134"/>
      <c r="I399" s="134"/>
      <c r="J399" s="134"/>
      <c r="K399" s="134"/>
      <c r="L399" s="102"/>
      <c r="M399" s="102"/>
      <c r="N399" s="137"/>
      <c r="O399" s="138"/>
      <c r="P399" s="137"/>
      <c r="Q399" s="102"/>
      <c r="R399" s="102"/>
      <c r="S399" s="102"/>
      <c r="U399" s="102"/>
    </row>
    <row r="400" spans="1:21" x14ac:dyDescent="0.15">
      <c r="A400" s="134"/>
      <c r="B400" s="134"/>
      <c r="C400" s="134"/>
      <c r="D400" s="135"/>
      <c r="E400" s="136"/>
      <c r="F400" s="135"/>
      <c r="G400" s="134"/>
      <c r="H400" s="134"/>
      <c r="I400" s="134"/>
      <c r="J400" s="134"/>
      <c r="K400" s="134"/>
      <c r="L400" s="102"/>
      <c r="M400" s="102"/>
      <c r="N400" s="137"/>
      <c r="O400" s="138"/>
      <c r="P400" s="137"/>
      <c r="Q400" s="102"/>
      <c r="R400" s="102"/>
      <c r="S400" s="102"/>
      <c r="U400" s="102"/>
    </row>
    <row r="401" spans="1:21" x14ac:dyDescent="0.15">
      <c r="A401" s="134"/>
      <c r="B401" s="134"/>
      <c r="C401" s="134"/>
      <c r="D401" s="135"/>
      <c r="E401" s="136"/>
      <c r="F401" s="135"/>
      <c r="G401" s="134"/>
      <c r="H401" s="134"/>
      <c r="I401" s="134"/>
      <c r="J401" s="134"/>
      <c r="K401" s="134"/>
      <c r="L401" s="102"/>
      <c r="M401" s="102"/>
      <c r="N401" s="137"/>
      <c r="O401" s="138"/>
      <c r="P401" s="137"/>
      <c r="Q401" s="102"/>
      <c r="R401" s="102"/>
      <c r="S401" s="102"/>
      <c r="U401" s="102"/>
    </row>
    <row r="402" spans="1:21" x14ac:dyDescent="0.15">
      <c r="A402" s="134"/>
      <c r="B402" s="134"/>
      <c r="C402" s="134"/>
      <c r="D402" s="135"/>
      <c r="E402" s="136"/>
      <c r="F402" s="135"/>
      <c r="G402" s="134"/>
      <c r="H402" s="134"/>
      <c r="I402" s="134"/>
      <c r="J402" s="134"/>
      <c r="K402" s="134"/>
      <c r="L402" s="102"/>
      <c r="M402" s="102"/>
      <c r="N402" s="137"/>
      <c r="O402" s="138"/>
      <c r="P402" s="137"/>
      <c r="Q402" s="102"/>
      <c r="R402" s="102"/>
      <c r="S402" s="102"/>
      <c r="U402" s="102"/>
    </row>
    <row r="403" spans="1:21" x14ac:dyDescent="0.15">
      <c r="A403" s="134"/>
      <c r="B403" s="134"/>
      <c r="C403" s="134"/>
      <c r="D403" s="135"/>
      <c r="E403" s="136"/>
      <c r="F403" s="135"/>
      <c r="G403" s="134"/>
      <c r="H403" s="134"/>
      <c r="I403" s="134"/>
      <c r="J403" s="134"/>
      <c r="K403" s="134"/>
      <c r="L403" s="102"/>
      <c r="M403" s="102"/>
      <c r="N403" s="137"/>
      <c r="O403" s="138"/>
      <c r="P403" s="137"/>
      <c r="Q403" s="102"/>
      <c r="R403" s="102"/>
      <c r="S403" s="102"/>
      <c r="U403" s="102"/>
    </row>
    <row r="404" spans="1:21" x14ac:dyDescent="0.15">
      <c r="A404" s="134"/>
      <c r="B404" s="134"/>
      <c r="C404" s="134"/>
      <c r="D404" s="135"/>
      <c r="E404" s="136"/>
      <c r="F404" s="135"/>
      <c r="G404" s="134"/>
      <c r="H404" s="134"/>
      <c r="I404" s="134"/>
      <c r="J404" s="134"/>
      <c r="K404" s="134"/>
      <c r="L404" s="102"/>
      <c r="M404" s="102"/>
      <c r="N404" s="137"/>
      <c r="O404" s="138"/>
      <c r="P404" s="137"/>
      <c r="Q404" s="102"/>
      <c r="R404" s="102"/>
      <c r="S404" s="102"/>
      <c r="U404" s="102"/>
    </row>
    <row r="405" spans="1:21" x14ac:dyDescent="0.15">
      <c r="A405" s="134"/>
      <c r="B405" s="134"/>
      <c r="C405" s="134"/>
      <c r="D405" s="135"/>
      <c r="E405" s="136"/>
      <c r="F405" s="135"/>
      <c r="G405" s="134"/>
      <c r="H405" s="134"/>
      <c r="I405" s="134"/>
      <c r="J405" s="134"/>
      <c r="K405" s="134"/>
      <c r="L405" s="102"/>
      <c r="M405" s="102"/>
      <c r="N405" s="137"/>
      <c r="O405" s="138"/>
      <c r="P405" s="137"/>
      <c r="Q405" s="102"/>
      <c r="R405" s="102"/>
      <c r="S405" s="102"/>
      <c r="U405" s="102"/>
    </row>
    <row r="406" spans="1:21" x14ac:dyDescent="0.15">
      <c r="A406" s="134"/>
      <c r="B406" s="134"/>
      <c r="C406" s="134"/>
      <c r="D406" s="135"/>
      <c r="E406" s="136"/>
      <c r="F406" s="135"/>
      <c r="G406" s="134"/>
      <c r="H406" s="134"/>
      <c r="I406" s="134"/>
      <c r="J406" s="134"/>
      <c r="K406" s="134"/>
      <c r="L406" s="102"/>
      <c r="M406" s="102"/>
      <c r="N406" s="137"/>
      <c r="O406" s="138"/>
      <c r="P406" s="137"/>
      <c r="Q406" s="102"/>
      <c r="R406" s="102"/>
      <c r="S406" s="102"/>
      <c r="U406" s="102"/>
    </row>
    <row r="407" spans="1:21" x14ac:dyDescent="0.15">
      <c r="A407" s="134"/>
      <c r="B407" s="134"/>
      <c r="C407" s="134"/>
      <c r="D407" s="135"/>
      <c r="E407" s="136"/>
      <c r="F407" s="135"/>
      <c r="G407" s="134"/>
      <c r="H407" s="134"/>
      <c r="I407" s="134"/>
      <c r="J407" s="134"/>
      <c r="K407" s="134"/>
      <c r="L407" s="102"/>
      <c r="M407" s="102"/>
      <c r="N407" s="137"/>
      <c r="O407" s="138"/>
      <c r="P407" s="137"/>
      <c r="Q407" s="102"/>
      <c r="R407" s="102"/>
      <c r="S407" s="102"/>
      <c r="U407" s="102"/>
    </row>
    <row r="408" spans="1:21" x14ac:dyDescent="0.15">
      <c r="A408" s="134"/>
      <c r="B408" s="134"/>
      <c r="C408" s="134"/>
      <c r="D408" s="135"/>
      <c r="E408" s="136"/>
      <c r="F408" s="135"/>
      <c r="G408" s="134"/>
      <c r="H408" s="134"/>
      <c r="I408" s="134"/>
      <c r="J408" s="134"/>
      <c r="K408" s="134"/>
      <c r="L408" s="102"/>
      <c r="M408" s="102"/>
      <c r="N408" s="137"/>
      <c r="O408" s="138"/>
      <c r="P408" s="137"/>
      <c r="Q408" s="102"/>
      <c r="R408" s="102"/>
      <c r="S408" s="102"/>
      <c r="U408" s="102"/>
    </row>
    <row r="409" spans="1:21" x14ac:dyDescent="0.15">
      <c r="A409" s="134"/>
      <c r="B409" s="134"/>
      <c r="C409" s="134"/>
      <c r="D409" s="135"/>
      <c r="E409" s="136"/>
      <c r="F409" s="135"/>
      <c r="G409" s="134"/>
      <c r="H409" s="134"/>
      <c r="I409" s="134"/>
      <c r="J409" s="134"/>
      <c r="K409" s="134"/>
      <c r="L409" s="102"/>
      <c r="M409" s="102"/>
      <c r="N409" s="137"/>
      <c r="O409" s="138"/>
      <c r="P409" s="137"/>
      <c r="Q409" s="102"/>
      <c r="R409" s="102"/>
      <c r="S409" s="102"/>
      <c r="U409" s="102"/>
    </row>
    <row r="410" spans="1:21" x14ac:dyDescent="0.15">
      <c r="A410" s="134"/>
      <c r="B410" s="134"/>
      <c r="C410" s="134"/>
      <c r="D410" s="135"/>
      <c r="E410" s="136"/>
      <c r="F410" s="135"/>
      <c r="G410" s="134"/>
      <c r="H410" s="134"/>
      <c r="I410" s="134"/>
      <c r="J410" s="134"/>
      <c r="K410" s="134"/>
      <c r="L410" s="102"/>
      <c r="M410" s="102"/>
      <c r="N410" s="137"/>
      <c r="O410" s="138"/>
      <c r="P410" s="137"/>
      <c r="Q410" s="102"/>
      <c r="R410" s="102"/>
      <c r="S410" s="102"/>
      <c r="U410" s="102"/>
    </row>
    <row r="411" spans="1:21" x14ac:dyDescent="0.15">
      <c r="A411" s="134"/>
      <c r="B411" s="134"/>
      <c r="C411" s="134"/>
      <c r="D411" s="135"/>
      <c r="E411" s="136"/>
      <c r="F411" s="135"/>
      <c r="G411" s="134"/>
      <c r="H411" s="134"/>
      <c r="I411" s="134"/>
      <c r="J411" s="134"/>
      <c r="K411" s="134"/>
      <c r="L411" s="102"/>
      <c r="M411" s="102"/>
      <c r="N411" s="137"/>
      <c r="O411" s="138"/>
      <c r="P411" s="137"/>
      <c r="Q411" s="102"/>
      <c r="R411" s="102"/>
      <c r="S411" s="102"/>
      <c r="U411" s="102"/>
    </row>
    <row r="412" spans="1:21" x14ac:dyDescent="0.15">
      <c r="A412" s="134"/>
      <c r="B412" s="134"/>
      <c r="C412" s="134"/>
      <c r="D412" s="135"/>
      <c r="E412" s="136"/>
      <c r="F412" s="135"/>
      <c r="G412" s="134"/>
      <c r="H412" s="134"/>
      <c r="I412" s="134"/>
      <c r="J412" s="134"/>
      <c r="K412" s="134"/>
      <c r="L412" s="102"/>
      <c r="M412" s="102"/>
      <c r="N412" s="137"/>
      <c r="O412" s="138"/>
      <c r="P412" s="137"/>
      <c r="Q412" s="102"/>
      <c r="R412" s="102"/>
      <c r="S412" s="102"/>
      <c r="U412" s="102"/>
    </row>
    <row r="413" spans="1:21" x14ac:dyDescent="0.15">
      <c r="A413" s="134"/>
      <c r="B413" s="134"/>
      <c r="C413" s="134"/>
      <c r="D413" s="135"/>
      <c r="E413" s="136"/>
      <c r="F413" s="135"/>
      <c r="G413" s="134"/>
      <c r="H413" s="134"/>
      <c r="I413" s="134"/>
      <c r="J413" s="134"/>
      <c r="K413" s="134"/>
      <c r="L413" s="102"/>
      <c r="M413" s="102"/>
      <c r="N413" s="137"/>
      <c r="O413" s="138"/>
      <c r="P413" s="137"/>
      <c r="Q413" s="102"/>
      <c r="R413" s="102"/>
      <c r="S413" s="102"/>
      <c r="U413" s="102"/>
    </row>
    <row r="414" spans="1:21" x14ac:dyDescent="0.15">
      <c r="A414" s="134"/>
      <c r="B414" s="134"/>
      <c r="C414" s="134"/>
      <c r="D414" s="135"/>
      <c r="E414" s="136"/>
      <c r="F414" s="135"/>
      <c r="G414" s="134"/>
      <c r="H414" s="134"/>
      <c r="I414" s="134"/>
      <c r="J414" s="134"/>
      <c r="K414" s="134"/>
      <c r="L414" s="102"/>
      <c r="M414" s="102"/>
      <c r="N414" s="137"/>
      <c r="O414" s="138"/>
      <c r="P414" s="137"/>
      <c r="Q414" s="102"/>
      <c r="R414" s="102"/>
      <c r="S414" s="102"/>
      <c r="U414" s="102"/>
    </row>
    <row r="415" spans="1:21" x14ac:dyDescent="0.15">
      <c r="A415" s="134"/>
      <c r="B415" s="134"/>
      <c r="C415" s="134"/>
      <c r="D415" s="135"/>
      <c r="E415" s="136"/>
      <c r="F415" s="135"/>
      <c r="G415" s="134"/>
      <c r="H415" s="134"/>
      <c r="I415" s="134"/>
      <c r="J415" s="134"/>
      <c r="K415" s="134"/>
      <c r="L415" s="102"/>
      <c r="M415" s="102"/>
      <c r="N415" s="137"/>
      <c r="O415" s="138"/>
      <c r="P415" s="137"/>
      <c r="Q415" s="102"/>
      <c r="R415" s="102"/>
      <c r="S415" s="102"/>
      <c r="U415" s="102"/>
    </row>
    <row r="416" spans="1:21" x14ac:dyDescent="0.15">
      <c r="A416" s="134"/>
      <c r="B416" s="134"/>
      <c r="C416" s="134"/>
      <c r="D416" s="135"/>
      <c r="E416" s="136"/>
      <c r="F416" s="135"/>
      <c r="G416" s="134"/>
      <c r="H416" s="134"/>
      <c r="I416" s="134"/>
      <c r="J416" s="134"/>
      <c r="K416" s="134"/>
      <c r="L416" s="102"/>
      <c r="M416" s="102"/>
      <c r="N416" s="137"/>
      <c r="O416" s="138"/>
      <c r="P416" s="137"/>
      <c r="Q416" s="102"/>
      <c r="R416" s="102"/>
      <c r="S416" s="102"/>
      <c r="U416" s="102"/>
    </row>
    <row r="417" spans="1:21" x14ac:dyDescent="0.15">
      <c r="A417" s="134"/>
      <c r="B417" s="134"/>
      <c r="C417" s="134"/>
      <c r="D417" s="135"/>
      <c r="E417" s="136"/>
      <c r="F417" s="135"/>
      <c r="G417" s="134"/>
      <c r="H417" s="134"/>
      <c r="I417" s="134"/>
      <c r="J417" s="134"/>
      <c r="K417" s="134"/>
      <c r="L417" s="102"/>
      <c r="M417" s="102"/>
      <c r="N417" s="137"/>
      <c r="O417" s="138"/>
      <c r="P417" s="137"/>
      <c r="Q417" s="102"/>
      <c r="R417" s="102"/>
      <c r="S417" s="102"/>
      <c r="U417" s="102"/>
    </row>
    <row r="418" spans="1:21" x14ac:dyDescent="0.15">
      <c r="A418" s="134"/>
      <c r="B418" s="134"/>
      <c r="C418" s="134"/>
      <c r="D418" s="135"/>
      <c r="E418" s="136"/>
      <c r="F418" s="135"/>
      <c r="G418" s="134"/>
      <c r="H418" s="134"/>
      <c r="I418" s="134"/>
      <c r="J418" s="134"/>
      <c r="K418" s="134"/>
      <c r="L418" s="102"/>
      <c r="M418" s="102"/>
      <c r="N418" s="137"/>
      <c r="O418" s="138"/>
      <c r="P418" s="137"/>
      <c r="Q418" s="102"/>
      <c r="R418" s="102"/>
      <c r="S418" s="102"/>
      <c r="U418" s="102"/>
    </row>
    <row r="419" spans="1:21" x14ac:dyDescent="0.15">
      <c r="A419" s="134"/>
      <c r="B419" s="134"/>
      <c r="C419" s="134"/>
      <c r="D419" s="135"/>
      <c r="E419" s="136"/>
      <c r="F419" s="135"/>
      <c r="G419" s="134"/>
      <c r="H419" s="134"/>
      <c r="I419" s="134"/>
      <c r="J419" s="134"/>
      <c r="K419" s="134"/>
      <c r="L419" s="102"/>
      <c r="M419" s="102"/>
      <c r="N419" s="137"/>
      <c r="O419" s="138"/>
      <c r="P419" s="137"/>
      <c r="Q419" s="102"/>
      <c r="R419" s="102"/>
      <c r="S419" s="102"/>
      <c r="U419" s="102"/>
    </row>
    <row r="420" spans="1:21" x14ac:dyDescent="0.15">
      <c r="A420" s="134"/>
      <c r="B420" s="134"/>
      <c r="C420" s="134"/>
      <c r="D420" s="135"/>
      <c r="E420" s="136"/>
      <c r="F420" s="135"/>
      <c r="G420" s="134"/>
      <c r="H420" s="134"/>
      <c r="I420" s="134"/>
      <c r="J420" s="134"/>
      <c r="K420" s="134"/>
      <c r="L420" s="102"/>
      <c r="M420" s="102"/>
      <c r="N420" s="137"/>
      <c r="O420" s="138"/>
      <c r="P420" s="137"/>
      <c r="Q420" s="102"/>
      <c r="R420" s="102"/>
      <c r="S420" s="102"/>
      <c r="U420" s="102"/>
    </row>
    <row r="421" spans="1:21" x14ac:dyDescent="0.15">
      <c r="A421" s="134"/>
      <c r="B421" s="134"/>
      <c r="C421" s="134"/>
      <c r="D421" s="135"/>
      <c r="E421" s="136"/>
      <c r="F421" s="135"/>
      <c r="G421" s="134"/>
      <c r="H421" s="134"/>
      <c r="I421" s="134"/>
      <c r="J421" s="134"/>
      <c r="K421" s="134"/>
      <c r="L421" s="102"/>
      <c r="M421" s="102"/>
      <c r="N421" s="137"/>
      <c r="O421" s="138"/>
      <c r="P421" s="137"/>
      <c r="Q421" s="102"/>
      <c r="R421" s="102"/>
      <c r="S421" s="102"/>
      <c r="U421" s="102"/>
    </row>
    <row r="422" spans="1:21" x14ac:dyDescent="0.15">
      <c r="A422" s="134"/>
      <c r="B422" s="134"/>
      <c r="C422" s="134"/>
      <c r="D422" s="135"/>
      <c r="E422" s="136"/>
      <c r="F422" s="135"/>
      <c r="G422" s="134"/>
      <c r="H422" s="134"/>
      <c r="I422" s="134"/>
      <c r="J422" s="134"/>
      <c r="K422" s="134"/>
      <c r="L422" s="102"/>
      <c r="M422" s="102"/>
      <c r="N422" s="137"/>
      <c r="O422" s="138"/>
      <c r="P422" s="137"/>
      <c r="Q422" s="102"/>
      <c r="R422" s="102"/>
      <c r="S422" s="102"/>
      <c r="U422" s="102"/>
    </row>
    <row r="423" spans="1:21" x14ac:dyDescent="0.15">
      <c r="A423" s="134"/>
      <c r="B423" s="134"/>
      <c r="C423" s="134"/>
      <c r="D423" s="135"/>
      <c r="E423" s="136"/>
      <c r="F423" s="135"/>
      <c r="G423" s="134"/>
      <c r="H423" s="134"/>
      <c r="I423" s="134"/>
      <c r="J423" s="134"/>
      <c r="K423" s="134"/>
      <c r="L423" s="102"/>
      <c r="M423" s="102"/>
      <c r="N423" s="137"/>
      <c r="O423" s="138"/>
      <c r="P423" s="137"/>
      <c r="Q423" s="102"/>
      <c r="R423" s="102"/>
      <c r="S423" s="102"/>
      <c r="U423" s="102"/>
    </row>
    <row r="424" spans="1:21" x14ac:dyDescent="0.15">
      <c r="A424" s="134"/>
      <c r="B424" s="134"/>
      <c r="C424" s="134"/>
      <c r="D424" s="135"/>
      <c r="E424" s="136"/>
      <c r="F424" s="135"/>
      <c r="G424" s="134"/>
      <c r="H424" s="134"/>
      <c r="I424" s="134"/>
      <c r="J424" s="134"/>
      <c r="K424" s="134"/>
      <c r="L424" s="102"/>
      <c r="M424" s="102"/>
      <c r="N424" s="137"/>
      <c r="O424" s="138"/>
      <c r="P424" s="137"/>
      <c r="Q424" s="102"/>
      <c r="R424" s="102"/>
      <c r="S424" s="102"/>
      <c r="U424" s="102"/>
    </row>
    <row r="425" spans="1:21" x14ac:dyDescent="0.15">
      <c r="A425" s="134"/>
      <c r="B425" s="134"/>
      <c r="C425" s="134"/>
      <c r="D425" s="135"/>
      <c r="E425" s="136"/>
      <c r="F425" s="135"/>
      <c r="G425" s="134"/>
      <c r="H425" s="134"/>
      <c r="I425" s="134"/>
      <c r="J425" s="134"/>
      <c r="K425" s="134"/>
      <c r="L425" s="102"/>
      <c r="M425" s="102"/>
      <c r="N425" s="137"/>
      <c r="O425" s="138"/>
      <c r="P425" s="137"/>
      <c r="Q425" s="102"/>
      <c r="R425" s="102"/>
      <c r="S425" s="102"/>
      <c r="U425" s="102"/>
    </row>
    <row r="426" spans="1:21" x14ac:dyDescent="0.15">
      <c r="A426" s="134"/>
      <c r="B426" s="134"/>
      <c r="C426" s="134"/>
      <c r="D426" s="135"/>
      <c r="E426" s="136"/>
      <c r="F426" s="135"/>
      <c r="G426" s="134"/>
      <c r="H426" s="134"/>
      <c r="I426" s="134"/>
      <c r="J426" s="134"/>
      <c r="K426" s="134"/>
      <c r="L426" s="102"/>
      <c r="M426" s="102"/>
      <c r="N426" s="137"/>
      <c r="O426" s="138"/>
      <c r="P426" s="137"/>
      <c r="Q426" s="102"/>
      <c r="R426" s="102"/>
      <c r="S426" s="102"/>
      <c r="U426" s="102"/>
    </row>
    <row r="427" spans="1:21" x14ac:dyDescent="0.15">
      <c r="A427" s="134"/>
      <c r="B427" s="134"/>
      <c r="C427" s="134"/>
      <c r="D427" s="135"/>
      <c r="E427" s="136"/>
      <c r="F427" s="135"/>
      <c r="G427" s="134"/>
      <c r="H427" s="134"/>
      <c r="I427" s="134"/>
      <c r="J427" s="134"/>
      <c r="K427" s="134"/>
      <c r="L427" s="102"/>
      <c r="M427" s="102"/>
      <c r="N427" s="137"/>
      <c r="O427" s="138"/>
      <c r="P427" s="137"/>
      <c r="Q427" s="102"/>
      <c r="R427" s="102"/>
      <c r="S427" s="102"/>
      <c r="U427" s="102"/>
    </row>
    <row r="428" spans="1:21" x14ac:dyDescent="0.15">
      <c r="A428" s="134"/>
      <c r="B428" s="134"/>
      <c r="C428" s="134"/>
      <c r="D428" s="135"/>
      <c r="E428" s="136"/>
      <c r="F428" s="135"/>
      <c r="G428" s="134"/>
      <c r="H428" s="134"/>
      <c r="I428" s="134"/>
      <c r="J428" s="134"/>
      <c r="K428" s="134"/>
      <c r="L428" s="102"/>
      <c r="M428" s="102"/>
      <c r="N428" s="137"/>
      <c r="O428" s="138"/>
      <c r="P428" s="137"/>
      <c r="Q428" s="102"/>
      <c r="R428" s="102"/>
      <c r="S428" s="102"/>
      <c r="U428" s="102"/>
    </row>
    <row r="429" spans="1:21" x14ac:dyDescent="0.15">
      <c r="A429" s="134"/>
      <c r="B429" s="134"/>
      <c r="C429" s="134"/>
      <c r="D429" s="135"/>
      <c r="E429" s="136"/>
      <c r="F429" s="135"/>
      <c r="G429" s="134"/>
      <c r="H429" s="134"/>
      <c r="I429" s="134"/>
      <c r="J429" s="134"/>
      <c r="K429" s="134"/>
      <c r="L429" s="102"/>
      <c r="M429" s="102"/>
      <c r="N429" s="137"/>
      <c r="O429" s="138"/>
      <c r="P429" s="137"/>
      <c r="Q429" s="102"/>
      <c r="R429" s="102"/>
      <c r="S429" s="102"/>
      <c r="U429" s="102"/>
    </row>
    <row r="430" spans="1:21" x14ac:dyDescent="0.15">
      <c r="A430" s="134"/>
      <c r="B430" s="134"/>
      <c r="C430" s="134"/>
      <c r="D430" s="135"/>
      <c r="E430" s="136"/>
      <c r="F430" s="135"/>
      <c r="G430" s="134"/>
      <c r="H430" s="134"/>
      <c r="I430" s="134"/>
      <c r="J430" s="134"/>
      <c r="K430" s="134"/>
      <c r="L430" s="102"/>
      <c r="M430" s="102"/>
      <c r="N430" s="137"/>
      <c r="O430" s="138"/>
      <c r="P430" s="137"/>
      <c r="Q430" s="102"/>
      <c r="R430" s="102"/>
      <c r="S430" s="102"/>
      <c r="U430" s="102"/>
    </row>
    <row r="431" spans="1:21" x14ac:dyDescent="0.15">
      <c r="A431" s="134"/>
      <c r="B431" s="134"/>
      <c r="C431" s="134"/>
      <c r="D431" s="135"/>
      <c r="E431" s="136"/>
      <c r="F431" s="135"/>
      <c r="G431" s="134"/>
      <c r="H431" s="134"/>
      <c r="I431" s="134"/>
      <c r="J431" s="134"/>
      <c r="K431" s="134"/>
      <c r="L431" s="102"/>
      <c r="M431" s="102"/>
      <c r="N431" s="137"/>
      <c r="O431" s="138"/>
      <c r="P431" s="137"/>
      <c r="Q431" s="102"/>
      <c r="R431" s="102"/>
      <c r="S431" s="102"/>
      <c r="U431" s="102"/>
    </row>
    <row r="432" spans="1:21" x14ac:dyDescent="0.15">
      <c r="A432" s="134"/>
      <c r="B432" s="134"/>
      <c r="C432" s="134"/>
      <c r="D432" s="135"/>
      <c r="E432" s="136"/>
      <c r="F432" s="135"/>
      <c r="G432" s="134"/>
      <c r="H432" s="134"/>
      <c r="I432" s="134"/>
      <c r="J432" s="134"/>
      <c r="K432" s="134"/>
      <c r="L432" s="102"/>
      <c r="M432" s="102"/>
      <c r="N432" s="137"/>
      <c r="O432" s="138"/>
      <c r="P432" s="137"/>
      <c r="Q432" s="102"/>
      <c r="R432" s="102"/>
      <c r="S432" s="102"/>
      <c r="U432" s="102"/>
    </row>
    <row r="433" spans="1:21" x14ac:dyDescent="0.15">
      <c r="A433" s="134"/>
      <c r="B433" s="134"/>
      <c r="C433" s="134"/>
      <c r="D433" s="135"/>
      <c r="E433" s="136"/>
      <c r="F433" s="135"/>
      <c r="G433" s="134"/>
      <c r="H433" s="134"/>
      <c r="I433" s="134"/>
      <c r="J433" s="134"/>
      <c r="K433" s="134"/>
      <c r="L433" s="102"/>
      <c r="M433" s="102"/>
      <c r="N433" s="137"/>
      <c r="O433" s="138"/>
      <c r="P433" s="137"/>
      <c r="Q433" s="102"/>
      <c r="R433" s="102"/>
      <c r="S433" s="102"/>
      <c r="U433" s="102"/>
    </row>
    <row r="434" spans="1:21" x14ac:dyDescent="0.15">
      <c r="A434" s="134"/>
      <c r="B434" s="134"/>
      <c r="C434" s="134"/>
      <c r="D434" s="135"/>
      <c r="E434" s="136"/>
      <c r="F434" s="135"/>
      <c r="G434" s="134"/>
      <c r="H434" s="134"/>
      <c r="I434" s="134"/>
      <c r="J434" s="134"/>
      <c r="K434" s="134"/>
      <c r="L434" s="102"/>
      <c r="M434" s="102"/>
      <c r="N434" s="137"/>
      <c r="O434" s="138"/>
      <c r="P434" s="137"/>
      <c r="Q434" s="102"/>
      <c r="R434" s="102"/>
      <c r="S434" s="102"/>
      <c r="U434" s="102"/>
    </row>
    <row r="435" spans="1:21" x14ac:dyDescent="0.15">
      <c r="A435" s="134"/>
      <c r="B435" s="134"/>
      <c r="C435" s="134"/>
      <c r="D435" s="135"/>
      <c r="E435" s="136"/>
      <c r="F435" s="135"/>
      <c r="G435" s="134"/>
      <c r="H435" s="134"/>
      <c r="I435" s="134"/>
      <c r="J435" s="134"/>
      <c r="K435" s="134"/>
      <c r="L435" s="102"/>
      <c r="M435" s="102"/>
      <c r="N435" s="137"/>
      <c r="O435" s="138"/>
      <c r="P435" s="137"/>
      <c r="Q435" s="102"/>
      <c r="R435" s="102"/>
      <c r="S435" s="102"/>
      <c r="U435" s="102"/>
    </row>
    <row r="436" spans="1:21" x14ac:dyDescent="0.15">
      <c r="A436" s="134"/>
      <c r="B436" s="134"/>
      <c r="C436" s="134"/>
      <c r="D436" s="135"/>
      <c r="E436" s="136"/>
      <c r="F436" s="135"/>
      <c r="G436" s="134"/>
      <c r="H436" s="134"/>
      <c r="I436" s="134"/>
      <c r="J436" s="134"/>
      <c r="K436" s="134"/>
      <c r="L436" s="102"/>
      <c r="M436" s="102"/>
      <c r="N436" s="137"/>
      <c r="O436" s="138"/>
      <c r="P436" s="137"/>
      <c r="Q436" s="102"/>
      <c r="R436" s="102"/>
      <c r="S436" s="102"/>
      <c r="U436" s="102"/>
    </row>
    <row r="437" spans="1:21" x14ac:dyDescent="0.15">
      <c r="A437" s="134"/>
      <c r="B437" s="134"/>
      <c r="C437" s="134"/>
      <c r="D437" s="135"/>
      <c r="E437" s="136"/>
      <c r="F437" s="135"/>
      <c r="G437" s="134"/>
      <c r="H437" s="134"/>
      <c r="I437" s="134"/>
      <c r="J437" s="134"/>
      <c r="K437" s="134"/>
      <c r="L437" s="102"/>
      <c r="M437" s="102"/>
      <c r="N437" s="137"/>
      <c r="O437" s="138"/>
      <c r="P437" s="137"/>
      <c r="Q437" s="102"/>
      <c r="R437" s="102"/>
      <c r="S437" s="102"/>
      <c r="U437" s="102"/>
    </row>
    <row r="438" spans="1:21" x14ac:dyDescent="0.15">
      <c r="A438" s="134"/>
      <c r="B438" s="134"/>
      <c r="C438" s="134"/>
      <c r="D438" s="135"/>
      <c r="E438" s="136"/>
      <c r="F438" s="135"/>
      <c r="G438" s="134"/>
      <c r="H438" s="134"/>
      <c r="I438" s="134"/>
      <c r="J438" s="134"/>
      <c r="K438" s="134"/>
      <c r="L438" s="102"/>
      <c r="M438" s="102"/>
      <c r="N438" s="137"/>
      <c r="O438" s="138"/>
      <c r="P438" s="137"/>
      <c r="Q438" s="102"/>
      <c r="R438" s="102"/>
      <c r="S438" s="102"/>
      <c r="U438" s="102"/>
    </row>
    <row r="439" spans="1:21" x14ac:dyDescent="0.15">
      <c r="A439" s="134"/>
      <c r="B439" s="134"/>
      <c r="C439" s="134"/>
      <c r="D439" s="135"/>
      <c r="E439" s="136"/>
      <c r="F439" s="135"/>
      <c r="G439" s="134"/>
      <c r="H439" s="134"/>
      <c r="I439" s="134"/>
      <c r="J439" s="134"/>
      <c r="K439" s="134"/>
      <c r="L439" s="102"/>
      <c r="M439" s="102"/>
      <c r="N439" s="137"/>
      <c r="O439" s="138"/>
      <c r="P439" s="137"/>
      <c r="Q439" s="102"/>
      <c r="R439" s="102"/>
      <c r="S439" s="102"/>
      <c r="U439" s="102"/>
    </row>
    <row r="440" spans="1:21" x14ac:dyDescent="0.15">
      <c r="A440" s="134"/>
      <c r="B440" s="134"/>
      <c r="C440" s="134"/>
      <c r="D440" s="135"/>
      <c r="E440" s="136"/>
      <c r="F440" s="135"/>
      <c r="G440" s="134"/>
      <c r="H440" s="134"/>
      <c r="I440" s="134"/>
      <c r="J440" s="134"/>
      <c r="K440" s="134"/>
      <c r="L440" s="102"/>
      <c r="M440" s="102"/>
      <c r="N440" s="137"/>
      <c r="O440" s="138"/>
      <c r="P440" s="137"/>
      <c r="Q440" s="102"/>
      <c r="R440" s="102"/>
      <c r="S440" s="102"/>
      <c r="U440" s="102"/>
    </row>
    <row r="441" spans="1:21" x14ac:dyDescent="0.15">
      <c r="A441" s="134"/>
      <c r="B441" s="134"/>
      <c r="C441" s="134"/>
      <c r="D441" s="135"/>
      <c r="E441" s="136"/>
      <c r="F441" s="135"/>
      <c r="G441" s="134"/>
      <c r="H441" s="134"/>
      <c r="I441" s="134"/>
      <c r="J441" s="134"/>
      <c r="K441" s="134"/>
      <c r="L441" s="102"/>
      <c r="M441" s="102"/>
      <c r="N441" s="137"/>
      <c r="O441" s="138"/>
      <c r="P441" s="137"/>
      <c r="Q441" s="102"/>
      <c r="R441" s="102"/>
      <c r="S441" s="102"/>
      <c r="U441" s="102"/>
    </row>
    <row r="442" spans="1:21" x14ac:dyDescent="0.15">
      <c r="A442" s="134"/>
      <c r="B442" s="134"/>
      <c r="C442" s="134"/>
      <c r="D442" s="135"/>
      <c r="E442" s="136"/>
      <c r="F442" s="135"/>
      <c r="G442" s="134"/>
      <c r="H442" s="134"/>
      <c r="I442" s="134"/>
      <c r="J442" s="134"/>
      <c r="K442" s="134"/>
      <c r="L442" s="102"/>
      <c r="M442" s="102"/>
      <c r="N442" s="137"/>
      <c r="O442" s="138"/>
      <c r="P442" s="137"/>
      <c r="Q442" s="102"/>
      <c r="R442" s="102"/>
      <c r="S442" s="102"/>
      <c r="U442" s="102"/>
    </row>
    <row r="443" spans="1:21" x14ac:dyDescent="0.15">
      <c r="A443" s="134"/>
      <c r="B443" s="134"/>
      <c r="C443" s="134"/>
      <c r="D443" s="135"/>
      <c r="E443" s="136"/>
      <c r="F443" s="135"/>
      <c r="G443" s="134"/>
      <c r="H443" s="134"/>
      <c r="I443" s="134"/>
      <c r="J443" s="134"/>
      <c r="K443" s="134"/>
      <c r="L443" s="102"/>
      <c r="M443" s="102"/>
      <c r="N443" s="137"/>
      <c r="O443" s="138"/>
      <c r="P443" s="137"/>
      <c r="Q443" s="102"/>
      <c r="R443" s="102"/>
      <c r="S443" s="102"/>
      <c r="U443" s="102"/>
    </row>
    <row r="444" spans="1:21" x14ac:dyDescent="0.15">
      <c r="A444" s="134"/>
      <c r="B444" s="134"/>
      <c r="C444" s="134"/>
      <c r="D444" s="135"/>
      <c r="E444" s="136"/>
      <c r="F444" s="135"/>
      <c r="G444" s="134"/>
      <c r="H444" s="134"/>
      <c r="I444" s="134"/>
      <c r="J444" s="134"/>
      <c r="K444" s="134"/>
      <c r="L444" s="102"/>
      <c r="M444" s="102"/>
      <c r="N444" s="137"/>
      <c r="O444" s="138"/>
      <c r="P444" s="137"/>
      <c r="Q444" s="102"/>
      <c r="R444" s="102"/>
      <c r="S444" s="102"/>
      <c r="U444" s="102"/>
    </row>
    <row r="445" spans="1:21" x14ac:dyDescent="0.15">
      <c r="A445" s="134"/>
      <c r="B445" s="134"/>
      <c r="C445" s="134"/>
      <c r="D445" s="135"/>
      <c r="E445" s="136"/>
      <c r="F445" s="135"/>
      <c r="G445" s="134"/>
      <c r="H445" s="134"/>
      <c r="I445" s="134"/>
      <c r="J445" s="134"/>
      <c r="K445" s="134"/>
      <c r="L445" s="102"/>
      <c r="M445" s="102"/>
      <c r="N445" s="137"/>
      <c r="O445" s="138"/>
      <c r="P445" s="137"/>
      <c r="Q445" s="102"/>
      <c r="R445" s="102"/>
      <c r="S445" s="102"/>
      <c r="U445" s="102"/>
    </row>
    <row r="446" spans="1:21" x14ac:dyDescent="0.15">
      <c r="A446" s="134"/>
      <c r="B446" s="134"/>
      <c r="C446" s="134"/>
      <c r="D446" s="135"/>
      <c r="E446" s="136"/>
      <c r="F446" s="135"/>
      <c r="G446" s="134"/>
      <c r="H446" s="134"/>
      <c r="I446" s="134"/>
      <c r="J446" s="134"/>
      <c r="K446" s="134"/>
      <c r="L446" s="102"/>
      <c r="M446" s="102"/>
      <c r="N446" s="137"/>
      <c r="O446" s="138"/>
      <c r="P446" s="137"/>
      <c r="Q446" s="102"/>
      <c r="R446" s="102"/>
      <c r="S446" s="102"/>
      <c r="U446" s="102"/>
    </row>
    <row r="447" spans="1:21" x14ac:dyDescent="0.15">
      <c r="A447" s="134"/>
      <c r="B447" s="134"/>
      <c r="C447" s="134"/>
      <c r="D447" s="135"/>
      <c r="E447" s="136"/>
      <c r="F447" s="135"/>
      <c r="G447" s="134"/>
      <c r="H447" s="134"/>
      <c r="I447" s="134"/>
      <c r="J447" s="134"/>
      <c r="K447" s="134"/>
      <c r="L447" s="102"/>
      <c r="M447" s="102"/>
      <c r="N447" s="137"/>
      <c r="O447" s="138"/>
      <c r="P447" s="137"/>
      <c r="Q447" s="102"/>
      <c r="R447" s="102"/>
      <c r="S447" s="102"/>
      <c r="U447" s="102"/>
    </row>
    <row r="448" spans="1:21" x14ac:dyDescent="0.15">
      <c r="A448" s="134"/>
      <c r="B448" s="134"/>
      <c r="C448" s="134"/>
      <c r="D448" s="135"/>
      <c r="E448" s="136"/>
      <c r="F448" s="135"/>
      <c r="G448" s="134"/>
      <c r="H448" s="134"/>
      <c r="I448" s="134"/>
      <c r="J448" s="134"/>
      <c r="K448" s="134"/>
      <c r="L448" s="102"/>
      <c r="M448" s="102"/>
      <c r="N448" s="137"/>
      <c r="O448" s="138"/>
      <c r="P448" s="137"/>
      <c r="Q448" s="102"/>
      <c r="R448" s="102"/>
      <c r="S448" s="102"/>
      <c r="U448" s="102"/>
    </row>
    <row r="449" spans="1:21" x14ac:dyDescent="0.15">
      <c r="A449" s="134"/>
      <c r="B449" s="134"/>
      <c r="C449" s="134"/>
      <c r="D449" s="135"/>
      <c r="E449" s="136"/>
      <c r="F449" s="135"/>
      <c r="G449" s="134"/>
      <c r="H449" s="134"/>
      <c r="I449" s="134"/>
      <c r="J449" s="134"/>
      <c r="K449" s="134"/>
      <c r="L449" s="102"/>
      <c r="M449" s="102"/>
      <c r="N449" s="137"/>
      <c r="O449" s="138"/>
      <c r="P449" s="137"/>
      <c r="Q449" s="102"/>
      <c r="R449" s="102"/>
      <c r="S449" s="102"/>
      <c r="U449" s="102"/>
    </row>
    <row r="450" spans="1:21" x14ac:dyDescent="0.15">
      <c r="A450" s="134"/>
      <c r="B450" s="134"/>
      <c r="C450" s="134"/>
      <c r="D450" s="135"/>
      <c r="E450" s="136"/>
      <c r="F450" s="135"/>
      <c r="G450" s="134"/>
      <c r="H450" s="134"/>
      <c r="I450" s="134"/>
      <c r="J450" s="134"/>
      <c r="K450" s="134"/>
      <c r="L450" s="102"/>
      <c r="M450" s="102"/>
      <c r="N450" s="137"/>
      <c r="O450" s="138"/>
      <c r="P450" s="137"/>
      <c r="Q450" s="102"/>
      <c r="R450" s="102"/>
      <c r="S450" s="102"/>
      <c r="U450" s="102"/>
    </row>
    <row r="451" spans="1:21" x14ac:dyDescent="0.15">
      <c r="A451" s="134"/>
      <c r="B451" s="134"/>
      <c r="C451" s="134"/>
      <c r="D451" s="135"/>
      <c r="E451" s="136"/>
      <c r="F451" s="135"/>
      <c r="G451" s="134"/>
      <c r="H451" s="134"/>
      <c r="I451" s="134"/>
      <c r="J451" s="134"/>
      <c r="K451" s="134"/>
      <c r="L451" s="102"/>
      <c r="M451" s="102"/>
      <c r="N451" s="137"/>
      <c r="O451" s="138"/>
      <c r="P451" s="137"/>
      <c r="Q451" s="102"/>
      <c r="R451" s="102"/>
      <c r="S451" s="102"/>
      <c r="U451" s="102"/>
    </row>
    <row r="452" spans="1:21" x14ac:dyDescent="0.15">
      <c r="A452" s="134"/>
      <c r="B452" s="134"/>
      <c r="C452" s="134"/>
      <c r="D452" s="135"/>
      <c r="E452" s="136"/>
      <c r="F452" s="135"/>
      <c r="G452" s="134"/>
      <c r="H452" s="134"/>
      <c r="I452" s="134"/>
      <c r="J452" s="134"/>
      <c r="K452" s="134"/>
      <c r="L452" s="102"/>
      <c r="M452" s="102"/>
      <c r="N452" s="137"/>
      <c r="O452" s="138"/>
      <c r="P452" s="137"/>
      <c r="Q452" s="102"/>
      <c r="R452" s="102"/>
      <c r="S452" s="102"/>
      <c r="U452" s="102"/>
    </row>
    <row r="453" spans="1:21" x14ac:dyDescent="0.15">
      <c r="A453" s="134"/>
      <c r="B453" s="134"/>
      <c r="C453" s="134"/>
      <c r="D453" s="135"/>
      <c r="E453" s="136"/>
      <c r="F453" s="135"/>
      <c r="G453" s="134"/>
      <c r="H453" s="134"/>
      <c r="I453" s="134"/>
      <c r="J453" s="134"/>
      <c r="K453" s="134"/>
      <c r="L453" s="102"/>
      <c r="M453" s="102"/>
      <c r="N453" s="137"/>
      <c r="O453" s="138"/>
      <c r="P453" s="137"/>
      <c r="Q453" s="102"/>
      <c r="R453" s="102"/>
      <c r="S453" s="102"/>
      <c r="U453" s="102"/>
    </row>
    <row r="454" spans="1:21" x14ac:dyDescent="0.15">
      <c r="A454" s="134"/>
      <c r="B454" s="134"/>
      <c r="C454" s="134"/>
      <c r="D454" s="135"/>
      <c r="E454" s="136"/>
      <c r="F454" s="135"/>
      <c r="G454" s="134"/>
      <c r="H454" s="134"/>
      <c r="I454" s="134"/>
      <c r="J454" s="134"/>
      <c r="K454" s="134"/>
      <c r="L454" s="102"/>
      <c r="M454" s="102"/>
      <c r="N454" s="137"/>
      <c r="O454" s="138"/>
      <c r="P454" s="137"/>
      <c r="Q454" s="102"/>
      <c r="R454" s="102"/>
      <c r="S454" s="102"/>
      <c r="U454" s="102"/>
    </row>
    <row r="455" spans="1:21" x14ac:dyDescent="0.15">
      <c r="A455" s="134"/>
      <c r="B455" s="134"/>
      <c r="C455" s="134"/>
      <c r="D455" s="135"/>
      <c r="E455" s="136"/>
      <c r="F455" s="135"/>
      <c r="G455" s="134"/>
      <c r="H455" s="134"/>
      <c r="I455" s="134"/>
      <c r="J455" s="134"/>
      <c r="K455" s="134"/>
      <c r="L455" s="102"/>
      <c r="M455" s="102"/>
      <c r="N455" s="137"/>
      <c r="O455" s="138"/>
      <c r="P455" s="137"/>
      <c r="Q455" s="102"/>
      <c r="R455" s="102"/>
      <c r="S455" s="102"/>
      <c r="U455" s="102"/>
    </row>
    <row r="456" spans="1:21" x14ac:dyDescent="0.15">
      <c r="A456" s="134"/>
      <c r="B456" s="134"/>
      <c r="C456" s="134"/>
      <c r="D456" s="135"/>
      <c r="E456" s="136"/>
      <c r="F456" s="135"/>
      <c r="G456" s="134"/>
      <c r="H456" s="134"/>
      <c r="I456" s="134"/>
      <c r="J456" s="134"/>
      <c r="K456" s="134"/>
      <c r="L456" s="102"/>
      <c r="M456" s="102"/>
      <c r="N456" s="137"/>
      <c r="O456" s="138"/>
      <c r="P456" s="137"/>
      <c r="Q456" s="102"/>
      <c r="R456" s="102"/>
      <c r="S456" s="102"/>
      <c r="U456" s="102"/>
    </row>
    <row r="457" spans="1:21" x14ac:dyDescent="0.15">
      <c r="A457" s="134"/>
      <c r="B457" s="134"/>
      <c r="C457" s="134"/>
      <c r="D457" s="135"/>
      <c r="E457" s="136"/>
      <c r="F457" s="135"/>
      <c r="G457" s="134"/>
      <c r="H457" s="134"/>
      <c r="I457" s="134"/>
      <c r="J457" s="134"/>
      <c r="K457" s="134"/>
      <c r="L457" s="102"/>
      <c r="M457" s="102"/>
      <c r="N457" s="137"/>
      <c r="O457" s="138"/>
      <c r="P457" s="137"/>
      <c r="Q457" s="102"/>
      <c r="R457" s="102"/>
      <c r="S457" s="102"/>
      <c r="U457" s="102"/>
    </row>
    <row r="458" spans="1:21" x14ac:dyDescent="0.15">
      <c r="A458" s="134"/>
      <c r="B458" s="134"/>
      <c r="C458" s="134"/>
      <c r="D458" s="135"/>
      <c r="E458" s="136"/>
      <c r="F458" s="135"/>
      <c r="G458" s="134"/>
      <c r="H458" s="134"/>
      <c r="I458" s="134"/>
      <c r="J458" s="134"/>
      <c r="K458" s="134"/>
      <c r="L458" s="102"/>
      <c r="M458" s="102"/>
      <c r="N458" s="137"/>
      <c r="O458" s="138"/>
      <c r="P458" s="137"/>
      <c r="Q458" s="102"/>
      <c r="R458" s="102"/>
      <c r="S458" s="102"/>
      <c r="U458" s="102"/>
    </row>
    <row r="459" spans="1:21" x14ac:dyDescent="0.15">
      <c r="A459" s="134"/>
      <c r="B459" s="134"/>
      <c r="C459" s="134"/>
      <c r="D459" s="135"/>
      <c r="E459" s="136"/>
      <c r="F459" s="135"/>
      <c r="G459" s="134"/>
      <c r="H459" s="134"/>
      <c r="I459" s="134"/>
      <c r="J459" s="134"/>
      <c r="K459" s="134"/>
      <c r="L459" s="102"/>
      <c r="M459" s="102"/>
      <c r="N459" s="137"/>
      <c r="O459" s="138"/>
      <c r="P459" s="137"/>
      <c r="Q459" s="102"/>
      <c r="R459" s="102"/>
      <c r="S459" s="102"/>
      <c r="U459" s="102"/>
    </row>
    <row r="460" spans="1:21" x14ac:dyDescent="0.15">
      <c r="A460" s="134"/>
      <c r="B460" s="134"/>
      <c r="C460" s="134"/>
      <c r="D460" s="135"/>
      <c r="E460" s="136"/>
      <c r="F460" s="135"/>
      <c r="G460" s="134"/>
      <c r="H460" s="134"/>
      <c r="I460" s="134"/>
      <c r="J460" s="134"/>
      <c r="K460" s="134"/>
      <c r="L460" s="102"/>
      <c r="M460" s="102"/>
      <c r="N460" s="137"/>
      <c r="O460" s="138"/>
      <c r="P460" s="137"/>
      <c r="Q460" s="102"/>
      <c r="R460" s="102"/>
      <c r="S460" s="102"/>
      <c r="U460" s="102"/>
    </row>
    <row r="461" spans="1:21" x14ac:dyDescent="0.15">
      <c r="A461" s="134"/>
      <c r="B461" s="134"/>
      <c r="C461" s="134"/>
      <c r="D461" s="135"/>
      <c r="E461" s="136"/>
      <c r="F461" s="135"/>
      <c r="G461" s="134"/>
      <c r="H461" s="134"/>
      <c r="I461" s="134"/>
      <c r="J461" s="134"/>
      <c r="K461" s="134"/>
      <c r="L461" s="102"/>
      <c r="M461" s="102"/>
      <c r="N461" s="137"/>
      <c r="O461" s="138"/>
      <c r="P461" s="137"/>
      <c r="Q461" s="102"/>
      <c r="R461" s="102"/>
      <c r="S461" s="102"/>
      <c r="U461" s="102"/>
    </row>
    <row r="462" spans="1:21" x14ac:dyDescent="0.15">
      <c r="A462" s="134"/>
      <c r="B462" s="134"/>
      <c r="C462" s="134"/>
      <c r="D462" s="135"/>
      <c r="E462" s="136"/>
      <c r="F462" s="135"/>
      <c r="G462" s="134"/>
      <c r="H462" s="134"/>
      <c r="I462" s="134"/>
      <c r="J462" s="134"/>
      <c r="K462" s="134"/>
      <c r="L462" s="102"/>
      <c r="M462" s="102"/>
      <c r="N462" s="137"/>
      <c r="O462" s="138"/>
      <c r="P462" s="137"/>
      <c r="Q462" s="102"/>
      <c r="R462" s="102"/>
      <c r="S462" s="102"/>
      <c r="U462" s="102"/>
    </row>
    <row r="463" spans="1:21" x14ac:dyDescent="0.15">
      <c r="A463" s="134"/>
      <c r="B463" s="134"/>
      <c r="C463" s="134"/>
      <c r="D463" s="135"/>
      <c r="E463" s="136"/>
      <c r="F463" s="135"/>
      <c r="G463" s="134"/>
      <c r="H463" s="134"/>
      <c r="I463" s="134"/>
      <c r="J463" s="134"/>
      <c r="K463" s="134"/>
      <c r="L463" s="102"/>
      <c r="M463" s="102"/>
      <c r="N463" s="137"/>
      <c r="O463" s="138"/>
      <c r="P463" s="137"/>
      <c r="Q463" s="102"/>
      <c r="R463" s="102"/>
      <c r="S463" s="102"/>
      <c r="U463" s="102"/>
    </row>
    <row r="464" spans="1:21" x14ac:dyDescent="0.15">
      <c r="A464" s="134"/>
      <c r="B464" s="134"/>
      <c r="C464" s="134"/>
      <c r="D464" s="135"/>
      <c r="E464" s="136"/>
      <c r="F464" s="135"/>
      <c r="G464" s="134"/>
      <c r="H464" s="134"/>
      <c r="I464" s="134"/>
      <c r="J464" s="134"/>
      <c r="K464" s="134"/>
      <c r="L464" s="102"/>
      <c r="M464" s="102"/>
      <c r="N464" s="137"/>
      <c r="O464" s="138"/>
      <c r="P464" s="137"/>
      <c r="Q464" s="102"/>
      <c r="R464" s="102"/>
      <c r="S464" s="102"/>
      <c r="U464" s="102"/>
    </row>
    <row r="465" spans="1:21" x14ac:dyDescent="0.15">
      <c r="A465" s="134"/>
      <c r="B465" s="134"/>
      <c r="C465" s="134"/>
      <c r="D465" s="135"/>
      <c r="E465" s="136"/>
      <c r="F465" s="135"/>
      <c r="G465" s="134"/>
      <c r="H465" s="134"/>
      <c r="I465" s="134"/>
      <c r="J465" s="134"/>
      <c r="K465" s="134"/>
      <c r="L465" s="102"/>
      <c r="M465" s="102"/>
      <c r="N465" s="137"/>
      <c r="O465" s="138"/>
      <c r="P465" s="137"/>
      <c r="Q465" s="102"/>
      <c r="R465" s="102"/>
      <c r="S465" s="102"/>
      <c r="U465" s="102"/>
    </row>
    <row r="466" spans="1:21" x14ac:dyDescent="0.15">
      <c r="A466" s="134"/>
      <c r="B466" s="134"/>
      <c r="C466" s="134"/>
      <c r="D466" s="135"/>
      <c r="E466" s="136"/>
      <c r="F466" s="135"/>
      <c r="G466" s="134"/>
      <c r="H466" s="134"/>
      <c r="I466" s="134"/>
      <c r="J466" s="134"/>
      <c r="K466" s="134"/>
      <c r="L466" s="102"/>
      <c r="M466" s="102"/>
      <c r="N466" s="137"/>
      <c r="O466" s="138"/>
      <c r="P466" s="137"/>
      <c r="Q466" s="102"/>
      <c r="R466" s="102"/>
      <c r="S466" s="102"/>
      <c r="U466" s="102"/>
    </row>
    <row r="467" spans="1:21" x14ac:dyDescent="0.15">
      <c r="A467" s="134"/>
      <c r="B467" s="134"/>
      <c r="C467" s="134"/>
      <c r="D467" s="135"/>
      <c r="E467" s="136"/>
      <c r="F467" s="135"/>
      <c r="G467" s="134"/>
      <c r="H467" s="134"/>
      <c r="I467" s="134"/>
      <c r="J467" s="134"/>
      <c r="K467" s="134"/>
      <c r="L467" s="102"/>
      <c r="M467" s="102"/>
      <c r="N467" s="137"/>
      <c r="O467" s="138"/>
      <c r="P467" s="137"/>
      <c r="Q467" s="102"/>
      <c r="R467" s="102"/>
      <c r="S467" s="102"/>
      <c r="U467" s="102"/>
    </row>
    <row r="468" spans="1:21" x14ac:dyDescent="0.15">
      <c r="A468" s="134"/>
      <c r="B468" s="134"/>
      <c r="C468" s="134"/>
      <c r="D468" s="135"/>
      <c r="E468" s="136"/>
      <c r="F468" s="135"/>
      <c r="G468" s="134"/>
      <c r="H468" s="134"/>
      <c r="I468" s="134"/>
      <c r="J468" s="134"/>
      <c r="K468" s="134"/>
      <c r="L468" s="102"/>
      <c r="M468" s="102"/>
      <c r="N468" s="137"/>
      <c r="O468" s="138"/>
      <c r="P468" s="137"/>
      <c r="Q468" s="102"/>
      <c r="R468" s="102"/>
      <c r="S468" s="102"/>
      <c r="U468" s="102"/>
    </row>
    <row r="469" spans="1:21" x14ac:dyDescent="0.15">
      <c r="A469" s="134"/>
      <c r="B469" s="134"/>
      <c r="C469" s="134"/>
      <c r="D469" s="135"/>
      <c r="E469" s="136"/>
      <c r="F469" s="135"/>
      <c r="G469" s="134"/>
      <c r="H469" s="134"/>
      <c r="I469" s="134"/>
      <c r="J469" s="134"/>
      <c r="K469" s="134"/>
      <c r="L469" s="102"/>
      <c r="M469" s="102"/>
      <c r="N469" s="137"/>
      <c r="O469" s="138"/>
      <c r="P469" s="137"/>
      <c r="Q469" s="102"/>
      <c r="R469" s="102"/>
      <c r="S469" s="102"/>
      <c r="U469" s="102"/>
    </row>
    <row r="470" spans="1:21" x14ac:dyDescent="0.15">
      <c r="A470" s="134"/>
      <c r="B470" s="134"/>
      <c r="C470" s="134"/>
      <c r="D470" s="135"/>
      <c r="E470" s="136"/>
      <c r="F470" s="135"/>
      <c r="G470" s="134"/>
      <c r="H470" s="134"/>
      <c r="I470" s="134"/>
      <c r="J470" s="134"/>
      <c r="K470" s="134"/>
      <c r="L470" s="102"/>
      <c r="M470" s="102"/>
      <c r="N470" s="137"/>
      <c r="O470" s="138"/>
      <c r="P470" s="137"/>
      <c r="Q470" s="102"/>
      <c r="R470" s="102"/>
      <c r="S470" s="102"/>
      <c r="U470" s="102"/>
    </row>
    <row r="471" spans="1:21" x14ac:dyDescent="0.15">
      <c r="A471" s="134"/>
      <c r="B471" s="134"/>
      <c r="C471" s="134"/>
      <c r="D471" s="135"/>
      <c r="E471" s="136"/>
      <c r="F471" s="135"/>
      <c r="G471" s="134"/>
      <c r="H471" s="134"/>
      <c r="I471" s="134"/>
      <c r="J471" s="134"/>
      <c r="K471" s="134"/>
      <c r="L471" s="102"/>
      <c r="M471" s="102"/>
      <c r="N471" s="137"/>
      <c r="O471" s="138"/>
      <c r="P471" s="137"/>
      <c r="Q471" s="102"/>
      <c r="R471" s="102"/>
      <c r="S471" s="102"/>
      <c r="U471" s="102"/>
    </row>
    <row r="472" spans="1:21" x14ac:dyDescent="0.15">
      <c r="A472" s="134"/>
      <c r="B472" s="134"/>
      <c r="C472" s="134"/>
      <c r="D472" s="135"/>
      <c r="E472" s="136"/>
      <c r="F472" s="135"/>
      <c r="G472" s="134"/>
      <c r="H472" s="134"/>
      <c r="I472" s="134"/>
      <c r="J472" s="134"/>
      <c r="K472" s="134"/>
      <c r="L472" s="102"/>
      <c r="M472" s="102"/>
      <c r="N472" s="137"/>
      <c r="O472" s="138"/>
      <c r="P472" s="137"/>
      <c r="Q472" s="102"/>
      <c r="R472" s="102"/>
      <c r="S472" s="102"/>
      <c r="U472" s="102"/>
    </row>
    <row r="473" spans="1:21" x14ac:dyDescent="0.15">
      <c r="A473" s="134"/>
      <c r="B473" s="134"/>
      <c r="C473" s="134"/>
      <c r="D473" s="135"/>
      <c r="E473" s="136"/>
      <c r="F473" s="135"/>
      <c r="G473" s="134"/>
      <c r="H473" s="134"/>
      <c r="I473" s="134"/>
      <c r="J473" s="134"/>
      <c r="K473" s="134"/>
      <c r="L473" s="102"/>
      <c r="M473" s="102"/>
      <c r="N473" s="137"/>
      <c r="O473" s="138"/>
      <c r="P473" s="137"/>
      <c r="Q473" s="102"/>
      <c r="R473" s="102"/>
      <c r="S473" s="102"/>
      <c r="U473" s="102"/>
    </row>
    <row r="474" spans="1:21" x14ac:dyDescent="0.15">
      <c r="A474" s="134"/>
      <c r="B474" s="134"/>
      <c r="C474" s="134"/>
      <c r="D474" s="135"/>
      <c r="E474" s="136"/>
      <c r="F474" s="135"/>
      <c r="G474" s="134"/>
      <c r="H474" s="134"/>
      <c r="I474" s="134"/>
      <c r="J474" s="134"/>
      <c r="K474" s="134"/>
      <c r="L474" s="102"/>
      <c r="M474" s="102"/>
      <c r="N474" s="137"/>
      <c r="O474" s="138"/>
      <c r="P474" s="137"/>
      <c r="Q474" s="102"/>
      <c r="R474" s="102"/>
      <c r="S474" s="102"/>
      <c r="U474" s="102"/>
    </row>
    <row r="475" spans="1:21" x14ac:dyDescent="0.15">
      <c r="A475" s="134"/>
      <c r="B475" s="134"/>
      <c r="C475" s="134"/>
      <c r="D475" s="135"/>
      <c r="E475" s="136"/>
      <c r="F475" s="135"/>
      <c r="G475" s="134"/>
      <c r="H475" s="134"/>
      <c r="I475" s="134"/>
      <c r="J475" s="134"/>
      <c r="K475" s="134"/>
      <c r="L475" s="102"/>
      <c r="M475" s="102"/>
      <c r="N475" s="137"/>
      <c r="O475" s="138"/>
      <c r="P475" s="137"/>
      <c r="Q475" s="102"/>
      <c r="R475" s="102"/>
      <c r="S475" s="102"/>
      <c r="U475" s="102"/>
    </row>
    <row r="476" spans="1:21" x14ac:dyDescent="0.15">
      <c r="A476" s="134"/>
      <c r="B476" s="134"/>
      <c r="C476" s="134"/>
      <c r="D476" s="135"/>
      <c r="E476" s="136"/>
      <c r="F476" s="135"/>
      <c r="G476" s="134"/>
      <c r="H476" s="134"/>
      <c r="I476" s="134"/>
      <c r="J476" s="134"/>
      <c r="K476" s="134"/>
      <c r="L476" s="102"/>
      <c r="M476" s="102"/>
      <c r="N476" s="137"/>
      <c r="O476" s="138"/>
      <c r="P476" s="137"/>
      <c r="Q476" s="102"/>
      <c r="R476" s="102"/>
      <c r="S476" s="102"/>
      <c r="U476" s="102"/>
    </row>
    <row r="477" spans="1:21" x14ac:dyDescent="0.15">
      <c r="A477" s="134"/>
      <c r="B477" s="134"/>
      <c r="C477" s="134"/>
      <c r="D477" s="135"/>
      <c r="E477" s="136"/>
      <c r="F477" s="135"/>
      <c r="G477" s="134"/>
      <c r="H477" s="134"/>
      <c r="I477" s="134"/>
      <c r="J477" s="134"/>
      <c r="K477" s="134"/>
      <c r="L477" s="102"/>
      <c r="M477" s="102"/>
      <c r="N477" s="137"/>
      <c r="O477" s="138"/>
      <c r="P477" s="137"/>
      <c r="Q477" s="102"/>
      <c r="R477" s="102"/>
      <c r="S477" s="102"/>
      <c r="U477" s="102"/>
    </row>
    <row r="478" spans="1:21" x14ac:dyDescent="0.15">
      <c r="A478" s="134"/>
      <c r="B478" s="134"/>
      <c r="C478" s="134"/>
      <c r="D478" s="135"/>
      <c r="E478" s="136"/>
      <c r="F478" s="135"/>
      <c r="G478" s="134"/>
      <c r="H478" s="134"/>
      <c r="I478" s="134"/>
      <c r="J478" s="134"/>
      <c r="K478" s="134"/>
      <c r="L478" s="102"/>
      <c r="M478" s="102"/>
      <c r="N478" s="137"/>
      <c r="O478" s="138"/>
      <c r="P478" s="137"/>
      <c r="Q478" s="102"/>
      <c r="R478" s="102"/>
      <c r="S478" s="102"/>
      <c r="U478" s="102"/>
    </row>
    <row r="479" spans="1:21" x14ac:dyDescent="0.15">
      <c r="A479" s="134"/>
      <c r="B479" s="134"/>
      <c r="C479" s="134"/>
      <c r="D479" s="135"/>
      <c r="E479" s="136"/>
      <c r="F479" s="135"/>
      <c r="G479" s="134"/>
      <c r="H479" s="134"/>
      <c r="I479" s="134"/>
      <c r="J479" s="134"/>
      <c r="K479" s="134"/>
      <c r="L479" s="102"/>
      <c r="M479" s="102"/>
      <c r="N479" s="137"/>
      <c r="O479" s="138"/>
      <c r="P479" s="137"/>
      <c r="Q479" s="102"/>
      <c r="R479" s="102"/>
      <c r="S479" s="102"/>
      <c r="U479" s="102"/>
    </row>
    <row r="480" spans="1:21" x14ac:dyDescent="0.15">
      <c r="A480" s="134"/>
      <c r="B480" s="134"/>
      <c r="C480" s="134"/>
      <c r="D480" s="135"/>
      <c r="E480" s="136"/>
      <c r="F480" s="135"/>
      <c r="G480" s="134"/>
      <c r="H480" s="134"/>
      <c r="I480" s="134"/>
      <c r="J480" s="134"/>
      <c r="K480" s="134"/>
      <c r="L480" s="102"/>
      <c r="M480" s="102"/>
      <c r="N480" s="137"/>
      <c r="O480" s="138"/>
      <c r="P480" s="137"/>
      <c r="Q480" s="102"/>
      <c r="R480" s="102"/>
      <c r="S480" s="102"/>
      <c r="U480" s="102"/>
    </row>
    <row r="481" spans="1:21" x14ac:dyDescent="0.15">
      <c r="A481" s="134"/>
      <c r="B481" s="134"/>
      <c r="C481" s="134"/>
      <c r="D481" s="135"/>
      <c r="E481" s="136"/>
      <c r="F481" s="135"/>
      <c r="G481" s="134"/>
      <c r="H481" s="134"/>
      <c r="I481" s="134"/>
      <c r="J481" s="134"/>
      <c r="K481" s="134"/>
      <c r="L481" s="102"/>
      <c r="M481" s="102"/>
      <c r="N481" s="137"/>
      <c r="O481" s="138"/>
      <c r="P481" s="137"/>
      <c r="Q481" s="102"/>
      <c r="R481" s="102"/>
      <c r="S481" s="102"/>
      <c r="U481" s="102"/>
    </row>
    <row r="482" spans="1:21" x14ac:dyDescent="0.15">
      <c r="A482" s="134"/>
      <c r="B482" s="134"/>
      <c r="C482" s="134"/>
      <c r="D482" s="135"/>
      <c r="E482" s="136"/>
      <c r="F482" s="135"/>
      <c r="G482" s="134"/>
      <c r="H482" s="134"/>
      <c r="I482" s="134"/>
      <c r="J482" s="134"/>
      <c r="K482" s="134"/>
      <c r="L482" s="102"/>
      <c r="M482" s="102"/>
      <c r="N482" s="137"/>
      <c r="O482" s="138"/>
      <c r="P482" s="137"/>
      <c r="Q482" s="102"/>
      <c r="R482" s="102"/>
      <c r="S482" s="102"/>
      <c r="U482" s="102"/>
    </row>
    <row r="483" spans="1:21" x14ac:dyDescent="0.15">
      <c r="A483" s="134"/>
      <c r="B483" s="134"/>
      <c r="C483" s="134"/>
      <c r="D483" s="135"/>
      <c r="E483" s="136"/>
      <c r="F483" s="135"/>
      <c r="G483" s="134"/>
      <c r="H483" s="134"/>
      <c r="I483" s="134"/>
      <c r="J483" s="134"/>
      <c r="K483" s="134"/>
      <c r="L483" s="102"/>
      <c r="M483" s="102"/>
      <c r="N483" s="137"/>
      <c r="O483" s="138"/>
      <c r="P483" s="137"/>
      <c r="Q483" s="102"/>
      <c r="R483" s="102"/>
      <c r="S483" s="102"/>
      <c r="U483" s="102"/>
    </row>
    <row r="484" spans="1:21" x14ac:dyDescent="0.15">
      <c r="A484" s="134"/>
      <c r="B484" s="134"/>
      <c r="C484" s="134"/>
      <c r="D484" s="135"/>
      <c r="E484" s="136"/>
      <c r="F484" s="135"/>
      <c r="G484" s="134"/>
      <c r="H484" s="134"/>
      <c r="I484" s="134"/>
      <c r="J484" s="134"/>
      <c r="K484" s="134"/>
      <c r="L484" s="102"/>
      <c r="M484" s="102"/>
      <c r="N484" s="137"/>
      <c r="O484" s="138"/>
      <c r="P484" s="137"/>
      <c r="Q484" s="102"/>
      <c r="R484" s="102"/>
      <c r="S484" s="102"/>
      <c r="U484" s="102"/>
    </row>
    <row r="485" spans="1:21" x14ac:dyDescent="0.15">
      <c r="A485" s="134"/>
      <c r="B485" s="134"/>
      <c r="C485" s="134"/>
      <c r="D485" s="135"/>
      <c r="E485" s="136"/>
      <c r="F485" s="135"/>
      <c r="G485" s="134"/>
      <c r="H485" s="134"/>
      <c r="I485" s="134"/>
      <c r="J485" s="134"/>
      <c r="K485" s="134"/>
      <c r="L485" s="102"/>
      <c r="M485" s="102"/>
      <c r="N485" s="137"/>
      <c r="O485" s="138"/>
      <c r="P485" s="137"/>
      <c r="Q485" s="102"/>
      <c r="R485" s="102"/>
      <c r="S485" s="102"/>
      <c r="U485" s="102"/>
    </row>
    <row r="486" spans="1:21" x14ac:dyDescent="0.15">
      <c r="A486" s="134"/>
      <c r="B486" s="134"/>
      <c r="C486" s="134"/>
      <c r="D486" s="135"/>
      <c r="E486" s="136"/>
      <c r="F486" s="135"/>
      <c r="G486" s="134"/>
      <c r="H486" s="134"/>
      <c r="I486" s="134"/>
      <c r="J486" s="134"/>
      <c r="K486" s="134"/>
      <c r="L486" s="102"/>
      <c r="M486" s="102"/>
      <c r="N486" s="137"/>
      <c r="O486" s="138"/>
      <c r="P486" s="137"/>
      <c r="Q486" s="102"/>
      <c r="R486" s="102"/>
      <c r="S486" s="102"/>
      <c r="U486" s="102"/>
    </row>
  </sheetData>
  <mergeCells count="78">
    <mergeCell ref="D141:K141"/>
    <mergeCell ref="A1:A2"/>
    <mergeCell ref="L1:U1"/>
    <mergeCell ref="B1:K1"/>
    <mergeCell ref="N8:T8"/>
    <mergeCell ref="L9:T9"/>
    <mergeCell ref="N5:T5"/>
    <mergeCell ref="D6:K6"/>
    <mergeCell ref="D7:K7"/>
    <mergeCell ref="D9:K9"/>
    <mergeCell ref="L7:T7"/>
    <mergeCell ref="O11:T11"/>
    <mergeCell ref="N12:T12"/>
    <mergeCell ref="D13:J13"/>
    <mergeCell ref="O14:T14"/>
    <mergeCell ref="O18:T18"/>
    <mergeCell ref="N23:T23"/>
    <mergeCell ref="D28:K28"/>
    <mergeCell ref="D29:K29"/>
    <mergeCell ref="D30:K30"/>
    <mergeCell ref="D21:K21"/>
    <mergeCell ref="D36:K36"/>
    <mergeCell ref="D38:K38"/>
    <mergeCell ref="O87:T87"/>
    <mergeCell ref="D75:K75"/>
    <mergeCell ref="O80:T80"/>
    <mergeCell ref="O84:T84"/>
    <mergeCell ref="D85:K85"/>
    <mergeCell ref="D86:K86"/>
    <mergeCell ref="O40:T40"/>
    <mergeCell ref="E41:J41"/>
    <mergeCell ref="O47:T47"/>
    <mergeCell ref="O54:T54"/>
    <mergeCell ref="D71:K71"/>
    <mergeCell ref="D63:K63"/>
    <mergeCell ref="D102:K102"/>
    <mergeCell ref="D110:K110"/>
    <mergeCell ref="D113:K113"/>
    <mergeCell ref="D123:K123"/>
    <mergeCell ref="E95:J95"/>
    <mergeCell ref="D124:K124"/>
    <mergeCell ref="D126:K126"/>
    <mergeCell ref="O128:T128"/>
    <mergeCell ref="O131:T131"/>
    <mergeCell ref="D136:K136"/>
    <mergeCell ref="D142:K142"/>
    <mergeCell ref="D148:K148"/>
    <mergeCell ref="D156:K156"/>
    <mergeCell ref="D157:K157"/>
    <mergeCell ref="D159:K159"/>
    <mergeCell ref="D163:K163"/>
    <mergeCell ref="D173:K173"/>
    <mergeCell ref="D174:K174"/>
    <mergeCell ref="D176:K176"/>
    <mergeCell ref="D181:K181"/>
    <mergeCell ref="D193:K193"/>
    <mergeCell ref="D196:K196"/>
    <mergeCell ref="D205:K205"/>
    <mergeCell ref="D210:K210"/>
    <mergeCell ref="D234:K234"/>
    <mergeCell ref="O211:T211"/>
    <mergeCell ref="D214:K214"/>
    <mergeCell ref="D217:K217"/>
    <mergeCell ref="D225:K225"/>
    <mergeCell ref="D229:K229"/>
    <mergeCell ref="D240:K240"/>
    <mergeCell ref="D242:K242"/>
    <mergeCell ref="D249:K249"/>
    <mergeCell ref="D253:K253"/>
    <mergeCell ref="D257:K257"/>
    <mergeCell ref="D284:K284"/>
    <mergeCell ref="D285:K285"/>
    <mergeCell ref="D286:K286"/>
    <mergeCell ref="D263:K263"/>
    <mergeCell ref="D277:K277"/>
    <mergeCell ref="D278:K278"/>
    <mergeCell ref="D282:K282"/>
    <mergeCell ref="D283:K28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A1:T269"/>
  <sheetViews>
    <sheetView workbookViewId="0">
      <pane ySplit="2" topLeftCell="A10" activePane="bottomLeft" state="frozen"/>
      <selection pane="bottomLeft" activeCell="A62" sqref="A62"/>
    </sheetView>
  </sheetViews>
  <sheetFormatPr defaultRowHeight="12" x14ac:dyDescent="0.15"/>
  <cols>
    <col min="1" max="1" width="15.25" style="184" customWidth="1"/>
    <col min="2" max="2" width="16" style="118" customWidth="1"/>
    <col min="3" max="3" width="9" style="118"/>
    <col min="4" max="4" width="15.375" style="118" customWidth="1"/>
    <col min="5" max="10" width="9" style="118"/>
    <col min="11" max="20" width="10.625" style="118" customWidth="1"/>
    <col min="21" max="16384" width="9" style="87"/>
  </cols>
  <sheetData>
    <row r="1" spans="1:20" x14ac:dyDescent="0.15">
      <c r="A1" s="297" t="s">
        <v>1680</v>
      </c>
      <c r="B1" s="296" t="s">
        <v>1681</v>
      </c>
      <c r="C1" s="296" t="s">
        <v>1682</v>
      </c>
      <c r="D1" s="296" t="s">
        <v>1684</v>
      </c>
      <c r="E1" s="296" t="s">
        <v>1685</v>
      </c>
      <c r="F1" s="296" t="s">
        <v>1686</v>
      </c>
      <c r="G1" s="296" t="s">
        <v>1687</v>
      </c>
      <c r="H1" s="296" t="s">
        <v>1688</v>
      </c>
      <c r="I1" s="296" t="s">
        <v>1689</v>
      </c>
      <c r="J1" s="296" t="s">
        <v>1690</v>
      </c>
      <c r="K1" s="295" t="s">
        <v>1702</v>
      </c>
      <c r="L1" s="295"/>
      <c r="M1" s="295"/>
      <c r="N1" s="295"/>
      <c r="O1" s="295"/>
      <c r="P1" s="295"/>
      <c r="Q1" s="295"/>
      <c r="R1" s="295"/>
      <c r="S1" s="295"/>
      <c r="T1" s="295"/>
    </row>
    <row r="2" spans="1:20" x14ac:dyDescent="0.15">
      <c r="A2" s="298"/>
      <c r="B2" s="296"/>
      <c r="C2" s="296"/>
      <c r="D2" s="296"/>
      <c r="E2" s="296"/>
      <c r="F2" s="296"/>
      <c r="G2" s="296"/>
      <c r="H2" s="296"/>
      <c r="I2" s="296"/>
      <c r="J2" s="296"/>
      <c r="K2" s="182" t="s">
        <v>1691</v>
      </c>
      <c r="L2" s="182" t="s">
        <v>1692</v>
      </c>
      <c r="M2" s="182" t="s">
        <v>1693</v>
      </c>
      <c r="N2" s="182" t="s">
        <v>1694</v>
      </c>
      <c r="O2" s="182" t="s">
        <v>1695</v>
      </c>
      <c r="P2" s="182" t="s">
        <v>1696</v>
      </c>
      <c r="Q2" s="182" t="s">
        <v>1697</v>
      </c>
      <c r="R2" s="182" t="s">
        <v>1698</v>
      </c>
      <c r="S2" s="182" t="s">
        <v>1699</v>
      </c>
      <c r="T2" s="182" t="s">
        <v>1700</v>
      </c>
    </row>
    <row r="3" spans="1:20" x14ac:dyDescent="0.15">
      <c r="A3" s="180" t="s">
        <v>1707</v>
      </c>
      <c r="B3" s="183" t="s">
        <v>1703</v>
      </c>
      <c r="C3" s="287" t="s">
        <v>1701</v>
      </c>
      <c r="D3" s="287"/>
      <c r="E3" s="287"/>
      <c r="F3" s="287"/>
      <c r="G3" s="287"/>
      <c r="H3" s="287"/>
      <c r="I3" s="287"/>
      <c r="J3" s="287"/>
      <c r="K3" s="85" t="s">
        <v>1708</v>
      </c>
      <c r="L3" s="141" t="s">
        <v>1709</v>
      </c>
      <c r="M3" s="92"/>
      <c r="N3" s="92"/>
      <c r="O3" s="92"/>
      <c r="P3" s="92"/>
      <c r="Q3" s="92"/>
      <c r="R3" s="92"/>
      <c r="S3" s="92"/>
      <c r="T3" s="92"/>
    </row>
    <row r="4" spans="1:20" x14ac:dyDescent="0.15">
      <c r="A4" s="180" t="s">
        <v>1710</v>
      </c>
      <c r="B4" s="183" t="s">
        <v>1703</v>
      </c>
      <c r="C4" s="287" t="s">
        <v>1728</v>
      </c>
      <c r="D4" s="287"/>
      <c r="E4" s="287"/>
      <c r="F4" s="287"/>
      <c r="G4" s="287"/>
      <c r="H4" s="287"/>
      <c r="I4" s="287"/>
      <c r="J4" s="287"/>
      <c r="K4" s="35" t="s">
        <v>1061</v>
      </c>
      <c r="L4" s="92"/>
      <c r="M4" s="92"/>
      <c r="N4" s="92"/>
      <c r="O4" s="92"/>
      <c r="P4" s="92"/>
      <c r="Q4" s="92"/>
      <c r="R4" s="92"/>
      <c r="S4" s="92"/>
      <c r="T4" s="92"/>
    </row>
    <row r="5" spans="1:20" x14ac:dyDescent="0.15">
      <c r="A5" s="180" t="s">
        <v>1711</v>
      </c>
      <c r="B5" s="183" t="s">
        <v>1703</v>
      </c>
      <c r="C5" s="287" t="s">
        <v>1705</v>
      </c>
      <c r="D5" s="287"/>
      <c r="E5" s="287"/>
      <c r="F5" s="287"/>
      <c r="G5" s="287"/>
      <c r="H5" s="287"/>
      <c r="I5" s="287"/>
      <c r="J5" s="287"/>
      <c r="K5" s="35" t="s">
        <v>108</v>
      </c>
      <c r="L5" s="29" t="s">
        <v>222</v>
      </c>
      <c r="M5" s="29" t="s">
        <v>196</v>
      </c>
      <c r="N5" s="92"/>
      <c r="O5" s="92"/>
      <c r="P5" s="92"/>
      <c r="Q5" s="92"/>
      <c r="R5" s="92"/>
      <c r="S5" s="92"/>
      <c r="T5" s="92"/>
    </row>
    <row r="6" spans="1:20" x14ac:dyDescent="0.15">
      <c r="A6" s="180" t="s">
        <v>1704</v>
      </c>
      <c r="B6" s="183" t="s">
        <v>1703</v>
      </c>
      <c r="C6" s="287" t="s">
        <v>1706</v>
      </c>
      <c r="D6" s="287"/>
      <c r="E6" s="287"/>
      <c r="F6" s="287"/>
      <c r="G6" s="287"/>
      <c r="H6" s="287"/>
      <c r="I6" s="287"/>
      <c r="J6" s="287"/>
      <c r="K6" s="35" t="s">
        <v>108</v>
      </c>
      <c r="L6" s="61" t="s">
        <v>768</v>
      </c>
      <c r="M6" s="92"/>
      <c r="N6" s="92"/>
      <c r="O6" s="92"/>
      <c r="P6" s="92"/>
      <c r="Q6" s="92"/>
      <c r="R6" s="92"/>
      <c r="S6" s="92"/>
      <c r="T6" s="92"/>
    </row>
    <row r="7" spans="1:20" x14ac:dyDescent="0.15">
      <c r="A7" s="180" t="s">
        <v>1712</v>
      </c>
      <c r="B7" s="92"/>
      <c r="C7" s="94">
        <v>0.02</v>
      </c>
      <c r="D7" s="92" t="s">
        <v>1713</v>
      </c>
      <c r="E7" s="94">
        <v>0.41</v>
      </c>
      <c r="F7" s="92" t="s">
        <v>1714</v>
      </c>
      <c r="G7" s="92" t="s">
        <v>1715</v>
      </c>
      <c r="H7" s="92" t="s">
        <v>1716</v>
      </c>
      <c r="I7" s="92" t="s">
        <v>1716</v>
      </c>
      <c r="J7" s="92"/>
      <c r="K7" s="35" t="s">
        <v>110</v>
      </c>
      <c r="L7" s="61" t="s">
        <v>1722</v>
      </c>
      <c r="M7" s="180"/>
      <c r="N7" s="92"/>
      <c r="O7" s="92"/>
      <c r="P7" s="92"/>
      <c r="Q7" s="92"/>
      <c r="R7" s="92"/>
      <c r="S7" s="92"/>
      <c r="T7" s="92"/>
    </row>
    <row r="8" spans="1:20" x14ac:dyDescent="0.15">
      <c r="A8" s="180" t="s">
        <v>1717</v>
      </c>
      <c r="B8" s="183" t="s">
        <v>1703</v>
      </c>
      <c r="C8" s="294" t="s">
        <v>1719</v>
      </c>
      <c r="D8" s="294"/>
      <c r="E8" s="294"/>
      <c r="F8" s="294"/>
      <c r="G8" s="294"/>
      <c r="H8" s="294"/>
      <c r="I8" s="294"/>
      <c r="J8" s="294"/>
      <c r="K8" s="29" t="s">
        <v>214</v>
      </c>
      <c r="L8" s="35" t="s">
        <v>112</v>
      </c>
      <c r="M8" s="61" t="s">
        <v>770</v>
      </c>
      <c r="N8" s="92"/>
      <c r="O8" s="92"/>
      <c r="P8" s="92"/>
      <c r="Q8" s="92"/>
      <c r="R8" s="92"/>
      <c r="S8" s="92"/>
      <c r="T8" s="92"/>
    </row>
    <row r="9" spans="1:20" x14ac:dyDescent="0.15">
      <c r="A9" s="180" t="s">
        <v>1718</v>
      </c>
      <c r="B9" s="92" t="s">
        <v>1720</v>
      </c>
      <c r="C9" s="94">
        <v>0.3</v>
      </c>
      <c r="D9" s="92" t="s">
        <v>1401</v>
      </c>
      <c r="E9" s="94">
        <v>0.28000000000000003</v>
      </c>
      <c r="F9" s="92" t="s">
        <v>1714</v>
      </c>
      <c r="G9" s="92" t="s">
        <v>1715</v>
      </c>
      <c r="H9" s="92" t="s">
        <v>1715</v>
      </c>
      <c r="I9" s="92" t="s">
        <v>1716</v>
      </c>
      <c r="J9" s="92"/>
      <c r="K9" s="35" t="s">
        <v>112</v>
      </c>
      <c r="L9" s="29" t="s">
        <v>197</v>
      </c>
      <c r="M9" s="92"/>
      <c r="N9" s="92"/>
      <c r="O9" s="92"/>
      <c r="P9" s="92"/>
      <c r="Q9" s="92"/>
      <c r="R9" s="92"/>
      <c r="S9" s="92"/>
      <c r="T9" s="92"/>
    </row>
    <row r="10" spans="1:20" x14ac:dyDescent="0.15">
      <c r="A10" s="180" t="s">
        <v>1723</v>
      </c>
      <c r="B10" s="183" t="s">
        <v>1703</v>
      </c>
      <c r="C10" s="287" t="s">
        <v>1725</v>
      </c>
      <c r="D10" s="287"/>
      <c r="E10" s="287"/>
      <c r="F10" s="287"/>
      <c r="G10" s="287"/>
      <c r="H10" s="287"/>
      <c r="I10" s="287"/>
      <c r="J10" s="287"/>
      <c r="K10" s="35" t="s">
        <v>113</v>
      </c>
      <c r="L10" s="29" t="s">
        <v>1724</v>
      </c>
      <c r="M10" s="92"/>
      <c r="N10" s="92"/>
      <c r="O10" s="92"/>
      <c r="P10" s="92"/>
      <c r="Q10" s="92"/>
      <c r="R10" s="92"/>
      <c r="S10" s="92"/>
      <c r="T10" s="92"/>
    </row>
    <row r="11" spans="1:20" x14ac:dyDescent="0.15">
      <c r="A11" s="180" t="s">
        <v>1726</v>
      </c>
      <c r="B11" s="183" t="s">
        <v>1703</v>
      </c>
      <c r="C11" s="287" t="s">
        <v>1729</v>
      </c>
      <c r="D11" s="287"/>
      <c r="E11" s="287"/>
      <c r="F11" s="287"/>
      <c r="G11" s="287"/>
      <c r="H11" s="287"/>
      <c r="I11" s="287"/>
      <c r="J11" s="287"/>
      <c r="K11" s="35" t="s">
        <v>116</v>
      </c>
      <c r="L11" s="92"/>
      <c r="M11" s="92"/>
      <c r="N11" s="92"/>
      <c r="O11" s="92"/>
      <c r="P11" s="92"/>
      <c r="Q11" s="92"/>
      <c r="R11" s="92"/>
      <c r="S11" s="92"/>
      <c r="T11" s="92"/>
    </row>
    <row r="12" spans="1:20" x14ac:dyDescent="0.15">
      <c r="A12" s="180" t="s">
        <v>1727</v>
      </c>
      <c r="B12" s="183" t="s">
        <v>1703</v>
      </c>
      <c r="C12" s="287" t="s">
        <v>1730</v>
      </c>
      <c r="D12" s="287"/>
      <c r="E12" s="287"/>
      <c r="F12" s="287"/>
      <c r="G12" s="287"/>
      <c r="H12" s="287"/>
      <c r="I12" s="287"/>
      <c r="J12" s="287"/>
      <c r="K12" s="35" t="s">
        <v>116</v>
      </c>
      <c r="L12" s="35" t="s">
        <v>127</v>
      </c>
      <c r="M12" s="92"/>
      <c r="N12" s="92"/>
      <c r="O12" s="92"/>
      <c r="P12" s="92"/>
      <c r="Q12" s="92"/>
      <c r="R12" s="92"/>
      <c r="S12" s="92"/>
      <c r="T12" s="92"/>
    </row>
    <row r="13" spans="1:20" x14ac:dyDescent="0.15">
      <c r="A13" s="180" t="s">
        <v>1731</v>
      </c>
      <c r="B13" s="183" t="s">
        <v>1703</v>
      </c>
      <c r="C13" s="287" t="s">
        <v>1732</v>
      </c>
      <c r="D13" s="287"/>
      <c r="E13" s="287"/>
      <c r="F13" s="287"/>
      <c r="G13" s="287"/>
      <c r="H13" s="287"/>
      <c r="I13" s="287"/>
      <c r="J13" s="287"/>
      <c r="K13" s="29" t="s">
        <v>199</v>
      </c>
      <c r="L13" s="35" t="s">
        <v>117</v>
      </c>
      <c r="M13" s="92"/>
      <c r="N13" s="92"/>
      <c r="O13" s="92"/>
      <c r="P13" s="92"/>
      <c r="Q13" s="92"/>
      <c r="R13" s="92"/>
      <c r="S13" s="92"/>
      <c r="T13" s="92"/>
    </row>
    <row r="14" spans="1:20" x14ac:dyDescent="0.15">
      <c r="A14" s="180" t="s">
        <v>1734</v>
      </c>
      <c r="B14" s="183" t="s">
        <v>1703</v>
      </c>
      <c r="C14" s="287" t="s">
        <v>1735</v>
      </c>
      <c r="D14" s="287"/>
      <c r="E14" s="287"/>
      <c r="F14" s="287"/>
      <c r="G14" s="287"/>
      <c r="H14" s="287"/>
      <c r="I14" s="287"/>
      <c r="J14" s="287"/>
      <c r="K14" s="29" t="s">
        <v>226</v>
      </c>
      <c r="L14" s="35" t="s">
        <v>1733</v>
      </c>
      <c r="M14" s="92"/>
      <c r="N14" s="92"/>
      <c r="O14" s="92"/>
      <c r="P14" s="92"/>
      <c r="Q14" s="92"/>
      <c r="R14" s="92"/>
      <c r="S14" s="92"/>
      <c r="T14" s="92"/>
    </row>
    <row r="15" spans="1:20" x14ac:dyDescent="0.15">
      <c r="A15" s="180" t="s">
        <v>1736</v>
      </c>
      <c r="B15" s="183" t="s">
        <v>1703</v>
      </c>
      <c r="C15" s="287" t="s">
        <v>1737</v>
      </c>
      <c r="D15" s="287"/>
      <c r="E15" s="287"/>
      <c r="F15" s="287"/>
      <c r="G15" s="287"/>
      <c r="H15" s="287"/>
      <c r="I15" s="287"/>
      <c r="J15" s="287"/>
      <c r="K15" s="29" t="s">
        <v>192</v>
      </c>
      <c r="L15" s="35" t="s">
        <v>128</v>
      </c>
      <c r="M15" s="29" t="s">
        <v>217</v>
      </c>
      <c r="N15" s="92"/>
      <c r="O15" s="92"/>
      <c r="P15" s="92"/>
      <c r="Q15" s="92"/>
      <c r="R15" s="92"/>
      <c r="S15" s="92"/>
      <c r="T15" s="92"/>
    </row>
    <row r="16" spans="1:20" x14ac:dyDescent="0.15">
      <c r="A16" s="180" t="s">
        <v>1739</v>
      </c>
      <c r="B16" s="183" t="s">
        <v>1703</v>
      </c>
      <c r="C16" s="287" t="s">
        <v>1740</v>
      </c>
      <c r="D16" s="287"/>
      <c r="E16" s="287"/>
      <c r="F16" s="287"/>
      <c r="G16" s="287"/>
      <c r="H16" s="287"/>
      <c r="I16" s="287"/>
      <c r="J16" s="287"/>
      <c r="K16" s="35" t="s">
        <v>121</v>
      </c>
      <c r="L16" s="92"/>
      <c r="M16" s="92"/>
      <c r="N16" s="92"/>
      <c r="O16" s="92"/>
      <c r="P16" s="92"/>
      <c r="Q16" s="92"/>
      <c r="R16" s="92"/>
      <c r="S16" s="92"/>
      <c r="T16" s="92"/>
    </row>
    <row r="17" spans="1:20" x14ac:dyDescent="0.15">
      <c r="A17" s="180" t="s">
        <v>1741</v>
      </c>
      <c r="B17" s="92" t="s">
        <v>1742</v>
      </c>
      <c r="C17" s="94">
        <v>0.3</v>
      </c>
      <c r="D17" s="92"/>
      <c r="E17" s="94">
        <v>3.5</v>
      </c>
      <c r="F17" s="180" t="s">
        <v>1078</v>
      </c>
      <c r="G17" s="189" t="s">
        <v>1079</v>
      </c>
      <c r="H17" s="189" t="s">
        <v>1079</v>
      </c>
      <c r="I17" s="92" t="s">
        <v>1716</v>
      </c>
      <c r="J17" s="188" t="s">
        <v>1743</v>
      </c>
      <c r="K17" s="61" t="s">
        <v>759</v>
      </c>
      <c r="L17" s="61" t="s">
        <v>735</v>
      </c>
      <c r="M17" s="35" t="s">
        <v>122</v>
      </c>
      <c r="N17" s="92"/>
      <c r="O17" s="92"/>
      <c r="P17" s="92"/>
      <c r="Q17" s="92"/>
      <c r="R17" s="92"/>
      <c r="S17" s="92"/>
      <c r="T17" s="92"/>
    </row>
    <row r="18" spans="1:20" x14ac:dyDescent="0.15">
      <c r="A18" s="180" t="s">
        <v>1744</v>
      </c>
      <c r="B18" s="183" t="s">
        <v>1703</v>
      </c>
      <c r="C18" s="287" t="s">
        <v>1747</v>
      </c>
      <c r="D18" s="287"/>
      <c r="E18" s="287"/>
      <c r="F18" s="287"/>
      <c r="G18" s="287"/>
      <c r="H18" s="287"/>
      <c r="I18" s="287"/>
      <c r="J18" s="287"/>
      <c r="K18" s="35" t="s">
        <v>125</v>
      </c>
      <c r="L18" s="35" t="s">
        <v>124</v>
      </c>
      <c r="M18" s="92"/>
      <c r="N18" s="92"/>
      <c r="O18" s="92"/>
      <c r="P18" s="92"/>
      <c r="Q18" s="92"/>
      <c r="R18" s="92"/>
      <c r="S18" s="92"/>
      <c r="T18" s="92"/>
    </row>
    <row r="19" spans="1:20" x14ac:dyDescent="0.15">
      <c r="A19" s="180" t="s">
        <v>1745</v>
      </c>
      <c r="B19" s="183" t="s">
        <v>1703</v>
      </c>
      <c r="C19" s="287" t="s">
        <v>1748</v>
      </c>
      <c r="D19" s="287"/>
      <c r="E19" s="287"/>
      <c r="F19" s="287"/>
      <c r="G19" s="287"/>
      <c r="H19" s="287"/>
      <c r="I19" s="287"/>
      <c r="J19" s="287"/>
      <c r="K19" s="35" t="s">
        <v>126</v>
      </c>
      <c r="L19" s="35" t="s">
        <v>124</v>
      </c>
      <c r="M19" s="92"/>
      <c r="N19" s="92"/>
      <c r="O19" s="92"/>
      <c r="P19" s="92"/>
      <c r="Q19" s="92"/>
      <c r="R19" s="92"/>
      <c r="S19" s="92"/>
      <c r="T19" s="92"/>
    </row>
    <row r="20" spans="1:20" x14ac:dyDescent="0.15">
      <c r="A20" s="180" t="s">
        <v>1746</v>
      </c>
      <c r="B20" s="92"/>
      <c r="C20" s="94">
        <v>0.09</v>
      </c>
      <c r="D20" s="92"/>
      <c r="E20" s="94">
        <v>1.1000000000000001</v>
      </c>
      <c r="F20" s="92" t="s">
        <v>1749</v>
      </c>
      <c r="G20" s="92" t="s">
        <v>1716</v>
      </c>
      <c r="H20" s="92" t="s">
        <v>1716</v>
      </c>
      <c r="I20" s="92" t="s">
        <v>1716</v>
      </c>
      <c r="J20" s="92"/>
      <c r="K20" s="35" t="s">
        <v>126</v>
      </c>
      <c r="L20" s="35" t="s">
        <v>125</v>
      </c>
      <c r="M20" s="92"/>
      <c r="N20" s="92"/>
      <c r="O20" s="92"/>
      <c r="P20" s="92"/>
      <c r="Q20" s="92"/>
      <c r="R20" s="92"/>
      <c r="S20" s="92"/>
      <c r="T20" s="92"/>
    </row>
    <row r="21" spans="1:20" x14ac:dyDescent="0.15">
      <c r="A21" s="180" t="s">
        <v>1750</v>
      </c>
      <c r="B21" s="183" t="s">
        <v>1703</v>
      </c>
      <c r="C21" s="287" t="s">
        <v>1751</v>
      </c>
      <c r="D21" s="287"/>
      <c r="E21" s="287"/>
      <c r="F21" s="287"/>
      <c r="G21" s="287"/>
      <c r="H21" s="287"/>
      <c r="I21" s="287"/>
      <c r="J21" s="287"/>
      <c r="K21" s="29" t="s">
        <v>194</v>
      </c>
      <c r="L21" s="29" t="s">
        <v>788</v>
      </c>
      <c r="M21" s="29" t="s">
        <v>791</v>
      </c>
      <c r="N21" s="35" t="s">
        <v>790</v>
      </c>
      <c r="O21" s="92"/>
      <c r="P21" s="92"/>
      <c r="Q21" s="92"/>
      <c r="R21" s="92"/>
      <c r="S21" s="92"/>
      <c r="T21" s="92"/>
    </row>
    <row r="22" spans="1:20" x14ac:dyDescent="0.15">
      <c r="A22" s="180" t="s">
        <v>1752</v>
      </c>
      <c r="B22" s="92" t="s">
        <v>1754</v>
      </c>
      <c r="C22" s="186">
        <v>0.8</v>
      </c>
      <c r="D22" s="186" t="s">
        <v>1755</v>
      </c>
      <c r="E22" s="186">
        <v>0.8</v>
      </c>
      <c r="F22" s="180" t="s">
        <v>1756</v>
      </c>
      <c r="G22" s="187" t="s">
        <v>1134</v>
      </c>
      <c r="H22" s="187" t="s">
        <v>1673</v>
      </c>
      <c r="I22" s="187" t="s">
        <v>1134</v>
      </c>
      <c r="J22" s="92"/>
      <c r="K22" s="29" t="s">
        <v>1120</v>
      </c>
      <c r="L22" s="35" t="s">
        <v>1118</v>
      </c>
      <c r="M22" s="92"/>
      <c r="N22" s="92"/>
      <c r="O22" s="92"/>
      <c r="P22" s="92"/>
      <c r="Q22" s="92"/>
      <c r="R22" s="92"/>
      <c r="S22" s="92"/>
      <c r="T22" s="92"/>
    </row>
    <row r="23" spans="1:20" x14ac:dyDescent="0.15">
      <c r="A23" s="180" t="s">
        <v>1758</v>
      </c>
      <c r="B23" s="92"/>
      <c r="C23" s="94">
        <v>0.08</v>
      </c>
      <c r="D23" s="92"/>
      <c r="E23" s="94">
        <v>1.1200000000000001</v>
      </c>
      <c r="F23" s="92" t="s">
        <v>1749</v>
      </c>
      <c r="G23" s="92" t="s">
        <v>1716</v>
      </c>
      <c r="H23" s="92" t="s">
        <v>1716</v>
      </c>
      <c r="I23" s="92" t="s">
        <v>1716</v>
      </c>
      <c r="J23" s="92"/>
      <c r="K23" s="29" t="s">
        <v>206</v>
      </c>
      <c r="L23" s="29" t="s">
        <v>1757</v>
      </c>
      <c r="M23" s="92"/>
      <c r="N23" s="92"/>
      <c r="O23" s="92"/>
      <c r="P23" s="92"/>
      <c r="Q23" s="92"/>
      <c r="R23" s="92"/>
      <c r="S23" s="92"/>
      <c r="T23" s="92"/>
    </row>
    <row r="24" spans="1:20" x14ac:dyDescent="0.15">
      <c r="A24" s="180" t="s">
        <v>1761</v>
      </c>
      <c r="B24" s="92" t="s">
        <v>1807</v>
      </c>
      <c r="C24" s="94">
        <v>0.8</v>
      </c>
      <c r="D24" s="92"/>
      <c r="E24" s="94">
        <v>10</v>
      </c>
      <c r="F24" s="180" t="s">
        <v>1756</v>
      </c>
      <c r="G24" s="92" t="s">
        <v>1715</v>
      </c>
      <c r="H24" s="92" t="s">
        <v>1715</v>
      </c>
      <c r="I24" s="92" t="s">
        <v>1716</v>
      </c>
      <c r="J24" s="92"/>
      <c r="K24" s="29" t="s">
        <v>193</v>
      </c>
      <c r="L24" s="44" t="s">
        <v>919</v>
      </c>
      <c r="M24" s="61" t="s">
        <v>771</v>
      </c>
      <c r="N24" s="92"/>
      <c r="O24" s="92"/>
      <c r="P24" s="92"/>
      <c r="Q24" s="92"/>
      <c r="R24" s="92"/>
      <c r="S24" s="92"/>
      <c r="T24" s="92"/>
    </row>
    <row r="25" spans="1:20" x14ac:dyDescent="0.15">
      <c r="A25" s="180" t="s">
        <v>1762</v>
      </c>
      <c r="B25" s="183" t="s">
        <v>1703</v>
      </c>
      <c r="C25" s="287" t="s">
        <v>1763</v>
      </c>
      <c r="D25" s="287"/>
      <c r="E25" s="287"/>
      <c r="F25" s="287"/>
      <c r="G25" s="287"/>
      <c r="H25" s="287"/>
      <c r="I25" s="287"/>
      <c r="J25" s="287"/>
      <c r="K25" s="61" t="s">
        <v>750</v>
      </c>
      <c r="L25" s="61" t="s">
        <v>739</v>
      </c>
      <c r="M25" s="29" t="s">
        <v>193</v>
      </c>
      <c r="N25" s="29" t="s">
        <v>641</v>
      </c>
      <c r="O25" s="92"/>
      <c r="P25" s="92"/>
      <c r="Q25" s="92"/>
      <c r="R25" s="92"/>
      <c r="S25" s="92"/>
      <c r="T25" s="92"/>
    </row>
    <row r="26" spans="1:20" x14ac:dyDescent="0.15">
      <c r="A26" s="180" t="s">
        <v>1770</v>
      </c>
      <c r="B26" s="183" t="s">
        <v>1703</v>
      </c>
      <c r="C26" s="287" t="s">
        <v>1618</v>
      </c>
      <c r="D26" s="287"/>
      <c r="E26" s="287"/>
      <c r="F26" s="287"/>
      <c r="G26" s="287"/>
      <c r="H26" s="287"/>
      <c r="I26" s="287"/>
      <c r="J26" s="287"/>
      <c r="K26" s="29" t="s">
        <v>1769</v>
      </c>
      <c r="L26" s="29" t="s">
        <v>213</v>
      </c>
      <c r="M26" s="92"/>
      <c r="N26" s="92"/>
      <c r="O26" s="92"/>
      <c r="P26" s="92"/>
      <c r="Q26" s="92"/>
      <c r="R26" s="92"/>
      <c r="S26" s="92"/>
      <c r="T26" s="92"/>
    </row>
    <row r="27" spans="1:20" x14ac:dyDescent="0.15">
      <c r="A27" s="180" t="s">
        <v>1773</v>
      </c>
      <c r="B27" s="92"/>
      <c r="C27" s="94">
        <v>0.04</v>
      </c>
      <c r="D27" s="92"/>
      <c r="E27" s="94">
        <v>3.5</v>
      </c>
      <c r="F27" s="180" t="s">
        <v>1756</v>
      </c>
      <c r="G27" s="92" t="s">
        <v>1715</v>
      </c>
      <c r="H27" s="92" t="s">
        <v>1715</v>
      </c>
      <c r="I27" s="92" t="s">
        <v>1716</v>
      </c>
      <c r="J27" s="92"/>
      <c r="K27" s="42" t="s">
        <v>807</v>
      </c>
      <c r="L27" s="42" t="s">
        <v>810</v>
      </c>
      <c r="M27" s="61" t="s">
        <v>741</v>
      </c>
      <c r="N27" s="29" t="s">
        <v>643</v>
      </c>
      <c r="O27" s="29" t="s">
        <v>211</v>
      </c>
      <c r="P27" s="61" t="s">
        <v>754</v>
      </c>
      <c r="Q27" s="92"/>
      <c r="R27" s="92"/>
      <c r="S27" s="92"/>
      <c r="T27" s="92"/>
    </row>
    <row r="28" spans="1:20" x14ac:dyDescent="0.15">
      <c r="A28" s="180" t="s">
        <v>1778</v>
      </c>
      <c r="B28" s="183" t="s">
        <v>1703</v>
      </c>
      <c r="C28" s="287" t="s">
        <v>1488</v>
      </c>
      <c r="D28" s="287"/>
      <c r="E28" s="287"/>
      <c r="F28" s="287"/>
      <c r="G28" s="287"/>
      <c r="H28" s="287"/>
      <c r="I28" s="287"/>
      <c r="J28" s="287"/>
      <c r="K28" s="61" t="s">
        <v>763</v>
      </c>
      <c r="L28" s="29" t="s">
        <v>1777</v>
      </c>
      <c r="M28" s="92"/>
      <c r="N28" s="92"/>
      <c r="O28" s="92"/>
      <c r="P28" s="92"/>
      <c r="Q28" s="92"/>
      <c r="R28" s="92"/>
      <c r="S28" s="92"/>
      <c r="T28" s="92"/>
    </row>
    <row r="29" spans="1:20" x14ac:dyDescent="0.15">
      <c r="A29" s="180" t="s">
        <v>1779</v>
      </c>
      <c r="B29" s="92"/>
      <c r="C29" s="94">
        <v>0.05</v>
      </c>
      <c r="D29" s="92"/>
      <c r="E29" s="94">
        <v>1.1499999999999999</v>
      </c>
      <c r="F29" s="92" t="s">
        <v>1749</v>
      </c>
      <c r="G29" s="92" t="s">
        <v>1716</v>
      </c>
      <c r="H29" s="92" t="s">
        <v>1716</v>
      </c>
      <c r="I29" s="92" t="s">
        <v>1716</v>
      </c>
      <c r="J29" s="92"/>
      <c r="K29" s="29" t="s">
        <v>644</v>
      </c>
      <c r="L29" s="42" t="s">
        <v>815</v>
      </c>
      <c r="M29" s="42" t="s">
        <v>1469</v>
      </c>
      <c r="N29" s="42" t="s">
        <v>794</v>
      </c>
      <c r="O29" s="92"/>
      <c r="P29" s="92"/>
      <c r="Q29" s="92"/>
      <c r="R29" s="92"/>
      <c r="S29" s="92"/>
      <c r="T29" s="92"/>
    </row>
    <row r="30" spans="1:20" x14ac:dyDescent="0.15">
      <c r="A30" s="180" t="s">
        <v>1781</v>
      </c>
      <c r="B30" s="92"/>
      <c r="C30" s="94">
        <v>0.15</v>
      </c>
      <c r="D30" s="92" t="s">
        <v>1401</v>
      </c>
      <c r="E30" s="94">
        <v>0.36</v>
      </c>
      <c r="F30" s="92" t="s">
        <v>1714</v>
      </c>
      <c r="G30" s="92" t="s">
        <v>1715</v>
      </c>
      <c r="H30" s="92" t="s">
        <v>1715</v>
      </c>
      <c r="I30" s="92" t="s">
        <v>1716</v>
      </c>
      <c r="J30" s="92"/>
      <c r="K30" s="61" t="s">
        <v>1786</v>
      </c>
      <c r="L30" s="29" t="s">
        <v>1785</v>
      </c>
      <c r="M30" s="92"/>
      <c r="N30" s="92"/>
      <c r="O30" s="92"/>
      <c r="P30" s="92"/>
      <c r="Q30" s="92"/>
      <c r="R30" s="92"/>
      <c r="S30" s="92"/>
      <c r="T30" s="92"/>
    </row>
    <row r="31" spans="1:20" x14ac:dyDescent="0.15">
      <c r="A31" s="180" t="s">
        <v>1782</v>
      </c>
      <c r="B31" s="183" t="s">
        <v>1703</v>
      </c>
      <c r="C31" s="287" t="s">
        <v>1783</v>
      </c>
      <c r="D31" s="287"/>
      <c r="E31" s="287"/>
      <c r="F31" s="287"/>
      <c r="G31" s="287"/>
      <c r="H31" s="287"/>
      <c r="I31" s="287"/>
      <c r="J31" s="287"/>
      <c r="K31" s="29" t="s">
        <v>1784</v>
      </c>
      <c r="L31" s="92"/>
      <c r="M31" s="92"/>
      <c r="N31" s="92"/>
      <c r="O31" s="92"/>
      <c r="P31" s="92"/>
      <c r="Q31" s="92"/>
      <c r="R31" s="92"/>
      <c r="S31" s="92"/>
      <c r="T31" s="92"/>
    </row>
    <row r="32" spans="1:20" x14ac:dyDescent="0.15">
      <c r="A32" s="180" t="s">
        <v>1788</v>
      </c>
      <c r="B32" s="183" t="s">
        <v>1703</v>
      </c>
      <c r="C32" s="287" t="s">
        <v>1789</v>
      </c>
      <c r="D32" s="287"/>
      <c r="E32" s="287"/>
      <c r="F32" s="287"/>
      <c r="G32" s="287"/>
      <c r="H32" s="287"/>
      <c r="I32" s="287"/>
      <c r="J32" s="287"/>
      <c r="K32" s="61" t="s">
        <v>734</v>
      </c>
      <c r="L32" s="29" t="s">
        <v>1787</v>
      </c>
      <c r="M32" s="92"/>
      <c r="N32" s="92"/>
      <c r="O32" s="92"/>
      <c r="P32" s="92"/>
      <c r="Q32" s="92"/>
      <c r="R32" s="92"/>
      <c r="S32" s="92"/>
      <c r="T32" s="92"/>
    </row>
    <row r="33" spans="1:20" x14ac:dyDescent="0.15">
      <c r="A33" s="180" t="s">
        <v>1791</v>
      </c>
      <c r="B33" s="183" t="s">
        <v>1703</v>
      </c>
      <c r="C33" s="287" t="s">
        <v>1792</v>
      </c>
      <c r="D33" s="287"/>
      <c r="E33" s="287"/>
      <c r="F33" s="287"/>
      <c r="G33" s="287"/>
      <c r="H33" s="287"/>
      <c r="I33" s="287"/>
      <c r="J33" s="287"/>
      <c r="K33" s="29" t="s">
        <v>1790</v>
      </c>
      <c r="L33" s="29" t="s">
        <v>99</v>
      </c>
      <c r="M33" s="29" t="s">
        <v>97</v>
      </c>
      <c r="N33" s="92"/>
      <c r="O33" s="92"/>
      <c r="P33" s="92"/>
      <c r="Q33" s="92"/>
      <c r="R33" s="92"/>
      <c r="S33" s="92"/>
      <c r="T33" s="92"/>
    </row>
    <row r="34" spans="1:20" x14ac:dyDescent="0.15">
      <c r="A34" s="180" t="s">
        <v>1800</v>
      </c>
      <c r="B34" s="189"/>
      <c r="C34" s="94">
        <v>0.03</v>
      </c>
      <c r="D34" s="189"/>
      <c r="E34" s="94">
        <v>1.1000000000000001</v>
      </c>
      <c r="F34" s="191" t="s">
        <v>1073</v>
      </c>
      <c r="G34" s="191" t="s">
        <v>1076</v>
      </c>
      <c r="H34" s="191" t="s">
        <v>1076</v>
      </c>
      <c r="I34" s="191" t="s">
        <v>1076</v>
      </c>
      <c r="J34" s="188" t="s">
        <v>1814</v>
      </c>
      <c r="K34" s="42" t="s">
        <v>812</v>
      </c>
      <c r="L34" s="61" t="s">
        <v>747</v>
      </c>
      <c r="M34" s="61" t="s">
        <v>761</v>
      </c>
      <c r="N34" s="61" t="s">
        <v>772</v>
      </c>
      <c r="O34" s="29" t="s">
        <v>219</v>
      </c>
      <c r="P34" s="189"/>
      <c r="Q34" s="189"/>
      <c r="R34" s="189"/>
      <c r="S34" s="189"/>
      <c r="T34" s="189"/>
    </row>
    <row r="35" spans="1:20" x14ac:dyDescent="0.15">
      <c r="A35" s="180" t="s">
        <v>1810</v>
      </c>
      <c r="B35" s="189"/>
      <c r="C35" s="94">
        <v>0.1</v>
      </c>
      <c r="D35" s="189"/>
      <c r="E35" s="189" t="s">
        <v>1812</v>
      </c>
      <c r="F35" s="180" t="s">
        <v>1078</v>
      </c>
      <c r="G35" s="191" t="s">
        <v>1079</v>
      </c>
      <c r="H35" s="191" t="s">
        <v>1076</v>
      </c>
      <c r="I35" s="191" t="s">
        <v>1076</v>
      </c>
      <c r="J35" s="189"/>
      <c r="K35" s="44" t="s">
        <v>909</v>
      </c>
      <c r="L35" s="29" t="s">
        <v>219</v>
      </c>
      <c r="M35" s="61" t="s">
        <v>761</v>
      </c>
      <c r="N35" s="189"/>
      <c r="O35" s="189"/>
      <c r="P35" s="189"/>
      <c r="Q35" s="189"/>
      <c r="R35" s="189"/>
      <c r="S35" s="189"/>
      <c r="T35" s="189"/>
    </row>
    <row r="36" spans="1:20" x14ac:dyDescent="0.15">
      <c r="A36" s="180" t="s">
        <v>1813</v>
      </c>
      <c r="B36" s="190" t="s">
        <v>1112</v>
      </c>
      <c r="C36" s="287" t="s">
        <v>1811</v>
      </c>
      <c r="D36" s="287"/>
      <c r="E36" s="287"/>
      <c r="F36" s="287"/>
      <c r="G36" s="287"/>
      <c r="H36" s="287"/>
      <c r="I36" s="287"/>
      <c r="J36" s="287"/>
      <c r="K36" s="29" t="s">
        <v>787</v>
      </c>
      <c r="L36" s="42" t="s">
        <v>819</v>
      </c>
      <c r="M36" s="191"/>
      <c r="N36" s="191"/>
      <c r="O36" s="191"/>
      <c r="P36" s="191"/>
      <c r="Q36" s="191"/>
      <c r="R36" s="191"/>
      <c r="S36" s="191"/>
      <c r="T36" s="191"/>
    </row>
    <row r="37" spans="1:20" x14ac:dyDescent="0.15">
      <c r="A37" s="180" t="s">
        <v>1815</v>
      </c>
      <c r="B37" s="191"/>
      <c r="C37" s="191" t="s">
        <v>1816</v>
      </c>
      <c r="D37" s="191"/>
      <c r="E37" s="191" t="s">
        <v>1816</v>
      </c>
      <c r="F37" s="191" t="s">
        <v>1817</v>
      </c>
      <c r="G37" s="191" t="s">
        <v>1816</v>
      </c>
      <c r="H37" s="191" t="s">
        <v>1816</v>
      </c>
      <c r="I37" s="191" t="s">
        <v>1816</v>
      </c>
      <c r="J37" s="191"/>
      <c r="K37" s="59" t="s">
        <v>995</v>
      </c>
      <c r="L37" s="44" t="s">
        <v>920</v>
      </c>
      <c r="M37" s="42" t="s">
        <v>830</v>
      </c>
      <c r="N37" s="61" t="s">
        <v>832</v>
      </c>
      <c r="O37" s="29" t="s">
        <v>221</v>
      </c>
      <c r="P37" s="191"/>
      <c r="Q37" s="191"/>
      <c r="R37" s="191"/>
      <c r="S37" s="191"/>
      <c r="T37" s="191"/>
    </row>
    <row r="38" spans="1:20" x14ac:dyDescent="0.15">
      <c r="A38" s="180" t="s">
        <v>1820</v>
      </c>
      <c r="B38" s="191"/>
      <c r="C38" s="94">
        <v>0.08</v>
      </c>
      <c r="D38" s="191"/>
      <c r="E38" s="94">
        <v>1.6</v>
      </c>
      <c r="F38" s="191" t="s">
        <v>1821</v>
      </c>
      <c r="G38" s="191" t="s">
        <v>1079</v>
      </c>
      <c r="H38" s="191" t="s">
        <v>1076</v>
      </c>
      <c r="I38" s="191" t="s">
        <v>1076</v>
      </c>
      <c r="J38" s="191"/>
      <c r="K38" s="29" t="s">
        <v>645</v>
      </c>
      <c r="L38" s="61" t="s">
        <v>744</v>
      </c>
      <c r="M38" s="191"/>
      <c r="N38" s="191"/>
      <c r="O38" s="191"/>
      <c r="P38" s="191"/>
      <c r="Q38" s="191"/>
      <c r="R38" s="191"/>
      <c r="S38" s="191"/>
      <c r="T38" s="191"/>
    </row>
    <row r="39" spans="1:20" x14ac:dyDescent="0.15">
      <c r="A39" s="180" t="s">
        <v>1822</v>
      </c>
      <c r="B39" s="190" t="s">
        <v>1112</v>
      </c>
      <c r="C39" s="287" t="s">
        <v>1824</v>
      </c>
      <c r="D39" s="287"/>
      <c r="E39" s="287"/>
      <c r="F39" s="287"/>
      <c r="G39" s="287"/>
      <c r="H39" s="287"/>
      <c r="I39" s="287"/>
      <c r="J39" s="287"/>
      <c r="K39" s="61" t="s">
        <v>744</v>
      </c>
      <c r="L39" s="44" t="s">
        <v>1823</v>
      </c>
      <c r="M39" s="191"/>
      <c r="N39" s="191"/>
      <c r="O39" s="191"/>
      <c r="P39" s="191"/>
      <c r="Q39" s="191"/>
      <c r="R39" s="191"/>
      <c r="S39" s="191"/>
      <c r="T39" s="191"/>
    </row>
    <row r="40" spans="1:20" x14ac:dyDescent="0.15">
      <c r="A40" s="180" t="s">
        <v>1825</v>
      </c>
      <c r="B40" s="191"/>
      <c r="C40" s="94">
        <v>0.05</v>
      </c>
      <c r="D40" s="191"/>
      <c r="E40" s="94">
        <v>1.7</v>
      </c>
      <c r="F40" s="191" t="s">
        <v>1821</v>
      </c>
      <c r="G40" s="191" t="s">
        <v>1079</v>
      </c>
      <c r="H40" s="191" t="s">
        <v>1076</v>
      </c>
      <c r="I40" s="191" t="s">
        <v>1076</v>
      </c>
      <c r="J40" s="191"/>
      <c r="K40" s="61" t="s">
        <v>764</v>
      </c>
      <c r="L40" s="61" t="s">
        <v>745</v>
      </c>
      <c r="M40" s="191"/>
      <c r="N40" s="191"/>
      <c r="O40" s="191"/>
      <c r="P40" s="191"/>
      <c r="Q40" s="191"/>
      <c r="R40" s="191"/>
      <c r="S40" s="191"/>
      <c r="T40" s="191"/>
    </row>
    <row r="41" spans="1:20" x14ac:dyDescent="0.15">
      <c r="A41" s="180" t="s">
        <v>1826</v>
      </c>
      <c r="B41" s="294" t="s">
        <v>1827</v>
      </c>
      <c r="C41" s="294"/>
      <c r="D41" s="294"/>
      <c r="E41" s="294"/>
      <c r="F41" s="294"/>
      <c r="G41" s="294"/>
      <c r="H41" s="294"/>
      <c r="I41" s="294"/>
      <c r="J41" s="294"/>
      <c r="K41" s="61" t="s">
        <v>746</v>
      </c>
      <c r="L41" s="42" t="s">
        <v>822</v>
      </c>
      <c r="M41" s="191"/>
      <c r="N41" s="191"/>
      <c r="O41" s="191"/>
      <c r="P41" s="191"/>
      <c r="Q41" s="191"/>
      <c r="R41" s="191"/>
      <c r="S41" s="191"/>
      <c r="T41" s="191"/>
    </row>
    <row r="42" spans="1:20" x14ac:dyDescent="0.15">
      <c r="A42" s="180" t="s">
        <v>1829</v>
      </c>
      <c r="B42" s="190" t="s">
        <v>1112</v>
      </c>
      <c r="C42" s="287" t="s">
        <v>1830</v>
      </c>
      <c r="D42" s="287"/>
      <c r="E42" s="287"/>
      <c r="F42" s="287"/>
      <c r="G42" s="287"/>
      <c r="H42" s="287"/>
      <c r="I42" s="287"/>
      <c r="J42" s="287"/>
      <c r="K42" s="61" t="s">
        <v>1828</v>
      </c>
      <c r="L42" s="42" t="s">
        <v>829</v>
      </c>
      <c r="M42" s="191"/>
      <c r="N42" s="191"/>
      <c r="O42" s="191"/>
      <c r="P42" s="191"/>
      <c r="Q42" s="191"/>
      <c r="R42" s="191"/>
      <c r="S42" s="191"/>
      <c r="T42" s="191"/>
    </row>
    <row r="43" spans="1:20" x14ac:dyDescent="0.15">
      <c r="A43" s="180" t="s">
        <v>1832</v>
      </c>
      <c r="B43" s="190" t="s">
        <v>1112</v>
      </c>
      <c r="C43" s="287" t="s">
        <v>1701</v>
      </c>
      <c r="D43" s="287"/>
      <c r="E43" s="287"/>
      <c r="F43" s="287"/>
      <c r="G43" s="287"/>
      <c r="H43" s="287"/>
      <c r="I43" s="287"/>
      <c r="J43" s="287"/>
      <c r="K43" s="61" t="s">
        <v>1831</v>
      </c>
      <c r="L43" s="61" t="s">
        <v>777</v>
      </c>
      <c r="M43" s="61" t="s">
        <v>776</v>
      </c>
      <c r="N43" s="61" t="s">
        <v>765</v>
      </c>
      <c r="O43" s="61" t="s">
        <v>756</v>
      </c>
      <c r="P43" s="191"/>
      <c r="Q43" s="191"/>
      <c r="R43" s="191"/>
      <c r="S43" s="191"/>
      <c r="T43" s="191"/>
    </row>
    <row r="44" spans="1:20" x14ac:dyDescent="0.15">
      <c r="A44" s="180" t="s">
        <v>1833</v>
      </c>
      <c r="B44" s="191"/>
      <c r="C44" s="94">
        <v>7.0000000000000007E-2</v>
      </c>
      <c r="D44" s="191" t="s">
        <v>1834</v>
      </c>
      <c r="E44" s="94">
        <v>2</v>
      </c>
      <c r="F44" s="191" t="s">
        <v>1835</v>
      </c>
      <c r="G44" s="191" t="s">
        <v>1079</v>
      </c>
      <c r="H44" s="191" t="s">
        <v>1079</v>
      </c>
      <c r="I44" s="191" t="s">
        <v>1076</v>
      </c>
      <c r="J44" s="191"/>
      <c r="K44" s="61" t="s">
        <v>783</v>
      </c>
      <c r="L44" s="61" t="s">
        <v>781</v>
      </c>
      <c r="M44" s="191"/>
      <c r="N44" s="191"/>
      <c r="O44" s="191"/>
      <c r="P44" s="191"/>
      <c r="Q44" s="191"/>
      <c r="R44" s="191"/>
      <c r="S44" s="191"/>
      <c r="T44" s="191"/>
    </row>
    <row r="45" spans="1:20" x14ac:dyDescent="0.15">
      <c r="A45" s="180" t="s">
        <v>1836</v>
      </c>
      <c r="B45" s="190" t="s">
        <v>1112</v>
      </c>
      <c r="C45" s="287" t="s">
        <v>1838</v>
      </c>
      <c r="D45" s="287"/>
      <c r="E45" s="287"/>
      <c r="F45" s="287"/>
      <c r="G45" s="287"/>
      <c r="H45" s="287"/>
      <c r="I45" s="287"/>
      <c r="J45" s="287"/>
      <c r="K45" s="61" t="s">
        <v>1837</v>
      </c>
      <c r="L45" s="191"/>
      <c r="M45" s="191"/>
      <c r="N45" s="191"/>
      <c r="O45" s="191"/>
      <c r="P45" s="191"/>
      <c r="Q45" s="191"/>
      <c r="R45" s="191"/>
      <c r="S45" s="191"/>
      <c r="T45" s="191"/>
    </row>
    <row r="46" spans="1:20" x14ac:dyDescent="0.15">
      <c r="A46" s="180" t="s">
        <v>1840</v>
      </c>
      <c r="B46" s="190" t="s">
        <v>1112</v>
      </c>
      <c r="C46" s="287" t="s">
        <v>1842</v>
      </c>
      <c r="D46" s="287"/>
      <c r="E46" s="287"/>
      <c r="F46" s="287"/>
      <c r="G46" s="287"/>
      <c r="H46" s="287"/>
      <c r="I46" s="287"/>
      <c r="J46" s="287"/>
      <c r="K46" s="42" t="s">
        <v>825</v>
      </c>
      <c r="L46" s="61" t="s">
        <v>1843</v>
      </c>
      <c r="M46" s="191"/>
      <c r="N46" s="191"/>
      <c r="O46" s="191"/>
      <c r="P46" s="191"/>
      <c r="Q46" s="191"/>
      <c r="R46" s="191"/>
      <c r="S46" s="191"/>
      <c r="T46" s="191"/>
    </row>
    <row r="47" spans="1:20" x14ac:dyDescent="0.15">
      <c r="A47" s="180" t="s">
        <v>1841</v>
      </c>
      <c r="B47" s="191"/>
      <c r="C47" s="94">
        <v>0.05</v>
      </c>
      <c r="D47" s="191"/>
      <c r="E47" s="94">
        <v>1.6</v>
      </c>
      <c r="F47" s="191" t="s">
        <v>1821</v>
      </c>
      <c r="G47" s="191" t="s">
        <v>1079</v>
      </c>
      <c r="H47" s="191" t="s">
        <v>1076</v>
      </c>
      <c r="I47" s="191" t="s">
        <v>1076</v>
      </c>
      <c r="J47" s="191"/>
      <c r="K47" s="61" t="s">
        <v>786</v>
      </c>
      <c r="L47" s="61" t="s">
        <v>774</v>
      </c>
      <c r="M47" s="191"/>
      <c r="N47" s="191"/>
      <c r="O47" s="191"/>
      <c r="P47" s="191"/>
      <c r="Q47" s="191"/>
      <c r="R47" s="191"/>
      <c r="S47" s="191"/>
      <c r="T47" s="191"/>
    </row>
    <row r="48" spans="1:20" x14ac:dyDescent="0.15">
      <c r="A48" s="180" t="s">
        <v>1844</v>
      </c>
      <c r="B48" s="190" t="s">
        <v>1112</v>
      </c>
      <c r="C48" s="287" t="s">
        <v>1845</v>
      </c>
      <c r="D48" s="287"/>
      <c r="E48" s="287"/>
      <c r="F48" s="287"/>
      <c r="G48" s="287"/>
      <c r="H48" s="287"/>
      <c r="I48" s="287"/>
      <c r="J48" s="287"/>
      <c r="K48" s="29" t="s">
        <v>225</v>
      </c>
      <c r="L48" s="61" t="s">
        <v>784</v>
      </c>
      <c r="M48" s="191"/>
      <c r="N48" s="191"/>
      <c r="O48" s="191"/>
      <c r="P48" s="191"/>
      <c r="Q48" s="191"/>
      <c r="R48" s="191"/>
      <c r="S48" s="191"/>
      <c r="T48" s="191"/>
    </row>
    <row r="49" spans="1:20" x14ac:dyDescent="0.15">
      <c r="A49" s="185" t="s">
        <v>1848</v>
      </c>
      <c r="B49" s="191"/>
      <c r="C49" s="94">
        <v>0.04</v>
      </c>
      <c r="D49" s="191" t="s">
        <v>1849</v>
      </c>
      <c r="E49" s="94">
        <v>0.4</v>
      </c>
      <c r="F49" s="191" t="s">
        <v>1817</v>
      </c>
      <c r="G49" s="191" t="s">
        <v>1079</v>
      </c>
      <c r="H49" s="191" t="s">
        <v>1079</v>
      </c>
      <c r="I49" s="191" t="s">
        <v>1076</v>
      </c>
      <c r="J49" s="191"/>
      <c r="K49" s="61" t="s">
        <v>1847</v>
      </c>
      <c r="L49" s="42" t="s">
        <v>817</v>
      </c>
      <c r="M49" s="191"/>
      <c r="N49" s="191"/>
      <c r="O49" s="191"/>
      <c r="P49" s="191"/>
      <c r="Q49" s="191"/>
      <c r="R49" s="191"/>
      <c r="S49" s="191"/>
      <c r="T49" s="191"/>
    </row>
    <row r="50" spans="1:20" x14ac:dyDescent="0.15">
      <c r="A50" s="180" t="s">
        <v>1851</v>
      </c>
      <c r="B50" s="190" t="s">
        <v>1112</v>
      </c>
      <c r="C50" s="287" t="s">
        <v>1852</v>
      </c>
      <c r="D50" s="287"/>
      <c r="E50" s="287"/>
      <c r="F50" s="287"/>
      <c r="G50" s="287"/>
      <c r="H50" s="287"/>
      <c r="I50" s="287"/>
      <c r="J50" s="287"/>
      <c r="K50" s="61" t="s">
        <v>1850</v>
      </c>
      <c r="L50" s="29" t="s">
        <v>224</v>
      </c>
      <c r="M50" s="191"/>
      <c r="N50" s="191"/>
      <c r="O50" s="191"/>
      <c r="P50" s="191"/>
      <c r="Q50" s="191"/>
      <c r="R50" s="191"/>
      <c r="S50" s="191"/>
      <c r="T50" s="191"/>
    </row>
    <row r="51" spans="1:20" x14ac:dyDescent="0.15">
      <c r="A51" s="185" t="s">
        <v>1853</v>
      </c>
      <c r="B51" s="190" t="s">
        <v>1112</v>
      </c>
      <c r="C51" s="287" t="s">
        <v>1854</v>
      </c>
      <c r="D51" s="287"/>
      <c r="E51" s="287"/>
      <c r="F51" s="287"/>
      <c r="G51" s="287"/>
      <c r="H51" s="287"/>
      <c r="I51" s="287"/>
      <c r="J51" s="287"/>
      <c r="K51" s="42" t="s">
        <v>834</v>
      </c>
      <c r="L51" s="98" t="s">
        <v>1129</v>
      </c>
      <c r="M51" s="98" t="s">
        <v>831</v>
      </c>
      <c r="N51" s="191"/>
      <c r="O51" s="191"/>
      <c r="P51" s="191"/>
      <c r="Q51" s="191"/>
      <c r="R51" s="191"/>
      <c r="S51" s="191"/>
      <c r="T51" s="191"/>
    </row>
    <row r="52" spans="1:20" x14ac:dyDescent="0.15">
      <c r="A52" s="180" t="s">
        <v>1856</v>
      </c>
      <c r="B52" s="191" t="s">
        <v>1857</v>
      </c>
      <c r="C52" s="94">
        <v>1</v>
      </c>
      <c r="D52" s="191"/>
      <c r="E52" s="94">
        <v>1.5</v>
      </c>
      <c r="F52" s="191" t="s">
        <v>1821</v>
      </c>
      <c r="G52" s="191" t="s">
        <v>1079</v>
      </c>
      <c r="H52" s="191" t="s">
        <v>1076</v>
      </c>
      <c r="I52" s="191" t="s">
        <v>1076</v>
      </c>
      <c r="J52" s="191"/>
      <c r="K52" s="42" t="s">
        <v>797</v>
      </c>
      <c r="L52" s="42" t="s">
        <v>828</v>
      </c>
      <c r="M52" s="191"/>
      <c r="N52" s="191"/>
      <c r="O52" s="191"/>
      <c r="P52" s="191"/>
      <c r="Q52" s="191"/>
      <c r="R52" s="191"/>
      <c r="S52" s="191"/>
      <c r="T52" s="191"/>
    </row>
    <row r="53" spans="1:20" x14ac:dyDescent="0.15">
      <c r="A53" s="180" t="s">
        <v>1858</v>
      </c>
      <c r="B53" s="191"/>
      <c r="C53" s="94">
        <v>0.02</v>
      </c>
      <c r="D53" s="191" t="s">
        <v>1834</v>
      </c>
      <c r="E53" s="94">
        <v>0.99</v>
      </c>
      <c r="F53" s="191" t="s">
        <v>1835</v>
      </c>
      <c r="G53" s="191" t="s">
        <v>1079</v>
      </c>
      <c r="H53" s="191" t="s">
        <v>1079</v>
      </c>
      <c r="I53" s="191" t="s">
        <v>1076</v>
      </c>
      <c r="J53" s="191"/>
      <c r="K53" s="42" t="s">
        <v>803</v>
      </c>
      <c r="L53" s="44" t="s">
        <v>893</v>
      </c>
      <c r="M53" s="59" t="s">
        <v>965</v>
      </c>
      <c r="N53" s="191"/>
      <c r="O53" s="191"/>
      <c r="P53" s="191"/>
      <c r="Q53" s="191"/>
      <c r="R53" s="191"/>
      <c r="S53" s="191"/>
      <c r="T53" s="191"/>
    </row>
    <row r="54" spans="1:20" x14ac:dyDescent="0.15">
      <c r="A54" s="180" t="s">
        <v>1859</v>
      </c>
      <c r="B54" s="191"/>
      <c r="C54" s="94">
        <v>0.2</v>
      </c>
      <c r="D54" s="191" t="s">
        <v>1834</v>
      </c>
      <c r="E54" s="94">
        <v>0.6</v>
      </c>
      <c r="F54" s="191" t="s">
        <v>1835</v>
      </c>
      <c r="G54" s="191" t="s">
        <v>1079</v>
      </c>
      <c r="H54" s="191" t="s">
        <v>1079</v>
      </c>
      <c r="I54" s="191" t="s">
        <v>1076</v>
      </c>
      <c r="J54" s="191"/>
      <c r="K54" s="42" t="s">
        <v>1491</v>
      </c>
      <c r="L54" s="44" t="s">
        <v>949</v>
      </c>
      <c r="M54" s="42" t="s">
        <v>1492</v>
      </c>
      <c r="N54" s="44" t="s">
        <v>950</v>
      </c>
      <c r="O54" s="191"/>
      <c r="P54" s="191"/>
      <c r="Q54" s="191"/>
      <c r="R54" s="191"/>
      <c r="S54" s="191"/>
      <c r="T54" s="191"/>
    </row>
    <row r="55" spans="1:20" x14ac:dyDescent="0.15">
      <c r="A55" s="180" t="s">
        <v>1860</v>
      </c>
      <c r="B55" s="190" t="s">
        <v>1112</v>
      </c>
      <c r="C55" s="287" t="s">
        <v>1842</v>
      </c>
      <c r="D55" s="287"/>
      <c r="E55" s="287"/>
      <c r="F55" s="287"/>
      <c r="G55" s="287"/>
      <c r="H55" s="287"/>
      <c r="I55" s="287"/>
      <c r="J55" s="287"/>
      <c r="K55" s="44" t="s">
        <v>919</v>
      </c>
      <c r="L55" s="44" t="s">
        <v>1592</v>
      </c>
      <c r="M55" s="191"/>
      <c r="N55" s="191"/>
      <c r="O55" s="191"/>
      <c r="P55" s="191"/>
      <c r="Q55" s="191"/>
      <c r="R55" s="191"/>
      <c r="S55" s="191"/>
      <c r="T55" s="191"/>
    </row>
    <row r="56" spans="1:20" x14ac:dyDescent="0.15">
      <c r="A56" s="180" t="s">
        <v>1862</v>
      </c>
      <c r="B56" s="190" t="s">
        <v>1112</v>
      </c>
      <c r="C56" s="287" t="s">
        <v>1863</v>
      </c>
      <c r="D56" s="287"/>
      <c r="E56" s="287"/>
      <c r="F56" s="287"/>
      <c r="G56" s="287"/>
      <c r="H56" s="287"/>
      <c r="I56" s="287"/>
      <c r="J56" s="287"/>
      <c r="K56" s="44" t="s">
        <v>1548</v>
      </c>
      <c r="L56" s="59" t="s">
        <v>993</v>
      </c>
      <c r="M56" s="59" t="s">
        <v>973</v>
      </c>
      <c r="N56" s="59" t="s">
        <v>957</v>
      </c>
      <c r="O56" s="59" t="s">
        <v>958</v>
      </c>
      <c r="P56" s="59" t="s">
        <v>966</v>
      </c>
      <c r="Q56" s="191"/>
      <c r="R56" s="191"/>
      <c r="S56" s="191"/>
      <c r="T56" s="191"/>
    </row>
    <row r="57" spans="1:20" x14ac:dyDescent="0.15">
      <c r="A57" s="180" t="s">
        <v>1861</v>
      </c>
      <c r="B57" s="191"/>
      <c r="C57" s="94">
        <v>0.1</v>
      </c>
      <c r="D57" s="191"/>
      <c r="E57" s="94">
        <v>1.2</v>
      </c>
      <c r="F57" s="191" t="s">
        <v>1073</v>
      </c>
      <c r="G57" s="191" t="s">
        <v>1076</v>
      </c>
      <c r="H57" s="191" t="s">
        <v>1076</v>
      </c>
      <c r="I57" s="191" t="s">
        <v>1076</v>
      </c>
      <c r="J57" s="188" t="s">
        <v>1864</v>
      </c>
      <c r="K57" s="44" t="s">
        <v>1865</v>
      </c>
      <c r="L57" s="191"/>
      <c r="M57" s="191"/>
      <c r="N57" s="191"/>
      <c r="O57" s="191"/>
      <c r="P57" s="191"/>
      <c r="Q57" s="191"/>
      <c r="R57" s="191"/>
      <c r="S57" s="191"/>
      <c r="T57" s="191"/>
    </row>
    <row r="58" spans="1:20" x14ac:dyDescent="0.15">
      <c r="A58" s="192" t="s">
        <v>1866</v>
      </c>
      <c r="B58" s="193" t="s">
        <v>1112</v>
      </c>
      <c r="C58" s="288" t="s">
        <v>1867</v>
      </c>
      <c r="D58" s="288"/>
      <c r="E58" s="288"/>
      <c r="F58" s="288"/>
      <c r="G58" s="288"/>
      <c r="H58" s="288"/>
      <c r="I58" s="288"/>
      <c r="J58" s="288"/>
      <c r="K58" s="194" t="s">
        <v>1580</v>
      </c>
      <c r="L58" s="195" t="s">
        <v>986</v>
      </c>
      <c r="M58" s="195" t="s">
        <v>987</v>
      </c>
      <c r="N58" s="195" t="s">
        <v>984</v>
      </c>
      <c r="O58" s="191"/>
      <c r="P58" s="191"/>
      <c r="Q58" s="191"/>
      <c r="R58" s="191"/>
      <c r="S58" s="191"/>
      <c r="T58" s="191"/>
    </row>
    <row r="59" spans="1:20" x14ac:dyDescent="0.15">
      <c r="A59" s="180" t="s">
        <v>1870</v>
      </c>
      <c r="B59" s="191"/>
      <c r="C59" s="94">
        <v>0.02</v>
      </c>
      <c r="D59" s="191"/>
      <c r="E59" s="94">
        <v>2</v>
      </c>
      <c r="F59" s="191" t="s">
        <v>1821</v>
      </c>
      <c r="G59" s="191" t="s">
        <v>1079</v>
      </c>
      <c r="H59" s="191" t="s">
        <v>1076</v>
      </c>
      <c r="I59" s="191" t="s">
        <v>1076</v>
      </c>
      <c r="J59" s="191"/>
      <c r="K59" s="59" t="s">
        <v>1871</v>
      </c>
      <c r="L59" s="180"/>
      <c r="M59" s="180"/>
      <c r="N59" s="180"/>
      <c r="O59" s="191"/>
      <c r="P59" s="191"/>
      <c r="Q59" s="191"/>
      <c r="R59" s="191"/>
      <c r="S59" s="191"/>
      <c r="T59" s="191"/>
    </row>
    <row r="60" spans="1:20" x14ac:dyDescent="0.15">
      <c r="A60" s="289" t="s">
        <v>1868</v>
      </c>
      <c r="B60" s="191" t="s">
        <v>1875</v>
      </c>
      <c r="C60" s="94">
        <v>0.2</v>
      </c>
      <c r="D60" s="191"/>
      <c r="E60" s="94">
        <v>0.4</v>
      </c>
      <c r="F60" s="180" t="s">
        <v>1078</v>
      </c>
      <c r="G60" s="191" t="s">
        <v>1079</v>
      </c>
      <c r="H60" s="191" t="s">
        <v>1079</v>
      </c>
      <c r="I60" s="191" t="s">
        <v>1076</v>
      </c>
      <c r="J60" s="191"/>
      <c r="K60" s="285" t="s">
        <v>1869</v>
      </c>
      <c r="L60" s="283"/>
      <c r="M60" s="283"/>
      <c r="N60" s="283"/>
      <c r="O60" s="283"/>
      <c r="P60" s="283"/>
      <c r="Q60" s="283"/>
      <c r="R60" s="283"/>
      <c r="S60" s="283"/>
      <c r="T60" s="283"/>
    </row>
    <row r="61" spans="1:20" x14ac:dyDescent="0.15">
      <c r="A61" s="290"/>
      <c r="B61" s="188" t="s">
        <v>1874</v>
      </c>
      <c r="C61" s="291" t="s">
        <v>1876</v>
      </c>
      <c r="D61" s="291"/>
      <c r="E61" s="292" t="s">
        <v>1873</v>
      </c>
      <c r="F61" s="292"/>
      <c r="G61" s="292"/>
      <c r="H61" s="292"/>
      <c r="I61" s="292"/>
      <c r="J61" s="293"/>
      <c r="K61" s="286"/>
      <c r="L61" s="284"/>
      <c r="M61" s="284"/>
      <c r="N61" s="284"/>
      <c r="O61" s="284"/>
      <c r="P61" s="284"/>
      <c r="Q61" s="284"/>
      <c r="R61" s="284"/>
      <c r="S61" s="284"/>
      <c r="T61" s="284"/>
    </row>
    <row r="62" spans="1:20" x14ac:dyDescent="0.15">
      <c r="A62" s="180" t="s">
        <v>1926</v>
      </c>
      <c r="B62" s="200" t="s">
        <v>1112</v>
      </c>
      <c r="C62" s="287" t="s">
        <v>1927</v>
      </c>
      <c r="D62" s="287"/>
      <c r="E62" s="287"/>
      <c r="F62" s="287"/>
      <c r="G62" s="287"/>
      <c r="H62" s="287"/>
      <c r="I62" s="287"/>
      <c r="J62" s="287"/>
      <c r="K62" s="29" t="s">
        <v>1911</v>
      </c>
      <c r="L62" s="35" t="s">
        <v>1890</v>
      </c>
      <c r="M62" s="61" t="s">
        <v>1918</v>
      </c>
      <c r="N62" s="201"/>
      <c r="O62" s="201"/>
      <c r="P62" s="201"/>
      <c r="Q62" s="201"/>
      <c r="R62" s="201"/>
      <c r="S62" s="201"/>
      <c r="T62" s="201"/>
    </row>
    <row r="63" spans="1:20" x14ac:dyDescent="0.15">
      <c r="A63" s="180" t="s">
        <v>1928</v>
      </c>
      <c r="B63" s="200" t="s">
        <v>1112</v>
      </c>
      <c r="C63" s="287" t="s">
        <v>1929</v>
      </c>
      <c r="D63" s="287"/>
      <c r="E63" s="287"/>
      <c r="F63" s="287"/>
      <c r="G63" s="287"/>
      <c r="H63" s="287"/>
      <c r="I63" s="287"/>
      <c r="J63" s="287"/>
      <c r="K63" s="29" t="s">
        <v>225</v>
      </c>
      <c r="L63" s="61" t="s">
        <v>784</v>
      </c>
      <c r="M63" s="61" t="s">
        <v>1917</v>
      </c>
      <c r="N63" s="201"/>
      <c r="O63" s="201"/>
      <c r="P63" s="201"/>
      <c r="Q63" s="201"/>
      <c r="R63" s="201"/>
      <c r="S63" s="201"/>
      <c r="T63" s="201"/>
    </row>
    <row r="64" spans="1:20" x14ac:dyDescent="0.15">
      <c r="A64" s="202"/>
    </row>
    <row r="65" spans="1:1" x14ac:dyDescent="0.15">
      <c r="A65" s="180"/>
    </row>
    <row r="66" spans="1:1" x14ac:dyDescent="0.15">
      <c r="A66" s="180"/>
    </row>
    <row r="67" spans="1:1" x14ac:dyDescent="0.15">
      <c r="A67" s="180"/>
    </row>
    <row r="68" spans="1:1" x14ac:dyDescent="0.15">
      <c r="A68" s="180"/>
    </row>
    <row r="69" spans="1:1" x14ac:dyDescent="0.15">
      <c r="A69" s="180"/>
    </row>
    <row r="70" spans="1:1" x14ac:dyDescent="0.15">
      <c r="A70" s="180"/>
    </row>
    <row r="71" spans="1:1" x14ac:dyDescent="0.15">
      <c r="A71" s="180"/>
    </row>
    <row r="72" spans="1:1" x14ac:dyDescent="0.15">
      <c r="A72" s="180"/>
    </row>
    <row r="73" spans="1:1" x14ac:dyDescent="0.15">
      <c r="A73" s="180"/>
    </row>
    <row r="74" spans="1:1" x14ac:dyDescent="0.15">
      <c r="A74" s="180"/>
    </row>
    <row r="75" spans="1:1" x14ac:dyDescent="0.15">
      <c r="A75" s="180"/>
    </row>
    <row r="76" spans="1:1" x14ac:dyDescent="0.15">
      <c r="A76" s="179"/>
    </row>
    <row r="77" spans="1:1" x14ac:dyDescent="0.15">
      <c r="A77" s="180"/>
    </row>
    <row r="78" spans="1:1" x14ac:dyDescent="0.15">
      <c r="A78" s="180"/>
    </row>
    <row r="79" spans="1:1" x14ac:dyDescent="0.15">
      <c r="A79" s="180"/>
    </row>
    <row r="80" spans="1:1" x14ac:dyDescent="0.15">
      <c r="A80" s="180"/>
    </row>
    <row r="81" spans="1:1" x14ac:dyDescent="0.15">
      <c r="A81" s="180"/>
    </row>
    <row r="82" spans="1:1" x14ac:dyDescent="0.15">
      <c r="A82" s="180"/>
    </row>
    <row r="83" spans="1:1" x14ac:dyDescent="0.15">
      <c r="A83" s="180"/>
    </row>
    <row r="84" spans="1:1" x14ac:dyDescent="0.15">
      <c r="A84" s="180"/>
    </row>
    <row r="85" spans="1:1" x14ac:dyDescent="0.15">
      <c r="A85" s="180"/>
    </row>
    <row r="86" spans="1:1" x14ac:dyDescent="0.15">
      <c r="A86" s="180"/>
    </row>
    <row r="87" spans="1:1" x14ac:dyDescent="0.15">
      <c r="A87" s="180"/>
    </row>
    <row r="88" spans="1:1" x14ac:dyDescent="0.15">
      <c r="A88" s="180"/>
    </row>
    <row r="89" spans="1:1" x14ac:dyDescent="0.15">
      <c r="A89" s="180"/>
    </row>
    <row r="90" spans="1:1" x14ac:dyDescent="0.15">
      <c r="A90" s="180"/>
    </row>
    <row r="91" spans="1:1" x14ac:dyDescent="0.15">
      <c r="A91" s="180"/>
    </row>
    <row r="92" spans="1:1" x14ac:dyDescent="0.15">
      <c r="A92" s="180"/>
    </row>
    <row r="93" spans="1:1" x14ac:dyDescent="0.15">
      <c r="A93" s="180"/>
    </row>
    <row r="94" spans="1:1" x14ac:dyDescent="0.15">
      <c r="A94" s="180"/>
    </row>
    <row r="95" spans="1:1" x14ac:dyDescent="0.15">
      <c r="A95" s="180"/>
    </row>
    <row r="96" spans="1:1" x14ac:dyDescent="0.15">
      <c r="A96" s="180"/>
    </row>
    <row r="97" spans="1:1" x14ac:dyDescent="0.15">
      <c r="A97" s="180"/>
    </row>
    <row r="98" spans="1:1" x14ac:dyDescent="0.15">
      <c r="A98" s="180"/>
    </row>
    <row r="99" spans="1:1" x14ac:dyDescent="0.15">
      <c r="A99" s="180"/>
    </row>
    <row r="100" spans="1:1" x14ac:dyDescent="0.15">
      <c r="A100" s="180"/>
    </row>
    <row r="101" spans="1:1" x14ac:dyDescent="0.15">
      <c r="A101" s="180"/>
    </row>
    <row r="102" spans="1:1" x14ac:dyDescent="0.15">
      <c r="A102" s="180"/>
    </row>
    <row r="103" spans="1:1" x14ac:dyDescent="0.15">
      <c r="A103" s="180"/>
    </row>
    <row r="104" spans="1:1" x14ac:dyDescent="0.15">
      <c r="A104" s="180"/>
    </row>
    <row r="105" spans="1:1" x14ac:dyDescent="0.15">
      <c r="A105" s="180"/>
    </row>
    <row r="106" spans="1:1" x14ac:dyDescent="0.15">
      <c r="A106" s="180"/>
    </row>
    <row r="107" spans="1:1" x14ac:dyDescent="0.15">
      <c r="A107" s="180"/>
    </row>
    <row r="108" spans="1:1" x14ac:dyDescent="0.15">
      <c r="A108" s="180"/>
    </row>
    <row r="109" spans="1:1" x14ac:dyDescent="0.15">
      <c r="A109" s="180"/>
    </row>
    <row r="110" spans="1:1" x14ac:dyDescent="0.15">
      <c r="A110" s="180"/>
    </row>
    <row r="111" spans="1:1" x14ac:dyDescent="0.15">
      <c r="A111" s="180"/>
    </row>
    <row r="112" spans="1:1" x14ac:dyDescent="0.15">
      <c r="A112" s="180"/>
    </row>
    <row r="113" spans="1:1" x14ac:dyDescent="0.15">
      <c r="A113" s="180"/>
    </row>
    <row r="114" spans="1:1" x14ac:dyDescent="0.15">
      <c r="A114" s="180"/>
    </row>
    <row r="115" spans="1:1" x14ac:dyDescent="0.15">
      <c r="A115" s="180"/>
    </row>
    <row r="116" spans="1:1" x14ac:dyDescent="0.15">
      <c r="A116" s="180"/>
    </row>
    <row r="117" spans="1:1" x14ac:dyDescent="0.15">
      <c r="A117" s="180"/>
    </row>
    <row r="118" spans="1:1" x14ac:dyDescent="0.15">
      <c r="A118" s="180"/>
    </row>
    <row r="119" spans="1:1" x14ac:dyDescent="0.15">
      <c r="A119" s="180"/>
    </row>
    <row r="120" spans="1:1" x14ac:dyDescent="0.15">
      <c r="A120" s="180"/>
    </row>
    <row r="121" spans="1:1" x14ac:dyDescent="0.15">
      <c r="A121" s="180"/>
    </row>
    <row r="122" spans="1:1" x14ac:dyDescent="0.15">
      <c r="A122" s="180"/>
    </row>
    <row r="123" spans="1:1" x14ac:dyDescent="0.15">
      <c r="A123" s="180"/>
    </row>
    <row r="124" spans="1:1" x14ac:dyDescent="0.15">
      <c r="A124" s="180"/>
    </row>
    <row r="125" spans="1:1" x14ac:dyDescent="0.15">
      <c r="A125" s="180"/>
    </row>
    <row r="126" spans="1:1" x14ac:dyDescent="0.15">
      <c r="A126" s="180"/>
    </row>
    <row r="127" spans="1:1" x14ac:dyDescent="0.15">
      <c r="A127" s="180"/>
    </row>
    <row r="128" spans="1:1" x14ac:dyDescent="0.15">
      <c r="A128" s="180"/>
    </row>
    <row r="129" spans="1:1" x14ac:dyDescent="0.15">
      <c r="A129" s="180"/>
    </row>
    <row r="130" spans="1:1" x14ac:dyDescent="0.15">
      <c r="A130" s="180"/>
    </row>
    <row r="131" spans="1:1" x14ac:dyDescent="0.15">
      <c r="A131" s="180"/>
    </row>
    <row r="132" spans="1:1" x14ac:dyDescent="0.15">
      <c r="A132" s="180"/>
    </row>
    <row r="133" spans="1:1" x14ac:dyDescent="0.15">
      <c r="A133" s="180"/>
    </row>
    <row r="134" spans="1:1" x14ac:dyDescent="0.15">
      <c r="A134" s="180"/>
    </row>
    <row r="135" spans="1:1" x14ac:dyDescent="0.15">
      <c r="A135" s="180"/>
    </row>
    <row r="136" spans="1:1" x14ac:dyDescent="0.15">
      <c r="A136" s="180"/>
    </row>
    <row r="137" spans="1:1" x14ac:dyDescent="0.15">
      <c r="A137" s="180"/>
    </row>
    <row r="138" spans="1:1" x14ac:dyDescent="0.15">
      <c r="A138" s="180"/>
    </row>
    <row r="139" spans="1:1" x14ac:dyDescent="0.15">
      <c r="A139" s="180"/>
    </row>
    <row r="140" spans="1:1" x14ac:dyDescent="0.15">
      <c r="A140" s="181"/>
    </row>
    <row r="141" spans="1:1" x14ac:dyDescent="0.15">
      <c r="A141" s="181"/>
    </row>
    <row r="142" spans="1:1" x14ac:dyDescent="0.15">
      <c r="A142" s="181"/>
    </row>
    <row r="143" spans="1:1" x14ac:dyDescent="0.15">
      <c r="A143" s="181"/>
    </row>
    <row r="144" spans="1:1" x14ac:dyDescent="0.15">
      <c r="A144" s="181"/>
    </row>
    <row r="145" spans="1:1" x14ac:dyDescent="0.15">
      <c r="A145" s="181"/>
    </row>
    <row r="146" spans="1:1" x14ac:dyDescent="0.15">
      <c r="A146" s="181"/>
    </row>
    <row r="147" spans="1:1" x14ac:dyDescent="0.15">
      <c r="A147" s="181"/>
    </row>
    <row r="148" spans="1:1" x14ac:dyDescent="0.15">
      <c r="A148" s="181"/>
    </row>
    <row r="149" spans="1:1" x14ac:dyDescent="0.15">
      <c r="A149" s="181"/>
    </row>
    <row r="150" spans="1:1" x14ac:dyDescent="0.15">
      <c r="A150" s="181"/>
    </row>
    <row r="151" spans="1:1" x14ac:dyDescent="0.15">
      <c r="A151" s="181"/>
    </row>
    <row r="152" spans="1:1" x14ac:dyDescent="0.15">
      <c r="A152" s="181"/>
    </row>
    <row r="153" spans="1:1" x14ac:dyDescent="0.15">
      <c r="A153" s="181"/>
    </row>
    <row r="154" spans="1:1" x14ac:dyDescent="0.15">
      <c r="A154" s="181"/>
    </row>
    <row r="155" spans="1:1" x14ac:dyDescent="0.15">
      <c r="A155" s="181"/>
    </row>
    <row r="156" spans="1:1" x14ac:dyDescent="0.15">
      <c r="A156" s="181"/>
    </row>
    <row r="157" spans="1:1" x14ac:dyDescent="0.15">
      <c r="A157" s="181"/>
    </row>
    <row r="158" spans="1:1" x14ac:dyDescent="0.15">
      <c r="A158" s="181"/>
    </row>
    <row r="159" spans="1:1" x14ac:dyDescent="0.15">
      <c r="A159" s="181"/>
    </row>
    <row r="160" spans="1:1" x14ac:dyDescent="0.15">
      <c r="A160" s="181"/>
    </row>
    <row r="161" spans="1:1" x14ac:dyDescent="0.15">
      <c r="A161" s="181"/>
    </row>
    <row r="162" spans="1:1" x14ac:dyDescent="0.15">
      <c r="A162" s="181"/>
    </row>
    <row r="163" spans="1:1" x14ac:dyDescent="0.15">
      <c r="A163" s="181"/>
    </row>
    <row r="164" spans="1:1" x14ac:dyDescent="0.15">
      <c r="A164" s="181"/>
    </row>
    <row r="165" spans="1:1" x14ac:dyDescent="0.15">
      <c r="A165" s="181"/>
    </row>
    <row r="166" spans="1:1" x14ac:dyDescent="0.15">
      <c r="A166" s="181"/>
    </row>
    <row r="167" spans="1:1" x14ac:dyDescent="0.15">
      <c r="A167" s="181"/>
    </row>
    <row r="168" spans="1:1" x14ac:dyDescent="0.15">
      <c r="A168" s="181"/>
    </row>
    <row r="169" spans="1:1" x14ac:dyDescent="0.15">
      <c r="A169" s="181"/>
    </row>
    <row r="170" spans="1:1" x14ac:dyDescent="0.15">
      <c r="A170" s="181"/>
    </row>
    <row r="171" spans="1:1" x14ac:dyDescent="0.15">
      <c r="A171" s="181"/>
    </row>
    <row r="172" spans="1:1" x14ac:dyDescent="0.15">
      <c r="A172" s="181"/>
    </row>
    <row r="173" spans="1:1" x14ac:dyDescent="0.15">
      <c r="A173" s="181"/>
    </row>
    <row r="174" spans="1:1" x14ac:dyDescent="0.15">
      <c r="A174" s="181"/>
    </row>
    <row r="175" spans="1:1" x14ac:dyDescent="0.15">
      <c r="A175" s="181"/>
    </row>
    <row r="176" spans="1:1" x14ac:dyDescent="0.15">
      <c r="A176" s="181"/>
    </row>
    <row r="177" spans="1:1" x14ac:dyDescent="0.15">
      <c r="A177" s="180"/>
    </row>
    <row r="178" spans="1:1" x14ac:dyDescent="0.15">
      <c r="A178" s="181"/>
    </row>
    <row r="179" spans="1:1" x14ac:dyDescent="0.15">
      <c r="A179" s="181"/>
    </row>
    <row r="180" spans="1:1" x14ac:dyDescent="0.15">
      <c r="A180" s="181"/>
    </row>
    <row r="181" spans="1:1" x14ac:dyDescent="0.15">
      <c r="A181" s="181"/>
    </row>
    <row r="182" spans="1:1" x14ac:dyDescent="0.15">
      <c r="A182" s="181"/>
    </row>
    <row r="183" spans="1:1" x14ac:dyDescent="0.15">
      <c r="A183" s="181"/>
    </row>
    <row r="184" spans="1:1" x14ac:dyDescent="0.15">
      <c r="A184" s="180"/>
    </row>
    <row r="185" spans="1:1" x14ac:dyDescent="0.15">
      <c r="A185" s="180"/>
    </row>
    <row r="186" spans="1:1" x14ac:dyDescent="0.15">
      <c r="A186" s="180"/>
    </row>
    <row r="187" spans="1:1" x14ac:dyDescent="0.15">
      <c r="A187" s="180"/>
    </row>
    <row r="188" spans="1:1" x14ac:dyDescent="0.15">
      <c r="A188" s="180"/>
    </row>
    <row r="189" spans="1:1" x14ac:dyDescent="0.15">
      <c r="A189" s="180"/>
    </row>
    <row r="190" spans="1:1" x14ac:dyDescent="0.15">
      <c r="A190" s="180"/>
    </row>
    <row r="191" spans="1:1" x14ac:dyDescent="0.15">
      <c r="A191" s="180"/>
    </row>
    <row r="192" spans="1:1" x14ac:dyDescent="0.15">
      <c r="A192" s="180"/>
    </row>
    <row r="193" spans="1:1" x14ac:dyDescent="0.15">
      <c r="A193" s="180"/>
    </row>
    <row r="194" spans="1:1" x14ac:dyDescent="0.15">
      <c r="A194" s="180"/>
    </row>
    <row r="195" spans="1:1" x14ac:dyDescent="0.15">
      <c r="A195" s="180"/>
    </row>
    <row r="196" spans="1:1" x14ac:dyDescent="0.15">
      <c r="A196" s="180"/>
    </row>
    <row r="197" spans="1:1" x14ac:dyDescent="0.15">
      <c r="A197" s="180"/>
    </row>
    <row r="198" spans="1:1" x14ac:dyDescent="0.15">
      <c r="A198" s="180"/>
    </row>
    <row r="199" spans="1:1" x14ac:dyDescent="0.15">
      <c r="A199" s="180"/>
    </row>
    <row r="200" spans="1:1" x14ac:dyDescent="0.15">
      <c r="A200" s="180"/>
    </row>
    <row r="201" spans="1:1" x14ac:dyDescent="0.15">
      <c r="A201" s="180"/>
    </row>
    <row r="202" spans="1:1" x14ac:dyDescent="0.15">
      <c r="A202" s="180"/>
    </row>
    <row r="203" spans="1:1" x14ac:dyDescent="0.15">
      <c r="A203" s="180"/>
    </row>
    <row r="204" spans="1:1" x14ac:dyDescent="0.15">
      <c r="A204" s="180"/>
    </row>
    <row r="205" spans="1:1" x14ac:dyDescent="0.15">
      <c r="A205" s="180"/>
    </row>
    <row r="206" spans="1:1" x14ac:dyDescent="0.15">
      <c r="A206" s="180"/>
    </row>
    <row r="207" spans="1:1" x14ac:dyDescent="0.15">
      <c r="A207" s="180"/>
    </row>
    <row r="208" spans="1:1" x14ac:dyDescent="0.15">
      <c r="A208" s="180"/>
    </row>
    <row r="209" spans="1:1" x14ac:dyDescent="0.15">
      <c r="A209" s="180"/>
    </row>
    <row r="210" spans="1:1" x14ac:dyDescent="0.15">
      <c r="A210" s="180"/>
    </row>
    <row r="211" spans="1:1" x14ac:dyDescent="0.15">
      <c r="A211" s="180"/>
    </row>
    <row r="212" spans="1:1" x14ac:dyDescent="0.15">
      <c r="A212" s="180"/>
    </row>
    <row r="213" spans="1:1" x14ac:dyDescent="0.15">
      <c r="A213" s="180"/>
    </row>
    <row r="214" spans="1:1" x14ac:dyDescent="0.15">
      <c r="A214" s="180"/>
    </row>
    <row r="215" spans="1:1" x14ac:dyDescent="0.15">
      <c r="A215" s="180"/>
    </row>
    <row r="216" spans="1:1" x14ac:dyDescent="0.15">
      <c r="A216" s="180"/>
    </row>
    <row r="217" spans="1:1" x14ac:dyDescent="0.15">
      <c r="A217" s="180"/>
    </row>
    <row r="218" spans="1:1" x14ac:dyDescent="0.15">
      <c r="A218" s="180"/>
    </row>
    <row r="219" spans="1:1" x14ac:dyDescent="0.15">
      <c r="A219" s="180"/>
    </row>
    <row r="220" spans="1:1" x14ac:dyDescent="0.15">
      <c r="A220" s="180"/>
    </row>
    <row r="221" spans="1:1" x14ac:dyDescent="0.15">
      <c r="A221" s="180"/>
    </row>
    <row r="222" spans="1:1" x14ac:dyDescent="0.15">
      <c r="A222" s="180"/>
    </row>
    <row r="223" spans="1:1" x14ac:dyDescent="0.15">
      <c r="A223" s="180"/>
    </row>
    <row r="224" spans="1:1" x14ac:dyDescent="0.15">
      <c r="A224" s="180"/>
    </row>
    <row r="225" spans="1:1" x14ac:dyDescent="0.15">
      <c r="A225" s="180"/>
    </row>
    <row r="226" spans="1:1" x14ac:dyDescent="0.15">
      <c r="A226" s="180"/>
    </row>
    <row r="227" spans="1:1" x14ac:dyDescent="0.15">
      <c r="A227" s="180"/>
    </row>
    <row r="228" spans="1:1" x14ac:dyDescent="0.15">
      <c r="A228" s="180"/>
    </row>
    <row r="229" spans="1:1" x14ac:dyDescent="0.15">
      <c r="A229" s="180"/>
    </row>
    <row r="230" spans="1:1" x14ac:dyDescent="0.15">
      <c r="A230" s="180"/>
    </row>
    <row r="231" spans="1:1" x14ac:dyDescent="0.15">
      <c r="A231" s="180"/>
    </row>
    <row r="232" spans="1:1" x14ac:dyDescent="0.15">
      <c r="A232" s="180"/>
    </row>
    <row r="233" spans="1:1" x14ac:dyDescent="0.15">
      <c r="A233" s="180"/>
    </row>
    <row r="234" spans="1:1" x14ac:dyDescent="0.15">
      <c r="A234" s="180"/>
    </row>
    <row r="235" spans="1:1" x14ac:dyDescent="0.15">
      <c r="A235" s="180"/>
    </row>
    <row r="236" spans="1:1" x14ac:dyDescent="0.15">
      <c r="A236" s="180"/>
    </row>
    <row r="237" spans="1:1" x14ac:dyDescent="0.15">
      <c r="A237" s="180"/>
    </row>
    <row r="238" spans="1:1" x14ac:dyDescent="0.15">
      <c r="A238" s="180"/>
    </row>
    <row r="239" spans="1:1" x14ac:dyDescent="0.15">
      <c r="A239" s="180"/>
    </row>
    <row r="240" spans="1:1" x14ac:dyDescent="0.15">
      <c r="A240" s="180"/>
    </row>
    <row r="241" spans="1:1" x14ac:dyDescent="0.15">
      <c r="A241" s="180"/>
    </row>
    <row r="242" spans="1:1" x14ac:dyDescent="0.15">
      <c r="A242" s="180"/>
    </row>
    <row r="243" spans="1:1" x14ac:dyDescent="0.15">
      <c r="A243" s="180"/>
    </row>
    <row r="244" spans="1:1" x14ac:dyDescent="0.15">
      <c r="A244" s="180"/>
    </row>
    <row r="245" spans="1:1" x14ac:dyDescent="0.15">
      <c r="A245" s="180"/>
    </row>
    <row r="246" spans="1:1" x14ac:dyDescent="0.15">
      <c r="A246" s="180"/>
    </row>
    <row r="247" spans="1:1" x14ac:dyDescent="0.15">
      <c r="A247" s="180"/>
    </row>
    <row r="248" spans="1:1" x14ac:dyDescent="0.15">
      <c r="A248" s="180"/>
    </row>
    <row r="249" spans="1:1" x14ac:dyDescent="0.15">
      <c r="A249" s="180"/>
    </row>
    <row r="250" spans="1:1" x14ac:dyDescent="0.15">
      <c r="A250" s="180"/>
    </row>
    <row r="251" spans="1:1" x14ac:dyDescent="0.15">
      <c r="A251" s="180"/>
    </row>
    <row r="252" spans="1:1" x14ac:dyDescent="0.15">
      <c r="A252" s="180"/>
    </row>
    <row r="253" spans="1:1" x14ac:dyDescent="0.15">
      <c r="A253" s="180"/>
    </row>
    <row r="254" spans="1:1" x14ac:dyDescent="0.15">
      <c r="A254" s="180"/>
    </row>
    <row r="255" spans="1:1" x14ac:dyDescent="0.15">
      <c r="A255" s="180"/>
    </row>
    <row r="256" spans="1:1" x14ac:dyDescent="0.15">
      <c r="A256" s="180"/>
    </row>
    <row r="257" spans="1:1" x14ac:dyDescent="0.15">
      <c r="A257" s="180"/>
    </row>
    <row r="258" spans="1:1" x14ac:dyDescent="0.15">
      <c r="A258" s="180"/>
    </row>
    <row r="259" spans="1:1" x14ac:dyDescent="0.15">
      <c r="A259" s="180"/>
    </row>
    <row r="260" spans="1:1" x14ac:dyDescent="0.15">
      <c r="A260" s="180"/>
    </row>
    <row r="261" spans="1:1" x14ac:dyDescent="0.15">
      <c r="A261" s="180"/>
    </row>
    <row r="262" spans="1:1" x14ac:dyDescent="0.15">
      <c r="A262" s="180"/>
    </row>
    <row r="263" spans="1:1" x14ac:dyDescent="0.15">
      <c r="A263" s="180"/>
    </row>
    <row r="264" spans="1:1" x14ac:dyDescent="0.15">
      <c r="A264" s="180"/>
    </row>
    <row r="265" spans="1:1" x14ac:dyDescent="0.15">
      <c r="A265" s="180"/>
    </row>
    <row r="266" spans="1:1" x14ac:dyDescent="0.15">
      <c r="A266" s="180"/>
    </row>
    <row r="267" spans="1:1" x14ac:dyDescent="0.15">
      <c r="A267" s="180"/>
    </row>
    <row r="268" spans="1:1" x14ac:dyDescent="0.15">
      <c r="A268" s="180"/>
    </row>
    <row r="269" spans="1:1" x14ac:dyDescent="0.15">
      <c r="A269" s="180"/>
    </row>
  </sheetData>
  <mergeCells count="60">
    <mergeCell ref="C62:J62"/>
    <mergeCell ref="C63:J63"/>
    <mergeCell ref="A1:A2"/>
    <mergeCell ref="B1:B2"/>
    <mergeCell ref="C1:C2"/>
    <mergeCell ref="D1:D2"/>
    <mergeCell ref="E1:E2"/>
    <mergeCell ref="C14:J14"/>
    <mergeCell ref="C15:J15"/>
    <mergeCell ref="C16:J16"/>
    <mergeCell ref="C18:J18"/>
    <mergeCell ref="C8:J8"/>
    <mergeCell ref="C10:J10"/>
    <mergeCell ref="C11:J11"/>
    <mergeCell ref="C12:J12"/>
    <mergeCell ref="C13:J13"/>
    <mergeCell ref="K1:T1"/>
    <mergeCell ref="C3:J3"/>
    <mergeCell ref="C4:J4"/>
    <mergeCell ref="C5:J5"/>
    <mergeCell ref="C6:J6"/>
    <mergeCell ref="F1:F2"/>
    <mergeCell ref="G1:G2"/>
    <mergeCell ref="H1:H2"/>
    <mergeCell ref="I1:I2"/>
    <mergeCell ref="J1:J2"/>
    <mergeCell ref="C31:J31"/>
    <mergeCell ref="C32:J32"/>
    <mergeCell ref="C33:J33"/>
    <mergeCell ref="C19:J19"/>
    <mergeCell ref="C21:J21"/>
    <mergeCell ref="C25:J25"/>
    <mergeCell ref="C26:J26"/>
    <mergeCell ref="C28:J28"/>
    <mergeCell ref="C36:J36"/>
    <mergeCell ref="C39:J39"/>
    <mergeCell ref="B41:J41"/>
    <mergeCell ref="C42:J42"/>
    <mergeCell ref="C43:J43"/>
    <mergeCell ref="C45:J45"/>
    <mergeCell ref="C46:J46"/>
    <mergeCell ref="C48:J48"/>
    <mergeCell ref="C50:J50"/>
    <mergeCell ref="C51:J51"/>
    <mergeCell ref="C55:J55"/>
    <mergeCell ref="C56:J56"/>
    <mergeCell ref="C58:J58"/>
    <mergeCell ref="A60:A61"/>
    <mergeCell ref="C61:D61"/>
    <mergeCell ref="E61:J61"/>
    <mergeCell ref="K60:K61"/>
    <mergeCell ref="L60:L61"/>
    <mergeCell ref="M60:M61"/>
    <mergeCell ref="N60:N61"/>
    <mergeCell ref="O60:O61"/>
    <mergeCell ref="P60:P61"/>
    <mergeCell ref="Q60:Q61"/>
    <mergeCell ref="R60:R61"/>
    <mergeCell ref="S60:S61"/>
    <mergeCell ref="T60:T61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00FF"/>
  </sheetPr>
  <dimension ref="A1:P46"/>
  <sheetViews>
    <sheetView workbookViewId="0">
      <selection activeCell="H43" sqref="H43:H44"/>
    </sheetView>
  </sheetViews>
  <sheetFormatPr defaultRowHeight="13.5" x14ac:dyDescent="0.15"/>
  <cols>
    <col min="1" max="1" width="13.625" style="1" customWidth="1"/>
    <col min="2" max="2" width="8.25" style="1" customWidth="1"/>
    <col min="3" max="3" width="12.125" style="1" customWidth="1"/>
    <col min="4" max="4" width="24.125" style="1" customWidth="1"/>
    <col min="5" max="5" width="13.5" style="1" customWidth="1"/>
    <col min="6" max="6" width="9.875" style="1" customWidth="1"/>
    <col min="7" max="7" width="9.875" style="13" customWidth="1"/>
    <col min="8" max="16" width="9.875" style="1" customWidth="1"/>
  </cols>
  <sheetData>
    <row r="1" spans="1:16" x14ac:dyDescent="0.15">
      <c r="A1" s="300" t="s">
        <v>129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66"/>
    </row>
    <row r="2" spans="1:16" x14ac:dyDescent="0.15">
      <c r="A2" s="300"/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66"/>
    </row>
    <row r="3" spans="1:16" s="12" customFormat="1" x14ac:dyDescent="0.15">
      <c r="A3" s="10" t="s">
        <v>37</v>
      </c>
      <c r="B3" s="10" t="s">
        <v>36</v>
      </c>
      <c r="C3" s="10" t="s">
        <v>38</v>
      </c>
      <c r="D3" s="10" t="s">
        <v>39</v>
      </c>
      <c r="E3" s="10" t="s">
        <v>40</v>
      </c>
      <c r="F3" s="10" t="s">
        <v>41</v>
      </c>
      <c r="G3" s="10" t="s">
        <v>42</v>
      </c>
      <c r="H3" s="10" t="s">
        <v>43</v>
      </c>
      <c r="I3" s="10" t="s">
        <v>44</v>
      </c>
      <c r="J3" s="10" t="s">
        <v>45</v>
      </c>
      <c r="K3" s="10" t="s">
        <v>46</v>
      </c>
      <c r="L3" s="10" t="s">
        <v>47</v>
      </c>
      <c r="M3" s="10" t="s">
        <v>48</v>
      </c>
      <c r="N3" s="10" t="s">
        <v>49</v>
      </c>
      <c r="O3" s="10" t="s">
        <v>50</v>
      </c>
    </row>
    <row r="4" spans="1:16" x14ac:dyDescent="0.15">
      <c r="A4" s="299" t="s">
        <v>51</v>
      </c>
      <c r="B4" s="299"/>
      <c r="C4" s="320" t="s">
        <v>52</v>
      </c>
      <c r="D4" s="320" t="s">
        <v>53</v>
      </c>
      <c r="E4" s="320" t="s">
        <v>54</v>
      </c>
      <c r="F4" s="320" t="s">
        <v>55</v>
      </c>
      <c r="G4" s="320" t="s">
        <v>55</v>
      </c>
      <c r="H4" s="320" t="s">
        <v>56</v>
      </c>
      <c r="I4" s="320" t="s">
        <v>57</v>
      </c>
      <c r="J4" s="320" t="s">
        <v>58</v>
      </c>
      <c r="K4" s="320"/>
      <c r="L4" s="320"/>
      <c r="M4" s="320"/>
      <c r="N4" s="320"/>
      <c r="O4" s="320"/>
      <c r="P4"/>
    </row>
    <row r="5" spans="1:16" x14ac:dyDescent="0.15">
      <c r="A5" s="299"/>
      <c r="B5" s="299"/>
      <c r="C5" s="321"/>
      <c r="D5" s="321"/>
      <c r="E5" s="321"/>
      <c r="F5" s="321"/>
      <c r="G5" s="321"/>
      <c r="H5" s="321"/>
      <c r="I5" s="321"/>
      <c r="J5" s="321"/>
      <c r="K5" s="321"/>
      <c r="L5" s="321"/>
      <c r="M5" s="321"/>
      <c r="N5" s="321"/>
      <c r="O5" s="321"/>
      <c r="P5"/>
    </row>
    <row r="6" spans="1:16" x14ac:dyDescent="0.15">
      <c r="A6" s="299" t="s">
        <v>59</v>
      </c>
      <c r="B6" s="299"/>
      <c r="C6" s="299" t="s">
        <v>60</v>
      </c>
      <c r="D6" s="299" t="s">
        <v>61</v>
      </c>
      <c r="E6" s="299" t="s">
        <v>62</v>
      </c>
      <c r="F6" s="299" t="s">
        <v>63</v>
      </c>
      <c r="G6" s="299" t="s">
        <v>64</v>
      </c>
      <c r="H6" s="299" t="s">
        <v>65</v>
      </c>
      <c r="I6" s="299" t="s">
        <v>66</v>
      </c>
      <c r="J6" s="320" t="s">
        <v>56</v>
      </c>
      <c r="K6" s="299"/>
      <c r="L6" s="299"/>
      <c r="M6" s="299"/>
      <c r="N6" s="299"/>
      <c r="O6" s="299"/>
      <c r="P6"/>
    </row>
    <row r="7" spans="1:16" x14ac:dyDescent="0.15">
      <c r="A7" s="299"/>
      <c r="B7" s="299"/>
      <c r="C7" s="299"/>
      <c r="D7" s="299"/>
      <c r="E7" s="299"/>
      <c r="F7" s="299"/>
      <c r="G7" s="299"/>
      <c r="H7" s="299"/>
      <c r="I7" s="299"/>
      <c r="J7" s="321"/>
      <c r="K7" s="299"/>
      <c r="L7" s="299"/>
      <c r="M7" s="299"/>
      <c r="N7" s="299"/>
      <c r="O7" s="299"/>
      <c r="P7"/>
    </row>
    <row r="8" spans="1:16" x14ac:dyDescent="0.15">
      <c r="A8" s="299" t="s">
        <v>67</v>
      </c>
      <c r="B8" s="299"/>
      <c r="C8" s="299" t="s">
        <v>68</v>
      </c>
      <c r="D8" s="299" t="s">
        <v>74</v>
      </c>
      <c r="E8" s="299" t="s">
        <v>69</v>
      </c>
      <c r="F8" s="299" t="s">
        <v>63</v>
      </c>
      <c r="G8" s="299" t="s">
        <v>64</v>
      </c>
      <c r="H8" s="299" t="s">
        <v>65</v>
      </c>
      <c r="I8" s="299" t="s">
        <v>66</v>
      </c>
      <c r="J8" s="299" t="s">
        <v>71</v>
      </c>
      <c r="K8" s="317" t="s">
        <v>78</v>
      </c>
      <c r="L8" s="299"/>
      <c r="M8" s="299"/>
      <c r="N8" s="299"/>
      <c r="O8" s="299"/>
      <c r="P8"/>
    </row>
    <row r="9" spans="1:16" x14ac:dyDescent="0.15">
      <c r="A9" s="299"/>
      <c r="B9" s="299"/>
      <c r="C9" s="299"/>
      <c r="D9" s="299"/>
      <c r="E9" s="299"/>
      <c r="F9" s="299"/>
      <c r="G9" s="299"/>
      <c r="H9" s="299"/>
      <c r="I9" s="299"/>
      <c r="J9" s="299"/>
      <c r="K9" s="318"/>
      <c r="L9" s="299"/>
      <c r="M9" s="299"/>
      <c r="N9" s="299"/>
      <c r="O9" s="299"/>
      <c r="P9"/>
    </row>
    <row r="10" spans="1:16" x14ac:dyDescent="0.15">
      <c r="A10" s="299" t="s">
        <v>70</v>
      </c>
      <c r="B10" s="299"/>
      <c r="C10" s="299" t="s">
        <v>72</v>
      </c>
      <c r="D10" s="299" t="s">
        <v>79</v>
      </c>
      <c r="E10" s="299" t="s">
        <v>73</v>
      </c>
      <c r="F10" s="299" t="s">
        <v>63</v>
      </c>
      <c r="G10" s="299" t="s">
        <v>64</v>
      </c>
      <c r="H10" s="299" t="s">
        <v>65</v>
      </c>
      <c r="I10" s="314" t="s">
        <v>75</v>
      </c>
      <c r="J10" s="299" t="s">
        <v>76</v>
      </c>
      <c r="K10" s="299"/>
      <c r="L10" s="299"/>
      <c r="M10" s="299"/>
      <c r="N10" s="299"/>
      <c r="O10" s="299"/>
      <c r="P10"/>
    </row>
    <row r="11" spans="1:16" x14ac:dyDescent="0.15">
      <c r="A11" s="299"/>
      <c r="B11" s="299"/>
      <c r="C11" s="299"/>
      <c r="D11" s="299"/>
      <c r="E11" s="299"/>
      <c r="F11" s="299"/>
      <c r="G11" s="299"/>
      <c r="H11" s="299"/>
      <c r="I11" s="314"/>
      <c r="J11" s="299"/>
      <c r="K11" s="299"/>
      <c r="L11" s="299"/>
      <c r="M11" s="299"/>
      <c r="N11" s="299"/>
      <c r="O11" s="299"/>
      <c r="P11"/>
    </row>
    <row r="12" spans="1:16" x14ac:dyDescent="0.15">
      <c r="A12" s="299" t="s">
        <v>77</v>
      </c>
      <c r="B12" s="299"/>
      <c r="C12" s="299" t="s">
        <v>85</v>
      </c>
      <c r="D12" s="299" t="s">
        <v>80</v>
      </c>
      <c r="E12" s="299" t="s">
        <v>81</v>
      </c>
      <c r="F12" s="299" t="s">
        <v>66</v>
      </c>
      <c r="G12" s="314" t="s">
        <v>75</v>
      </c>
      <c r="H12" s="299" t="s">
        <v>82</v>
      </c>
      <c r="I12" s="299" t="s">
        <v>76</v>
      </c>
      <c r="J12" s="311" t="s">
        <v>83</v>
      </c>
      <c r="K12" s="299"/>
      <c r="L12" s="299"/>
      <c r="M12" s="299"/>
      <c r="N12" s="299"/>
      <c r="O12" s="299"/>
      <c r="P12"/>
    </row>
    <row r="13" spans="1:16" x14ac:dyDescent="0.15">
      <c r="A13" s="299"/>
      <c r="B13" s="299"/>
      <c r="C13" s="299"/>
      <c r="D13" s="299"/>
      <c r="E13" s="299"/>
      <c r="F13" s="299"/>
      <c r="G13" s="314"/>
      <c r="H13" s="299"/>
      <c r="I13" s="299"/>
      <c r="J13" s="311"/>
      <c r="K13" s="299"/>
      <c r="L13" s="299"/>
      <c r="M13" s="299"/>
      <c r="N13" s="299"/>
      <c r="O13" s="299"/>
      <c r="P13"/>
    </row>
    <row r="14" spans="1:16" x14ac:dyDescent="0.15">
      <c r="A14" s="299" t="s">
        <v>84</v>
      </c>
      <c r="B14" s="299"/>
      <c r="C14" s="299" t="s">
        <v>86</v>
      </c>
      <c r="D14" s="315" t="s">
        <v>80</v>
      </c>
      <c r="E14" s="315" t="s">
        <v>87</v>
      </c>
      <c r="F14" s="299" t="s">
        <v>63</v>
      </c>
      <c r="G14" s="299" t="s">
        <v>64</v>
      </c>
      <c r="H14" s="299" t="s">
        <v>65</v>
      </c>
      <c r="I14" s="299" t="s">
        <v>66</v>
      </c>
      <c r="J14" s="314" t="s">
        <v>75</v>
      </c>
      <c r="K14" s="311" t="s">
        <v>83</v>
      </c>
      <c r="L14" s="299"/>
      <c r="M14" s="299"/>
      <c r="N14" s="299"/>
      <c r="O14" s="299"/>
      <c r="P14"/>
    </row>
    <row r="15" spans="1:16" x14ac:dyDescent="0.15">
      <c r="A15" s="299"/>
      <c r="B15" s="299"/>
      <c r="C15" s="299"/>
      <c r="D15" s="316"/>
      <c r="E15" s="316"/>
      <c r="F15" s="299"/>
      <c r="G15" s="299"/>
      <c r="H15" s="299"/>
      <c r="I15" s="299"/>
      <c r="J15" s="314"/>
      <c r="K15" s="311"/>
      <c r="L15" s="299"/>
      <c r="M15" s="299"/>
      <c r="N15" s="299"/>
      <c r="O15" s="299"/>
      <c r="P15"/>
    </row>
    <row r="16" spans="1:16" x14ac:dyDescent="0.15">
      <c r="A16" s="11"/>
    </row>
    <row r="18" spans="1:16" x14ac:dyDescent="0.15">
      <c r="A18" s="300" t="s">
        <v>173</v>
      </c>
      <c r="B18" s="300"/>
      <c r="C18" s="300"/>
      <c r="D18" s="300"/>
      <c r="E18" s="300"/>
      <c r="F18" s="300"/>
      <c r="G18" s="300"/>
      <c r="H18" s="300"/>
      <c r="I18" s="300"/>
      <c r="J18" s="300"/>
      <c r="K18" s="300"/>
      <c r="L18" s="300"/>
      <c r="M18" s="300"/>
      <c r="N18" s="300"/>
      <c r="O18" s="300"/>
      <c r="P18" s="300"/>
    </row>
    <row r="19" spans="1:16" x14ac:dyDescent="0.15">
      <c r="A19" s="300"/>
      <c r="B19" s="300"/>
      <c r="C19" s="300"/>
      <c r="D19" s="300"/>
      <c r="E19" s="300"/>
      <c r="F19" s="300"/>
      <c r="G19" s="300"/>
      <c r="H19" s="300"/>
      <c r="I19" s="300"/>
      <c r="J19" s="300"/>
      <c r="K19" s="300"/>
      <c r="L19" s="300"/>
      <c r="M19" s="300"/>
      <c r="N19" s="300"/>
      <c r="O19" s="300"/>
      <c r="P19" s="300"/>
    </row>
    <row r="20" spans="1:16" x14ac:dyDescent="0.15">
      <c r="A20" s="10" t="s">
        <v>130</v>
      </c>
      <c r="B20" s="10" t="s">
        <v>131</v>
      </c>
      <c r="C20" s="319" t="s">
        <v>132</v>
      </c>
      <c r="D20" s="319"/>
      <c r="E20" s="319" t="s">
        <v>145</v>
      </c>
      <c r="F20" s="319"/>
      <c r="G20" s="10" t="s">
        <v>152</v>
      </c>
      <c r="H20" s="10" t="s">
        <v>148</v>
      </c>
      <c r="I20" s="10" t="s">
        <v>149</v>
      </c>
      <c r="J20" s="10" t="s">
        <v>150</v>
      </c>
      <c r="K20" s="10" t="s">
        <v>151</v>
      </c>
      <c r="L20" s="10" t="s">
        <v>163</v>
      </c>
      <c r="M20" s="10" t="s">
        <v>164</v>
      </c>
      <c r="N20" s="10" t="s">
        <v>165</v>
      </c>
      <c r="O20" s="10" t="s">
        <v>166</v>
      </c>
      <c r="P20" s="10" t="s">
        <v>167</v>
      </c>
    </row>
    <row r="21" spans="1:16" ht="13.5" customHeight="1" x14ac:dyDescent="0.15">
      <c r="A21" s="299" t="s">
        <v>238</v>
      </c>
      <c r="B21" s="299"/>
      <c r="C21" s="301" t="s">
        <v>229</v>
      </c>
      <c r="D21" s="303"/>
      <c r="E21" s="313" t="s">
        <v>1068</v>
      </c>
      <c r="F21" s="313"/>
      <c r="G21" s="307" t="s">
        <v>154</v>
      </c>
      <c r="H21" s="299">
        <v>20</v>
      </c>
      <c r="I21" s="299">
        <v>100</v>
      </c>
      <c r="J21" s="299">
        <v>0</v>
      </c>
      <c r="K21" s="299">
        <v>0</v>
      </c>
      <c r="L21" s="301" t="s">
        <v>180</v>
      </c>
      <c r="M21" s="302"/>
      <c r="N21" s="302"/>
      <c r="O21" s="302"/>
      <c r="P21" s="303"/>
    </row>
    <row r="22" spans="1:16" x14ac:dyDescent="0.15">
      <c r="A22" s="299"/>
      <c r="B22" s="299"/>
      <c r="C22" s="304"/>
      <c r="D22" s="306"/>
      <c r="E22" s="313"/>
      <c r="F22" s="313"/>
      <c r="G22" s="308"/>
      <c r="H22" s="299"/>
      <c r="I22" s="299"/>
      <c r="J22" s="299"/>
      <c r="K22" s="299"/>
      <c r="L22" s="304"/>
      <c r="M22" s="305"/>
      <c r="N22" s="305"/>
      <c r="O22" s="305"/>
      <c r="P22" s="306"/>
    </row>
    <row r="23" spans="1:16" x14ac:dyDescent="0.15">
      <c r="A23" s="299" t="s">
        <v>133</v>
      </c>
      <c r="B23" s="299"/>
      <c r="C23" s="301" t="s">
        <v>230</v>
      </c>
      <c r="D23" s="303"/>
      <c r="E23" s="313"/>
      <c r="F23" s="313"/>
      <c r="G23" s="307" t="s">
        <v>155</v>
      </c>
      <c r="H23" s="299">
        <v>30</v>
      </c>
      <c r="I23" s="299">
        <v>55</v>
      </c>
      <c r="J23" s="299">
        <v>90</v>
      </c>
      <c r="K23" s="299">
        <v>0</v>
      </c>
      <c r="L23" s="301" t="s">
        <v>177</v>
      </c>
      <c r="M23" s="302"/>
      <c r="N23" s="302"/>
      <c r="O23" s="302"/>
      <c r="P23" s="303"/>
    </row>
    <row r="24" spans="1:16" x14ac:dyDescent="0.15">
      <c r="A24" s="299"/>
      <c r="B24" s="299"/>
      <c r="C24" s="304"/>
      <c r="D24" s="306"/>
      <c r="E24" s="313"/>
      <c r="F24" s="313"/>
      <c r="G24" s="308"/>
      <c r="H24" s="299"/>
      <c r="I24" s="299"/>
      <c r="J24" s="299"/>
      <c r="K24" s="299"/>
      <c r="L24" s="304"/>
      <c r="M24" s="305"/>
      <c r="N24" s="305"/>
      <c r="O24" s="305"/>
      <c r="P24" s="306"/>
    </row>
    <row r="25" spans="1:16" x14ac:dyDescent="0.15">
      <c r="A25" s="299" t="s">
        <v>134</v>
      </c>
      <c r="B25" s="299"/>
      <c r="C25" s="301" t="s">
        <v>231</v>
      </c>
      <c r="D25" s="303"/>
      <c r="E25" s="313"/>
      <c r="F25" s="313"/>
      <c r="G25" s="307" t="s">
        <v>156</v>
      </c>
      <c r="H25" s="299">
        <v>20</v>
      </c>
      <c r="I25" s="299">
        <v>120</v>
      </c>
      <c r="J25" s="299">
        <v>100</v>
      </c>
      <c r="K25" s="299">
        <v>0</v>
      </c>
      <c r="L25" s="301" t="s">
        <v>171</v>
      </c>
      <c r="M25" s="302"/>
      <c r="N25" s="302"/>
      <c r="O25" s="302"/>
      <c r="P25" s="303"/>
    </row>
    <row r="26" spans="1:16" x14ac:dyDescent="0.15">
      <c r="A26" s="299"/>
      <c r="B26" s="299"/>
      <c r="C26" s="304"/>
      <c r="D26" s="306"/>
      <c r="E26" s="313"/>
      <c r="F26" s="313"/>
      <c r="G26" s="308"/>
      <c r="H26" s="299"/>
      <c r="I26" s="299"/>
      <c r="J26" s="299"/>
      <c r="K26" s="299"/>
      <c r="L26" s="304"/>
      <c r="M26" s="305"/>
      <c r="N26" s="305"/>
      <c r="O26" s="305"/>
      <c r="P26" s="306"/>
    </row>
    <row r="27" spans="1:16" x14ac:dyDescent="0.15">
      <c r="A27" s="299" t="s">
        <v>135</v>
      </c>
      <c r="B27" s="299"/>
      <c r="C27" s="301" t="s">
        <v>232</v>
      </c>
      <c r="D27" s="303"/>
      <c r="E27" s="313"/>
      <c r="F27" s="313"/>
      <c r="G27" s="307" t="s">
        <v>157</v>
      </c>
      <c r="H27" s="299">
        <v>20</v>
      </c>
      <c r="I27" s="299">
        <v>250</v>
      </c>
      <c r="J27" s="299">
        <v>0</v>
      </c>
      <c r="K27" s="299">
        <v>0</v>
      </c>
      <c r="L27" s="301" t="s">
        <v>178</v>
      </c>
      <c r="M27" s="302"/>
      <c r="N27" s="302"/>
      <c r="O27" s="302"/>
      <c r="P27" s="303"/>
    </row>
    <row r="28" spans="1:16" x14ac:dyDescent="0.15">
      <c r="A28" s="299"/>
      <c r="B28" s="299"/>
      <c r="C28" s="304"/>
      <c r="D28" s="306"/>
      <c r="E28" s="313"/>
      <c r="F28" s="313"/>
      <c r="G28" s="308"/>
      <c r="H28" s="299"/>
      <c r="I28" s="299"/>
      <c r="J28" s="299"/>
      <c r="K28" s="299"/>
      <c r="L28" s="304"/>
      <c r="M28" s="305"/>
      <c r="N28" s="305"/>
      <c r="O28" s="305"/>
      <c r="P28" s="306"/>
    </row>
    <row r="29" spans="1:16" x14ac:dyDescent="0.15">
      <c r="A29" s="299" t="s">
        <v>136</v>
      </c>
      <c r="B29" s="299"/>
      <c r="C29" s="301" t="s">
        <v>1123</v>
      </c>
      <c r="D29" s="303"/>
      <c r="E29" s="313"/>
      <c r="F29" s="313"/>
      <c r="G29" s="307" t="s">
        <v>158</v>
      </c>
      <c r="H29" s="299">
        <v>30</v>
      </c>
      <c r="I29" s="299">
        <v>199</v>
      </c>
      <c r="J29" s="299">
        <v>90</v>
      </c>
      <c r="K29" s="299">
        <v>0</v>
      </c>
      <c r="L29" s="301" t="s">
        <v>172</v>
      </c>
      <c r="M29" s="302"/>
      <c r="N29" s="302"/>
      <c r="O29" s="302"/>
      <c r="P29" s="303"/>
    </row>
    <row r="30" spans="1:16" x14ac:dyDescent="0.15">
      <c r="A30" s="299"/>
      <c r="B30" s="299"/>
      <c r="C30" s="304"/>
      <c r="D30" s="306"/>
      <c r="E30" s="313"/>
      <c r="F30" s="313"/>
      <c r="G30" s="308"/>
      <c r="H30" s="299"/>
      <c r="I30" s="299"/>
      <c r="J30" s="299"/>
      <c r="K30" s="299"/>
      <c r="L30" s="304"/>
      <c r="M30" s="305"/>
      <c r="N30" s="305"/>
      <c r="O30" s="305"/>
      <c r="P30" s="306"/>
    </row>
    <row r="31" spans="1:16" x14ac:dyDescent="0.15">
      <c r="A31" s="299" t="s">
        <v>137</v>
      </c>
      <c r="B31" s="299"/>
      <c r="C31" s="301" t="s">
        <v>233</v>
      </c>
      <c r="D31" s="303"/>
      <c r="E31" s="313"/>
      <c r="F31" s="313"/>
      <c r="G31" s="309" t="s">
        <v>159</v>
      </c>
      <c r="H31" s="312">
        <v>299</v>
      </c>
      <c r="I31" s="312">
        <v>0</v>
      </c>
      <c r="J31" s="312">
        <v>999</v>
      </c>
      <c r="K31" s="312">
        <v>0</v>
      </c>
      <c r="L31" s="301" t="s">
        <v>179</v>
      </c>
      <c r="M31" s="302"/>
      <c r="N31" s="302"/>
      <c r="O31" s="302"/>
      <c r="P31" s="303"/>
    </row>
    <row r="32" spans="1:16" x14ac:dyDescent="0.15">
      <c r="A32" s="299"/>
      <c r="B32" s="299"/>
      <c r="C32" s="304"/>
      <c r="D32" s="306"/>
      <c r="E32" s="313"/>
      <c r="F32" s="313"/>
      <c r="G32" s="310"/>
      <c r="H32" s="312"/>
      <c r="I32" s="312"/>
      <c r="J32" s="312"/>
      <c r="K32" s="312"/>
      <c r="L32" s="304"/>
      <c r="M32" s="305"/>
      <c r="N32" s="305"/>
      <c r="O32" s="305"/>
      <c r="P32" s="306"/>
    </row>
    <row r="33" spans="1:16" x14ac:dyDescent="0.15">
      <c r="A33" s="299" t="s">
        <v>138</v>
      </c>
      <c r="B33" s="299"/>
      <c r="C33" s="301" t="s">
        <v>1122</v>
      </c>
      <c r="D33" s="303"/>
      <c r="E33" s="313"/>
      <c r="F33" s="313"/>
      <c r="G33" s="309" t="s">
        <v>160</v>
      </c>
      <c r="H33" s="312">
        <v>150</v>
      </c>
      <c r="I33" s="312">
        <v>200</v>
      </c>
      <c r="J33" s="312">
        <v>100</v>
      </c>
      <c r="K33" s="312">
        <v>0</v>
      </c>
      <c r="L33" s="299" t="s">
        <v>182</v>
      </c>
      <c r="M33" s="301" t="s">
        <v>183</v>
      </c>
      <c r="N33" s="302"/>
      <c r="O33" s="303"/>
      <c r="P33" s="299" t="s">
        <v>181</v>
      </c>
    </row>
    <row r="34" spans="1:16" x14ac:dyDescent="0.15">
      <c r="A34" s="299"/>
      <c r="B34" s="299"/>
      <c r="C34" s="304"/>
      <c r="D34" s="306"/>
      <c r="E34" s="313"/>
      <c r="F34" s="313"/>
      <c r="G34" s="310"/>
      <c r="H34" s="312"/>
      <c r="I34" s="312"/>
      <c r="J34" s="312"/>
      <c r="K34" s="312"/>
      <c r="L34" s="299"/>
      <c r="M34" s="304"/>
      <c r="N34" s="305"/>
      <c r="O34" s="306"/>
      <c r="P34" s="299"/>
    </row>
    <row r="35" spans="1:16" x14ac:dyDescent="0.15">
      <c r="A35" s="299" t="s">
        <v>139</v>
      </c>
      <c r="B35" s="299"/>
      <c r="C35" s="301" t="s">
        <v>234</v>
      </c>
      <c r="D35" s="303"/>
      <c r="E35" s="313"/>
      <c r="F35" s="313"/>
      <c r="G35" s="309" t="s">
        <v>161</v>
      </c>
      <c r="H35" s="312">
        <v>0</v>
      </c>
      <c r="I35" s="312">
        <v>499</v>
      </c>
      <c r="J35" s="312">
        <v>100</v>
      </c>
      <c r="K35" s="312">
        <v>30</v>
      </c>
      <c r="L35" s="301" t="s">
        <v>183</v>
      </c>
      <c r="M35" s="302"/>
      <c r="N35" s="302"/>
      <c r="O35" s="303"/>
      <c r="P35" s="299" t="s">
        <v>181</v>
      </c>
    </row>
    <row r="36" spans="1:16" x14ac:dyDescent="0.15">
      <c r="A36" s="299"/>
      <c r="B36" s="299"/>
      <c r="C36" s="304"/>
      <c r="D36" s="306"/>
      <c r="E36" s="313"/>
      <c r="F36" s="313"/>
      <c r="G36" s="310"/>
      <c r="H36" s="312"/>
      <c r="I36" s="312"/>
      <c r="J36" s="312"/>
      <c r="K36" s="312"/>
      <c r="L36" s="304"/>
      <c r="M36" s="305"/>
      <c r="N36" s="305"/>
      <c r="O36" s="306"/>
      <c r="P36" s="299"/>
    </row>
    <row r="37" spans="1:16" x14ac:dyDescent="0.15">
      <c r="A37" s="299" t="s">
        <v>140</v>
      </c>
      <c r="B37" s="299"/>
      <c r="C37" s="301" t="s">
        <v>235</v>
      </c>
      <c r="D37" s="303"/>
      <c r="E37" s="313"/>
      <c r="F37" s="313"/>
      <c r="G37" s="309" t="s">
        <v>162</v>
      </c>
      <c r="H37" s="312">
        <v>90</v>
      </c>
      <c r="I37" s="312">
        <v>300</v>
      </c>
      <c r="J37" s="312">
        <v>299</v>
      </c>
      <c r="K37" s="312">
        <v>50</v>
      </c>
      <c r="L37" s="301" t="s">
        <v>183</v>
      </c>
      <c r="M37" s="302"/>
      <c r="N37" s="302"/>
      <c r="O37" s="303"/>
      <c r="P37" s="299" t="s">
        <v>181</v>
      </c>
    </row>
    <row r="38" spans="1:16" x14ac:dyDescent="0.15">
      <c r="A38" s="299"/>
      <c r="B38" s="299"/>
      <c r="C38" s="304"/>
      <c r="D38" s="306"/>
      <c r="E38" s="313"/>
      <c r="F38" s="313"/>
      <c r="G38" s="310"/>
      <c r="H38" s="312"/>
      <c r="I38" s="312"/>
      <c r="J38" s="312"/>
      <c r="K38" s="312"/>
      <c r="L38" s="304"/>
      <c r="M38" s="305"/>
      <c r="N38" s="305"/>
      <c r="O38" s="306"/>
      <c r="P38" s="299"/>
    </row>
    <row r="39" spans="1:16" x14ac:dyDescent="0.15">
      <c r="A39" s="299" t="s">
        <v>141</v>
      </c>
      <c r="B39" s="299"/>
      <c r="C39" s="301" t="s">
        <v>236</v>
      </c>
      <c r="D39" s="303"/>
      <c r="E39" s="313"/>
      <c r="F39" s="313"/>
      <c r="G39" s="309" t="s">
        <v>153</v>
      </c>
      <c r="H39" s="312">
        <v>115</v>
      </c>
      <c r="I39" s="312">
        <v>50</v>
      </c>
      <c r="J39" s="312">
        <v>400</v>
      </c>
      <c r="K39" s="312">
        <v>75</v>
      </c>
      <c r="L39" s="301" t="s">
        <v>174</v>
      </c>
      <c r="M39" s="302"/>
      <c r="N39" s="302"/>
      <c r="O39" s="302"/>
      <c r="P39" s="299" t="s">
        <v>181</v>
      </c>
    </row>
    <row r="40" spans="1:16" x14ac:dyDescent="0.15">
      <c r="A40" s="299"/>
      <c r="B40" s="299"/>
      <c r="C40" s="304"/>
      <c r="D40" s="306"/>
      <c r="E40" s="313"/>
      <c r="F40" s="313"/>
      <c r="G40" s="310"/>
      <c r="H40" s="312"/>
      <c r="I40" s="312"/>
      <c r="J40" s="312"/>
      <c r="K40" s="312"/>
      <c r="L40" s="304"/>
      <c r="M40" s="305"/>
      <c r="N40" s="305"/>
      <c r="O40" s="305"/>
      <c r="P40" s="299"/>
    </row>
    <row r="41" spans="1:16" x14ac:dyDescent="0.15">
      <c r="A41" s="299" t="s">
        <v>142</v>
      </c>
      <c r="B41" s="299"/>
      <c r="C41" s="301" t="s">
        <v>237</v>
      </c>
      <c r="D41" s="303"/>
      <c r="E41" s="313"/>
      <c r="F41" s="313"/>
      <c r="G41" s="309" t="s">
        <v>228</v>
      </c>
      <c r="H41" s="312">
        <v>55</v>
      </c>
      <c r="I41" s="312">
        <v>100</v>
      </c>
      <c r="J41" s="312">
        <v>500</v>
      </c>
      <c r="K41" s="312">
        <v>110</v>
      </c>
      <c r="L41" s="299" t="s">
        <v>175</v>
      </c>
      <c r="M41" s="299"/>
      <c r="N41" s="299"/>
      <c r="O41" s="299" t="s">
        <v>181</v>
      </c>
      <c r="P41" s="311" t="s">
        <v>83</v>
      </c>
    </row>
    <row r="42" spans="1:16" x14ac:dyDescent="0.15">
      <c r="A42" s="299"/>
      <c r="B42" s="299"/>
      <c r="C42" s="304"/>
      <c r="D42" s="306"/>
      <c r="E42" s="313"/>
      <c r="F42" s="313"/>
      <c r="G42" s="310"/>
      <c r="H42" s="312"/>
      <c r="I42" s="312"/>
      <c r="J42" s="312"/>
      <c r="K42" s="312"/>
      <c r="L42" s="299" t="s">
        <v>1020</v>
      </c>
      <c r="M42" s="299"/>
      <c r="N42" s="299"/>
      <c r="O42" s="299"/>
      <c r="P42" s="311"/>
    </row>
    <row r="43" spans="1:16" x14ac:dyDescent="0.15">
      <c r="A43" s="299" t="s">
        <v>143</v>
      </c>
      <c r="B43" s="299"/>
      <c r="C43" s="301" t="s">
        <v>185</v>
      </c>
      <c r="D43" s="303"/>
      <c r="E43" s="299" t="s">
        <v>147</v>
      </c>
      <c r="F43" s="299"/>
      <c r="G43" s="307" t="s">
        <v>176</v>
      </c>
      <c r="H43" s="299">
        <v>64</v>
      </c>
      <c r="I43" s="299">
        <v>880</v>
      </c>
      <c r="J43" s="299">
        <v>300</v>
      </c>
      <c r="K43" s="299">
        <v>165</v>
      </c>
      <c r="L43" s="299" t="s">
        <v>168</v>
      </c>
      <c r="M43" s="299" t="s">
        <v>169</v>
      </c>
      <c r="N43" s="299" t="s">
        <v>170</v>
      </c>
      <c r="O43" s="299"/>
      <c r="P43" s="299"/>
    </row>
    <row r="44" spans="1:16" x14ac:dyDescent="0.15">
      <c r="A44" s="299"/>
      <c r="B44" s="299"/>
      <c r="C44" s="304"/>
      <c r="D44" s="306"/>
      <c r="E44" s="299"/>
      <c r="F44" s="299"/>
      <c r="G44" s="308"/>
      <c r="H44" s="299"/>
      <c r="I44" s="299"/>
      <c r="J44" s="299"/>
      <c r="K44" s="299"/>
      <c r="L44" s="299"/>
      <c r="M44" s="299"/>
      <c r="N44" s="299"/>
      <c r="O44" s="299"/>
      <c r="P44" s="299"/>
    </row>
    <row r="45" spans="1:16" x14ac:dyDescent="0.15">
      <c r="A45" s="299" t="s">
        <v>144</v>
      </c>
      <c r="B45" s="299"/>
      <c r="C45" s="301" t="s">
        <v>184</v>
      </c>
      <c r="D45" s="303"/>
      <c r="E45" s="299" t="s">
        <v>146</v>
      </c>
      <c r="F45" s="299"/>
      <c r="G45" s="307" t="s">
        <v>1931</v>
      </c>
      <c r="H45" s="299">
        <v>70</v>
      </c>
      <c r="I45" s="299">
        <v>460</v>
      </c>
      <c r="J45" s="299">
        <v>340</v>
      </c>
      <c r="K45" s="299">
        <v>75</v>
      </c>
      <c r="L45" s="299" t="s">
        <v>168</v>
      </c>
      <c r="M45" s="299" t="s">
        <v>170</v>
      </c>
      <c r="N45" s="299"/>
      <c r="O45" s="299"/>
      <c r="P45" s="299"/>
    </row>
    <row r="46" spans="1:16" x14ac:dyDescent="0.15">
      <c r="A46" s="299"/>
      <c r="B46" s="299"/>
      <c r="C46" s="304"/>
      <c r="D46" s="306"/>
      <c r="E46" s="299"/>
      <c r="F46" s="299"/>
      <c r="G46" s="308"/>
      <c r="H46" s="299"/>
      <c r="I46" s="299"/>
      <c r="J46" s="299"/>
      <c r="K46" s="299"/>
      <c r="L46" s="299"/>
      <c r="M46" s="299"/>
      <c r="N46" s="299"/>
      <c r="O46" s="299"/>
      <c r="P46" s="299"/>
    </row>
  </sheetData>
  <mergeCells count="230">
    <mergeCell ref="A45:A46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A35:A36"/>
    <mergeCell ref="A37:A38"/>
    <mergeCell ref="A39:A40"/>
    <mergeCell ref="A41:A42"/>
    <mergeCell ref="A43:A44"/>
    <mergeCell ref="A25:A26"/>
    <mergeCell ref="A27:A28"/>
    <mergeCell ref="A29:A30"/>
    <mergeCell ref="A31:A32"/>
    <mergeCell ref="A33:A34"/>
    <mergeCell ref="C20:D20"/>
    <mergeCell ref="E20:F20"/>
    <mergeCell ref="A21:A22"/>
    <mergeCell ref="A23:A24"/>
    <mergeCell ref="O4:O5"/>
    <mergeCell ref="B4:B5"/>
    <mergeCell ref="A4:A5"/>
    <mergeCell ref="D4:D5"/>
    <mergeCell ref="C4:C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J6:J7"/>
    <mergeCell ref="K6:K7"/>
    <mergeCell ref="L6:L7"/>
    <mergeCell ref="A6:A7"/>
    <mergeCell ref="L8:L9"/>
    <mergeCell ref="M8:M9"/>
    <mergeCell ref="M6:M7"/>
    <mergeCell ref="B6:B7"/>
    <mergeCell ref="C6:C7"/>
    <mergeCell ref="D6:D7"/>
    <mergeCell ref="E6:E7"/>
    <mergeCell ref="F6:F7"/>
    <mergeCell ref="F8:F9"/>
    <mergeCell ref="G8:G9"/>
    <mergeCell ref="G6:G7"/>
    <mergeCell ref="H6:H7"/>
    <mergeCell ref="N6:N7"/>
    <mergeCell ref="O6:O7"/>
    <mergeCell ref="M10:M11"/>
    <mergeCell ref="N10:N11"/>
    <mergeCell ref="N8:N9"/>
    <mergeCell ref="O8:O9"/>
    <mergeCell ref="A10:A11"/>
    <mergeCell ref="B10:B11"/>
    <mergeCell ref="C10:C11"/>
    <mergeCell ref="D10:D11"/>
    <mergeCell ref="E10:E11"/>
    <mergeCell ref="F10:F11"/>
    <mergeCell ref="G10:G11"/>
    <mergeCell ref="H10:H11"/>
    <mergeCell ref="H8:H9"/>
    <mergeCell ref="I8:I9"/>
    <mergeCell ref="J8:J9"/>
    <mergeCell ref="K8:K9"/>
    <mergeCell ref="I6:I7"/>
    <mergeCell ref="A8:A9"/>
    <mergeCell ref="B8:B9"/>
    <mergeCell ref="C8:C9"/>
    <mergeCell ref="D8:D9"/>
    <mergeCell ref="E8:E9"/>
    <mergeCell ref="N12:N13"/>
    <mergeCell ref="O12:O13"/>
    <mergeCell ref="O10:O11"/>
    <mergeCell ref="A12:A13"/>
    <mergeCell ref="B12:B13"/>
    <mergeCell ref="C12:C13"/>
    <mergeCell ref="D12:D13"/>
    <mergeCell ref="E12:E13"/>
    <mergeCell ref="F12:F13"/>
    <mergeCell ref="G12:G13"/>
    <mergeCell ref="H12:H13"/>
    <mergeCell ref="I12:I13"/>
    <mergeCell ref="I10:I11"/>
    <mergeCell ref="J10:J11"/>
    <mergeCell ref="K10:K11"/>
    <mergeCell ref="L10:L11"/>
    <mergeCell ref="F14:F15"/>
    <mergeCell ref="J12:J13"/>
    <mergeCell ref="K12:K13"/>
    <mergeCell ref="L12:L13"/>
    <mergeCell ref="M12:M13"/>
    <mergeCell ref="M14:M15"/>
    <mergeCell ref="A14:A15"/>
    <mergeCell ref="B14:B15"/>
    <mergeCell ref="C14:C15"/>
    <mergeCell ref="D14:D15"/>
    <mergeCell ref="E14:E15"/>
    <mergeCell ref="N14:N15"/>
    <mergeCell ref="O14:O15"/>
    <mergeCell ref="G14:G15"/>
    <mergeCell ref="H14:H15"/>
    <mergeCell ref="I14:I15"/>
    <mergeCell ref="J14:J15"/>
    <mergeCell ref="K14:K15"/>
    <mergeCell ref="L14:L15"/>
    <mergeCell ref="H31:H32"/>
    <mergeCell ref="I31:I32"/>
    <mergeCell ref="J31:J32"/>
    <mergeCell ref="K31:K32"/>
    <mergeCell ref="L23:P24"/>
    <mergeCell ref="E43:F44"/>
    <mergeCell ref="E45:F46"/>
    <mergeCell ref="H21:H22"/>
    <mergeCell ref="I21:I22"/>
    <mergeCell ref="J21:J22"/>
    <mergeCell ref="K21:K22"/>
    <mergeCell ref="H23:H24"/>
    <mergeCell ref="I23:I24"/>
    <mergeCell ref="J23:J24"/>
    <mergeCell ref="K23:K24"/>
    <mergeCell ref="H25:H26"/>
    <mergeCell ref="I25:I26"/>
    <mergeCell ref="J25:J26"/>
    <mergeCell ref="K25:K26"/>
    <mergeCell ref="H27:H28"/>
    <mergeCell ref="I27:I28"/>
    <mergeCell ref="J27:J28"/>
    <mergeCell ref="K27:K28"/>
    <mergeCell ref="H29:H30"/>
    <mergeCell ref="I29:I30"/>
    <mergeCell ref="J29:J30"/>
    <mergeCell ref="K29:K30"/>
    <mergeCell ref="H33:H34"/>
    <mergeCell ref="I33:I34"/>
    <mergeCell ref="L45:L46"/>
    <mergeCell ref="M45:M46"/>
    <mergeCell ref="N45:N46"/>
    <mergeCell ref="O45:O46"/>
    <mergeCell ref="P45:P46"/>
    <mergeCell ref="L41:N41"/>
    <mergeCell ref="L42:N42"/>
    <mergeCell ref="O41:O42"/>
    <mergeCell ref="H43:H44"/>
    <mergeCell ref="I43:I44"/>
    <mergeCell ref="J43:J44"/>
    <mergeCell ref="K43:K44"/>
    <mergeCell ref="H45:H46"/>
    <mergeCell ref="I45:I46"/>
    <mergeCell ref="J45:J46"/>
    <mergeCell ref="K45:K46"/>
    <mergeCell ref="K41:K42"/>
    <mergeCell ref="J41:J42"/>
    <mergeCell ref="I41:I42"/>
    <mergeCell ref="H41:H42"/>
    <mergeCell ref="P43:P44"/>
    <mergeCell ref="M33:O34"/>
    <mergeCell ref="G27:G28"/>
    <mergeCell ref="G25:G26"/>
    <mergeCell ref="G23:G24"/>
    <mergeCell ref="G21:G22"/>
    <mergeCell ref="L35:O36"/>
    <mergeCell ref="L43:L44"/>
    <mergeCell ref="M43:M44"/>
    <mergeCell ref="N43:N44"/>
    <mergeCell ref="O43:O44"/>
    <mergeCell ref="J37:J38"/>
    <mergeCell ref="I37:I38"/>
    <mergeCell ref="H37:H38"/>
    <mergeCell ref="L39:O40"/>
    <mergeCell ref="P33:P34"/>
    <mergeCell ref="P35:P36"/>
    <mergeCell ref="P41:P42"/>
    <mergeCell ref="H39:H40"/>
    <mergeCell ref="I39:I40"/>
    <mergeCell ref="J39:J40"/>
    <mergeCell ref="K39:K40"/>
    <mergeCell ref="C21:D22"/>
    <mergeCell ref="C23:D24"/>
    <mergeCell ref="C25:D26"/>
    <mergeCell ref="C27:D28"/>
    <mergeCell ref="C29:D30"/>
    <mergeCell ref="C31:D32"/>
    <mergeCell ref="C33:D34"/>
    <mergeCell ref="C35:D36"/>
    <mergeCell ref="C37:D38"/>
    <mergeCell ref="E21:F42"/>
    <mergeCell ref="J33:J34"/>
    <mergeCell ref="K33:K34"/>
    <mergeCell ref="H35:H36"/>
    <mergeCell ref="I35:I36"/>
    <mergeCell ref="J35:J36"/>
    <mergeCell ref="K35:K36"/>
    <mergeCell ref="K37:K38"/>
    <mergeCell ref="P39:P40"/>
    <mergeCell ref="A1:O2"/>
    <mergeCell ref="L37:O38"/>
    <mergeCell ref="G45:G46"/>
    <mergeCell ref="G43:G44"/>
    <mergeCell ref="G41:G42"/>
    <mergeCell ref="G39:G40"/>
    <mergeCell ref="G37:G38"/>
    <mergeCell ref="G35:G36"/>
    <mergeCell ref="G33:G34"/>
    <mergeCell ref="G31:G32"/>
    <mergeCell ref="G29:G30"/>
    <mergeCell ref="C43:D44"/>
    <mergeCell ref="C45:D46"/>
    <mergeCell ref="L21:P22"/>
    <mergeCell ref="L27:P28"/>
    <mergeCell ref="L31:P32"/>
    <mergeCell ref="L25:P26"/>
    <mergeCell ref="L29:P30"/>
    <mergeCell ref="A18:P19"/>
    <mergeCell ref="C39:D40"/>
    <mergeCell ref="C41:D42"/>
    <mergeCell ref="P37:P38"/>
    <mergeCell ref="L33:L34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</sheetPr>
  <dimension ref="A1:R34"/>
  <sheetViews>
    <sheetView workbookViewId="0">
      <pane ySplit="1" topLeftCell="A2" activePane="bottomLeft" state="frozen"/>
      <selection pane="bottomLeft" activeCell="R32" sqref="R32"/>
    </sheetView>
  </sheetViews>
  <sheetFormatPr defaultRowHeight="13.5" x14ac:dyDescent="0.15"/>
  <cols>
    <col min="1" max="1" width="18.25" style="13" customWidth="1"/>
    <col min="2" max="12" width="8.125" style="13" customWidth="1"/>
    <col min="13" max="14" width="8.125" style="78" customWidth="1"/>
    <col min="15" max="17" width="11.625" style="1" customWidth="1"/>
    <col min="18" max="18" width="18.375" style="1" customWidth="1"/>
  </cols>
  <sheetData>
    <row r="1" spans="1:18" s="2" customFormat="1" x14ac:dyDescent="0.15">
      <c r="A1" s="7" t="s">
        <v>0</v>
      </c>
      <c r="B1" s="67" t="s">
        <v>1021</v>
      </c>
      <c r="C1" s="67" t="s">
        <v>1022</v>
      </c>
      <c r="D1" s="67" t="s">
        <v>1023</v>
      </c>
      <c r="E1" s="67" t="s">
        <v>1024</v>
      </c>
      <c r="F1" s="67" t="s">
        <v>1025</v>
      </c>
      <c r="G1" s="73" t="s">
        <v>1044</v>
      </c>
      <c r="H1" s="74" t="s">
        <v>1026</v>
      </c>
      <c r="I1" s="67" t="s">
        <v>1027</v>
      </c>
      <c r="J1" s="67" t="s">
        <v>1028</v>
      </c>
      <c r="K1" s="67" t="s">
        <v>1029</v>
      </c>
      <c r="L1" s="67" t="s">
        <v>1030</v>
      </c>
      <c r="M1" s="75" t="s">
        <v>1045</v>
      </c>
      <c r="N1" s="76" t="s">
        <v>1031</v>
      </c>
      <c r="O1" s="8" t="s">
        <v>2</v>
      </c>
      <c r="P1" s="8" t="s">
        <v>35</v>
      </c>
      <c r="Q1" s="8" t="s">
        <v>3</v>
      </c>
      <c r="R1" s="9" t="s">
        <v>33</v>
      </c>
    </row>
    <row r="2" spans="1:18" x14ac:dyDescent="0.15">
      <c r="A2" s="3" t="s">
        <v>1</v>
      </c>
      <c r="B2" s="69">
        <v>1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77"/>
      <c r="N2" s="77"/>
      <c r="O2" s="70">
        <v>1</v>
      </c>
      <c r="P2" s="69" t="s">
        <v>1032</v>
      </c>
      <c r="Q2" s="71" t="s">
        <v>1033</v>
      </c>
      <c r="R2" s="3"/>
    </row>
    <row r="3" spans="1:18" x14ac:dyDescent="0.15">
      <c r="A3" s="3" t="s">
        <v>4</v>
      </c>
      <c r="B3" s="71">
        <v>2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7"/>
      <c r="N3" s="77"/>
      <c r="O3" s="72">
        <v>1</v>
      </c>
      <c r="P3" s="71" t="s">
        <v>1033</v>
      </c>
      <c r="Q3" s="71" t="s">
        <v>1033</v>
      </c>
      <c r="R3" s="3"/>
    </row>
    <row r="4" spans="1:18" x14ac:dyDescent="0.15">
      <c r="A4" s="3" t="s">
        <v>5</v>
      </c>
      <c r="B4" s="71">
        <v>4</v>
      </c>
      <c r="C4" s="71"/>
      <c r="D4" s="71"/>
      <c r="E4" s="71"/>
      <c r="F4" s="71"/>
      <c r="G4" s="71"/>
      <c r="H4" s="71"/>
      <c r="I4" s="71"/>
      <c r="J4" s="71"/>
      <c r="K4" s="71"/>
      <c r="L4" s="71"/>
      <c r="M4" s="77"/>
      <c r="N4" s="77"/>
      <c r="O4" s="72">
        <v>1</v>
      </c>
      <c r="P4" s="71" t="s">
        <v>1033</v>
      </c>
      <c r="Q4" s="71" t="s">
        <v>1033</v>
      </c>
      <c r="R4" s="3"/>
    </row>
    <row r="5" spans="1:18" x14ac:dyDescent="0.15">
      <c r="A5" s="3" t="s">
        <v>6</v>
      </c>
      <c r="B5" s="71">
        <v>8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7"/>
      <c r="N5" s="77"/>
      <c r="O5" s="72">
        <v>1</v>
      </c>
      <c r="P5" s="71" t="s">
        <v>1033</v>
      </c>
      <c r="Q5" s="71" t="s">
        <v>1033</v>
      </c>
      <c r="R5" s="3"/>
    </row>
    <row r="6" spans="1:18" x14ac:dyDescent="0.15">
      <c r="A6" s="3" t="s">
        <v>7</v>
      </c>
      <c r="B6" s="71">
        <v>8</v>
      </c>
      <c r="C6" s="71">
        <v>1</v>
      </c>
      <c r="D6" s="71"/>
      <c r="E6" s="71"/>
      <c r="F6" s="71"/>
      <c r="G6" s="71"/>
      <c r="H6" s="71"/>
      <c r="I6" s="71"/>
      <c r="J6" s="71"/>
      <c r="K6" s="71"/>
      <c r="L6" s="71"/>
      <c r="M6" s="77"/>
      <c r="N6" s="77"/>
      <c r="O6" s="72">
        <v>0.9</v>
      </c>
      <c r="P6" s="71" t="s">
        <v>1033</v>
      </c>
      <c r="Q6" s="71" t="s">
        <v>1034</v>
      </c>
      <c r="R6" s="3"/>
    </row>
    <row r="7" spans="1:18" x14ac:dyDescent="0.15">
      <c r="A7" s="3" t="s">
        <v>8</v>
      </c>
      <c r="B7" s="71">
        <v>10</v>
      </c>
      <c r="C7" s="71">
        <v>2</v>
      </c>
      <c r="D7" s="71"/>
      <c r="E7" s="71"/>
      <c r="F7" s="71"/>
      <c r="G7" s="71"/>
      <c r="H7" s="71"/>
      <c r="I7" s="71"/>
      <c r="J7" s="71"/>
      <c r="K7" s="71"/>
      <c r="L7" s="71"/>
      <c r="M7" s="77"/>
      <c r="N7" s="77"/>
      <c r="O7" s="72">
        <v>0.9</v>
      </c>
      <c r="P7" s="71" t="s">
        <v>1033</v>
      </c>
      <c r="Q7" s="71" t="s">
        <v>1034</v>
      </c>
      <c r="R7" s="3"/>
    </row>
    <row r="8" spans="1:18" x14ac:dyDescent="0.15">
      <c r="A8" s="3" t="s">
        <v>9</v>
      </c>
      <c r="B8" s="71">
        <v>14</v>
      </c>
      <c r="C8" s="71">
        <v>6</v>
      </c>
      <c r="D8" s="71"/>
      <c r="E8" s="71"/>
      <c r="F8" s="71"/>
      <c r="G8" s="71"/>
      <c r="H8" s="71"/>
      <c r="I8" s="71">
        <v>1</v>
      </c>
      <c r="J8" s="71"/>
      <c r="K8" s="71"/>
      <c r="L8" s="71"/>
      <c r="M8" s="77"/>
      <c r="N8" s="77"/>
      <c r="O8" s="72">
        <v>0.9</v>
      </c>
      <c r="P8" s="71" t="s">
        <v>1033</v>
      </c>
      <c r="Q8" s="71" t="s">
        <v>1034</v>
      </c>
      <c r="R8" s="3"/>
    </row>
    <row r="9" spans="1:18" x14ac:dyDescent="0.15">
      <c r="A9" s="3" t="s">
        <v>10</v>
      </c>
      <c r="B9" s="71"/>
      <c r="C9" s="71">
        <v>10</v>
      </c>
      <c r="D9" s="71">
        <v>1</v>
      </c>
      <c r="E9" s="71"/>
      <c r="F9" s="71"/>
      <c r="G9" s="71"/>
      <c r="H9" s="71"/>
      <c r="I9" s="71">
        <v>2</v>
      </c>
      <c r="J9" s="71"/>
      <c r="K9" s="71"/>
      <c r="L9" s="71"/>
      <c r="M9" s="77"/>
      <c r="N9" s="77"/>
      <c r="O9" s="72">
        <v>0.8</v>
      </c>
      <c r="P9" s="71" t="s">
        <v>1033</v>
      </c>
      <c r="Q9" s="71" t="s">
        <v>1035</v>
      </c>
      <c r="R9" s="3"/>
    </row>
    <row r="10" spans="1:18" x14ac:dyDescent="0.15">
      <c r="A10" s="3" t="s">
        <v>11</v>
      </c>
      <c r="B10" s="71"/>
      <c r="C10" s="71">
        <v>14</v>
      </c>
      <c r="D10" s="71">
        <v>2</v>
      </c>
      <c r="E10" s="71"/>
      <c r="F10" s="71"/>
      <c r="G10" s="71"/>
      <c r="H10" s="71"/>
      <c r="I10" s="71">
        <v>2</v>
      </c>
      <c r="J10" s="71">
        <v>1</v>
      </c>
      <c r="K10" s="71"/>
      <c r="L10" s="71"/>
      <c r="M10" s="77"/>
      <c r="N10" s="77"/>
      <c r="O10" s="72">
        <v>0.8</v>
      </c>
      <c r="P10" s="71" t="s">
        <v>1033</v>
      </c>
      <c r="Q10" s="71" t="s">
        <v>1035</v>
      </c>
      <c r="R10" s="3"/>
    </row>
    <row r="11" spans="1:18" x14ac:dyDescent="0.15">
      <c r="A11" s="3" t="s">
        <v>12</v>
      </c>
      <c r="B11" s="71"/>
      <c r="C11" s="71">
        <v>18</v>
      </c>
      <c r="D11" s="71">
        <v>4</v>
      </c>
      <c r="E11" s="71"/>
      <c r="F11" s="71"/>
      <c r="G11" s="71"/>
      <c r="H11" s="71"/>
      <c r="I11" s="71">
        <v>3</v>
      </c>
      <c r="J11" s="71">
        <v>1</v>
      </c>
      <c r="K11" s="71"/>
      <c r="L11" s="71"/>
      <c r="M11" s="77"/>
      <c r="N11" s="77"/>
      <c r="O11" s="72">
        <v>0.8</v>
      </c>
      <c r="P11" s="71" t="s">
        <v>1033</v>
      </c>
      <c r="Q11" s="71" t="s">
        <v>1035</v>
      </c>
      <c r="R11" s="3"/>
    </row>
    <row r="12" spans="1:18" x14ac:dyDescent="0.15">
      <c r="A12" s="3" t="s">
        <v>13</v>
      </c>
      <c r="B12" s="71"/>
      <c r="C12" s="71"/>
      <c r="D12" s="71">
        <v>8</v>
      </c>
      <c r="E12" s="71">
        <v>1</v>
      </c>
      <c r="F12" s="71"/>
      <c r="G12" s="71"/>
      <c r="H12" s="71"/>
      <c r="I12" s="71">
        <v>3</v>
      </c>
      <c r="J12" s="71">
        <v>2</v>
      </c>
      <c r="K12" s="71"/>
      <c r="L12" s="71"/>
      <c r="M12" s="77"/>
      <c r="N12" s="77"/>
      <c r="O12" s="72">
        <v>0.7</v>
      </c>
      <c r="P12" s="71" t="s">
        <v>1033</v>
      </c>
      <c r="Q12" s="71" t="s">
        <v>1036</v>
      </c>
      <c r="R12" s="3"/>
    </row>
    <row r="13" spans="1:18" x14ac:dyDescent="0.15">
      <c r="A13" s="3" t="s">
        <v>14</v>
      </c>
      <c r="B13" s="71"/>
      <c r="C13" s="71"/>
      <c r="D13" s="71">
        <v>16</v>
      </c>
      <c r="E13" s="71">
        <v>2</v>
      </c>
      <c r="F13" s="71"/>
      <c r="G13" s="71"/>
      <c r="H13" s="71"/>
      <c r="I13" s="71"/>
      <c r="J13" s="71">
        <v>2</v>
      </c>
      <c r="K13" s="71">
        <v>1</v>
      </c>
      <c r="L13" s="71"/>
      <c r="M13" s="77"/>
      <c r="N13" s="77"/>
      <c r="O13" s="72">
        <v>0.7</v>
      </c>
      <c r="P13" s="71" t="s">
        <v>1033</v>
      </c>
      <c r="Q13" s="71" t="s">
        <v>1036</v>
      </c>
      <c r="R13" s="3"/>
    </row>
    <row r="14" spans="1:18" x14ac:dyDescent="0.15">
      <c r="A14" s="3" t="s">
        <v>15</v>
      </c>
      <c r="B14" s="71"/>
      <c r="C14" s="71"/>
      <c r="D14" s="71">
        <v>24</v>
      </c>
      <c r="E14" s="71">
        <v>4</v>
      </c>
      <c r="F14" s="71"/>
      <c r="G14" s="71"/>
      <c r="H14" s="71"/>
      <c r="I14" s="71"/>
      <c r="J14" s="71">
        <v>3</v>
      </c>
      <c r="K14" s="71">
        <v>1</v>
      </c>
      <c r="L14" s="71"/>
      <c r="M14" s="77"/>
      <c r="N14" s="77"/>
      <c r="O14" s="72">
        <v>0.6</v>
      </c>
      <c r="P14" s="71" t="s">
        <v>1034</v>
      </c>
      <c r="Q14" s="71" t="s">
        <v>1037</v>
      </c>
      <c r="R14" s="3"/>
    </row>
    <row r="15" spans="1:18" x14ac:dyDescent="0.15">
      <c r="A15" s="3" t="s">
        <v>16</v>
      </c>
      <c r="B15" s="71"/>
      <c r="C15" s="71"/>
      <c r="D15" s="71"/>
      <c r="E15" s="71">
        <v>8</v>
      </c>
      <c r="F15" s="71">
        <v>1</v>
      </c>
      <c r="G15" s="71"/>
      <c r="H15" s="71"/>
      <c r="I15" s="71"/>
      <c r="J15" s="71">
        <v>3</v>
      </c>
      <c r="K15" s="71">
        <v>2</v>
      </c>
      <c r="L15" s="71"/>
      <c r="M15" s="77"/>
      <c r="N15" s="77"/>
      <c r="O15" s="72">
        <v>0.6</v>
      </c>
      <c r="P15" s="71" t="s">
        <v>1034</v>
      </c>
      <c r="Q15" s="71" t="s">
        <v>1037</v>
      </c>
      <c r="R15" s="3"/>
    </row>
    <row r="16" spans="1:18" x14ac:dyDescent="0.15">
      <c r="A16" s="3" t="s">
        <v>17</v>
      </c>
      <c r="B16" s="71"/>
      <c r="C16" s="71"/>
      <c r="D16" s="71"/>
      <c r="E16" s="71">
        <v>16</v>
      </c>
      <c r="F16" s="71">
        <v>2</v>
      </c>
      <c r="G16" s="71"/>
      <c r="H16" s="71"/>
      <c r="I16" s="71"/>
      <c r="J16" s="71"/>
      <c r="K16" s="71">
        <v>2</v>
      </c>
      <c r="L16" s="71">
        <v>1</v>
      </c>
      <c r="M16" s="77"/>
      <c r="N16" s="77"/>
      <c r="O16" s="72">
        <v>0.5</v>
      </c>
      <c r="P16" s="71" t="s">
        <v>1035</v>
      </c>
      <c r="Q16" s="71" t="s">
        <v>1038</v>
      </c>
      <c r="R16" s="3"/>
    </row>
    <row r="17" spans="1:18" x14ac:dyDescent="0.15">
      <c r="A17" s="3" t="s">
        <v>18</v>
      </c>
      <c r="B17" s="71"/>
      <c r="C17" s="71"/>
      <c r="D17" s="71"/>
      <c r="E17" s="71">
        <v>18</v>
      </c>
      <c r="F17" s="71">
        <v>3</v>
      </c>
      <c r="G17" s="71"/>
      <c r="H17" s="71"/>
      <c r="I17" s="71"/>
      <c r="J17" s="71"/>
      <c r="K17" s="71">
        <v>3</v>
      </c>
      <c r="L17" s="71">
        <v>1</v>
      </c>
      <c r="M17" s="77"/>
      <c r="N17" s="77"/>
      <c r="O17" s="72">
        <v>0.5</v>
      </c>
      <c r="P17" s="71" t="s">
        <v>1035</v>
      </c>
      <c r="Q17" s="71" t="s">
        <v>1038</v>
      </c>
      <c r="R17" s="3"/>
    </row>
    <row r="18" spans="1:18" x14ac:dyDescent="0.15">
      <c r="A18" s="3" t="s">
        <v>19</v>
      </c>
      <c r="B18" s="71"/>
      <c r="C18" s="71"/>
      <c r="D18" s="71"/>
      <c r="E18" s="71"/>
      <c r="F18" s="71">
        <v>9</v>
      </c>
      <c r="G18" s="6">
        <v>2</v>
      </c>
      <c r="H18" s="6"/>
      <c r="I18" s="71"/>
      <c r="J18" s="71"/>
      <c r="K18" s="71">
        <v>3</v>
      </c>
      <c r="L18" s="71">
        <v>2</v>
      </c>
      <c r="M18" s="77"/>
      <c r="N18" s="77"/>
      <c r="O18" s="72">
        <v>0.4</v>
      </c>
      <c r="P18" s="71" t="s">
        <v>1036</v>
      </c>
      <c r="Q18" s="71" t="s">
        <v>1039</v>
      </c>
      <c r="R18" s="3"/>
    </row>
    <row r="19" spans="1:18" x14ac:dyDescent="0.15">
      <c r="A19" s="3" t="s">
        <v>20</v>
      </c>
      <c r="B19" s="71"/>
      <c r="C19" s="71"/>
      <c r="D19" s="71"/>
      <c r="E19" s="71"/>
      <c r="F19" s="71">
        <v>16</v>
      </c>
      <c r="G19" s="6">
        <v>4</v>
      </c>
      <c r="H19" s="6"/>
      <c r="I19" s="71"/>
      <c r="J19" s="71"/>
      <c r="K19" s="71"/>
      <c r="L19" s="71">
        <v>2</v>
      </c>
      <c r="M19" s="77"/>
      <c r="N19" s="77"/>
      <c r="O19" s="72">
        <v>0.4</v>
      </c>
      <c r="P19" s="71" t="s">
        <v>1036</v>
      </c>
      <c r="Q19" s="71" t="s">
        <v>1039</v>
      </c>
      <c r="R19" s="3"/>
    </row>
    <row r="20" spans="1:18" x14ac:dyDescent="0.15">
      <c r="A20" s="3" t="s">
        <v>21</v>
      </c>
      <c r="B20" s="71"/>
      <c r="C20" s="71"/>
      <c r="D20" s="71"/>
      <c r="E20" s="71"/>
      <c r="F20" s="71">
        <v>24</v>
      </c>
      <c r="G20" s="6">
        <v>6</v>
      </c>
      <c r="H20" s="6"/>
      <c r="I20" s="71"/>
      <c r="J20" s="71"/>
      <c r="K20" s="71"/>
      <c r="L20" s="71">
        <v>3</v>
      </c>
      <c r="M20" s="77"/>
      <c r="N20" s="77"/>
      <c r="O20" s="72">
        <v>0.3</v>
      </c>
      <c r="P20" s="71" t="s">
        <v>1037</v>
      </c>
      <c r="Q20" s="71" t="s">
        <v>1040</v>
      </c>
      <c r="R20" s="3"/>
    </row>
    <row r="21" spans="1:18" x14ac:dyDescent="0.15">
      <c r="A21" s="3" t="s">
        <v>22</v>
      </c>
      <c r="B21" s="71"/>
      <c r="C21" s="71"/>
      <c r="D21" s="71"/>
      <c r="E21" s="71"/>
      <c r="F21" s="71"/>
      <c r="G21" s="6">
        <v>15</v>
      </c>
      <c r="H21" s="6">
        <v>3</v>
      </c>
      <c r="I21" s="71"/>
      <c r="J21" s="71"/>
      <c r="K21" s="71"/>
      <c r="L21" s="71">
        <v>3</v>
      </c>
      <c r="M21" s="77"/>
      <c r="N21" s="77"/>
      <c r="O21" s="72">
        <v>0.3</v>
      </c>
      <c r="P21" s="71" t="s">
        <v>1037</v>
      </c>
      <c r="Q21" s="71" t="s">
        <v>1040</v>
      </c>
      <c r="R21" s="5" t="s">
        <v>34</v>
      </c>
    </row>
    <row r="22" spans="1:18" x14ac:dyDescent="0.15">
      <c r="A22" s="68" t="s">
        <v>1046</v>
      </c>
      <c r="B22" s="8">
        <v>47</v>
      </c>
      <c r="C22" s="8">
        <v>51</v>
      </c>
      <c r="D22" s="8">
        <v>55</v>
      </c>
      <c r="E22" s="8">
        <v>49</v>
      </c>
      <c r="F22" s="8">
        <v>55</v>
      </c>
      <c r="G22" s="8">
        <v>27</v>
      </c>
      <c r="H22" s="8">
        <v>3</v>
      </c>
      <c r="I22" s="8">
        <v>11</v>
      </c>
      <c r="J22" s="8">
        <v>12</v>
      </c>
      <c r="K22" s="8">
        <v>12</v>
      </c>
      <c r="L22" s="8">
        <v>12</v>
      </c>
      <c r="M22" s="8">
        <v>0</v>
      </c>
      <c r="N22" s="8">
        <v>0</v>
      </c>
      <c r="O22" s="79" t="s">
        <v>1048</v>
      </c>
      <c r="P22" s="8" t="s">
        <v>1047</v>
      </c>
      <c r="Q22" s="8" t="s">
        <v>1047</v>
      </c>
      <c r="R22" s="73"/>
    </row>
    <row r="23" spans="1:18" x14ac:dyDescent="0.15">
      <c r="A23" s="5" t="s">
        <v>23</v>
      </c>
      <c r="B23" s="71"/>
      <c r="C23" s="71"/>
      <c r="D23" s="71"/>
      <c r="E23" s="71"/>
      <c r="F23" s="71"/>
      <c r="G23" s="6">
        <v>15</v>
      </c>
      <c r="H23" s="6">
        <v>3</v>
      </c>
      <c r="I23" s="71"/>
      <c r="J23" s="71"/>
      <c r="K23" s="71"/>
      <c r="L23" s="71">
        <v>3</v>
      </c>
      <c r="M23" s="77">
        <v>1</v>
      </c>
      <c r="N23" s="77"/>
      <c r="O23" s="72">
        <v>0.3</v>
      </c>
      <c r="P23" s="71" t="s">
        <v>1037</v>
      </c>
      <c r="Q23" s="71" t="s">
        <v>1040</v>
      </c>
      <c r="R23" s="3"/>
    </row>
    <row r="24" spans="1:18" x14ac:dyDescent="0.15">
      <c r="A24" s="6" t="s">
        <v>24</v>
      </c>
      <c r="B24" s="71"/>
      <c r="C24" s="71"/>
      <c r="D24" s="71"/>
      <c r="E24" s="71"/>
      <c r="F24" s="71"/>
      <c r="G24" s="6">
        <v>15</v>
      </c>
      <c r="H24" s="6">
        <v>4</v>
      </c>
      <c r="I24" s="71">
        <v>5</v>
      </c>
      <c r="J24" s="71"/>
      <c r="K24" s="71"/>
      <c r="L24" s="71">
        <v>3</v>
      </c>
      <c r="M24" s="77">
        <v>1</v>
      </c>
      <c r="N24" s="77"/>
      <c r="O24" s="72">
        <v>0.3</v>
      </c>
      <c r="P24" s="71" t="s">
        <v>1037</v>
      </c>
      <c r="Q24" s="71" t="s">
        <v>1040</v>
      </c>
      <c r="R24" s="3"/>
    </row>
    <row r="25" spans="1:18" x14ac:dyDescent="0.15">
      <c r="A25" s="6" t="s">
        <v>25</v>
      </c>
      <c r="B25" s="71"/>
      <c r="C25" s="71"/>
      <c r="D25" s="71"/>
      <c r="E25" s="71"/>
      <c r="F25" s="71"/>
      <c r="G25" s="6">
        <v>15</v>
      </c>
      <c r="H25" s="6">
        <v>4</v>
      </c>
      <c r="I25" s="71">
        <v>5</v>
      </c>
      <c r="J25" s="71"/>
      <c r="K25" s="71"/>
      <c r="L25" s="71"/>
      <c r="M25" s="77">
        <v>2</v>
      </c>
      <c r="N25" s="77"/>
      <c r="O25" s="72">
        <v>0.3</v>
      </c>
      <c r="P25" s="71" t="s">
        <v>1037</v>
      </c>
      <c r="Q25" s="71" t="s">
        <v>1040</v>
      </c>
      <c r="R25" s="3"/>
    </row>
    <row r="26" spans="1:18" x14ac:dyDescent="0.15">
      <c r="A26" s="6" t="s">
        <v>26</v>
      </c>
      <c r="B26" s="71"/>
      <c r="C26" s="71"/>
      <c r="D26" s="71"/>
      <c r="E26" s="71"/>
      <c r="F26" s="71"/>
      <c r="G26" s="6">
        <v>15</v>
      </c>
      <c r="H26" s="6">
        <v>9</v>
      </c>
      <c r="I26" s="71"/>
      <c r="J26" s="71">
        <v>5</v>
      </c>
      <c r="K26" s="71"/>
      <c r="L26" s="71"/>
      <c r="M26" s="77">
        <v>2</v>
      </c>
      <c r="N26" s="77"/>
      <c r="O26" s="72">
        <v>0.3</v>
      </c>
      <c r="P26" s="71" t="s">
        <v>1037</v>
      </c>
      <c r="Q26" s="71" t="s">
        <v>1040</v>
      </c>
      <c r="R26" s="3"/>
    </row>
    <row r="27" spans="1:18" x14ac:dyDescent="0.15">
      <c r="A27" s="6" t="s">
        <v>27</v>
      </c>
      <c r="B27" s="71"/>
      <c r="C27" s="71"/>
      <c r="D27" s="71"/>
      <c r="E27" s="71"/>
      <c r="F27" s="71"/>
      <c r="G27" s="71"/>
      <c r="H27" s="6">
        <v>9</v>
      </c>
      <c r="I27" s="71"/>
      <c r="J27" s="71">
        <v>5</v>
      </c>
      <c r="K27" s="71"/>
      <c r="L27" s="71"/>
      <c r="M27" s="77">
        <v>3</v>
      </c>
      <c r="N27" s="77">
        <v>1</v>
      </c>
      <c r="O27" s="72">
        <v>0.25</v>
      </c>
      <c r="P27" s="71" t="s">
        <v>1041</v>
      </c>
      <c r="Q27" s="71" t="s">
        <v>1042</v>
      </c>
      <c r="R27" s="3"/>
    </row>
    <row r="28" spans="1:18" x14ac:dyDescent="0.15">
      <c r="A28" s="6" t="s">
        <v>28</v>
      </c>
      <c r="B28" s="71"/>
      <c r="C28" s="71"/>
      <c r="D28" s="71"/>
      <c r="E28" s="71"/>
      <c r="F28" s="71"/>
      <c r="G28" s="71"/>
      <c r="H28" s="6">
        <v>16</v>
      </c>
      <c r="I28" s="71"/>
      <c r="J28" s="71"/>
      <c r="K28" s="71"/>
      <c r="L28" s="71">
        <v>5</v>
      </c>
      <c r="M28" s="77">
        <v>3</v>
      </c>
      <c r="N28" s="77">
        <v>2</v>
      </c>
      <c r="O28" s="72">
        <v>0.25</v>
      </c>
      <c r="P28" s="71" t="s">
        <v>1041</v>
      </c>
      <c r="Q28" s="71" t="s">
        <v>1042</v>
      </c>
      <c r="R28" s="3"/>
    </row>
    <row r="29" spans="1:18" x14ac:dyDescent="0.15">
      <c r="A29" s="6" t="s">
        <v>29</v>
      </c>
      <c r="B29" s="71"/>
      <c r="C29" s="71"/>
      <c r="D29" s="71"/>
      <c r="E29" s="71"/>
      <c r="F29" s="71"/>
      <c r="G29" s="71"/>
      <c r="H29" s="6">
        <v>16</v>
      </c>
      <c r="I29" s="71"/>
      <c r="J29" s="71"/>
      <c r="K29" s="71"/>
      <c r="L29" s="71">
        <v>5</v>
      </c>
      <c r="M29" s="77">
        <v>9</v>
      </c>
      <c r="N29" s="77">
        <v>3</v>
      </c>
      <c r="O29" s="72">
        <v>0.25</v>
      </c>
      <c r="P29" s="71" t="s">
        <v>1041</v>
      </c>
      <c r="Q29" s="71" t="s">
        <v>1042</v>
      </c>
      <c r="R29" s="3"/>
    </row>
    <row r="30" spans="1:18" x14ac:dyDescent="0.15">
      <c r="A30" s="6" t="s">
        <v>30</v>
      </c>
      <c r="B30" s="71"/>
      <c r="C30" s="71"/>
      <c r="D30" s="71"/>
      <c r="E30" s="71"/>
      <c r="F30" s="71"/>
      <c r="G30" s="71"/>
      <c r="H30" s="6">
        <v>20</v>
      </c>
      <c r="I30" s="71"/>
      <c r="J30" s="71"/>
      <c r="K30" s="71">
        <v>5</v>
      </c>
      <c r="L30" s="71"/>
      <c r="M30" s="77">
        <v>9</v>
      </c>
      <c r="N30" s="77">
        <v>6</v>
      </c>
      <c r="O30" s="72">
        <v>0.25</v>
      </c>
      <c r="P30" s="71" t="s">
        <v>1041</v>
      </c>
      <c r="Q30" s="71" t="s">
        <v>1042</v>
      </c>
      <c r="R30" s="3"/>
    </row>
    <row r="31" spans="1:18" x14ac:dyDescent="0.15">
      <c r="A31" s="6" t="s">
        <v>31</v>
      </c>
      <c r="B31" s="71"/>
      <c r="C31" s="71"/>
      <c r="D31" s="71"/>
      <c r="E31" s="71"/>
      <c r="F31" s="71"/>
      <c r="G31" s="71"/>
      <c r="H31" s="6">
        <v>20</v>
      </c>
      <c r="I31" s="71"/>
      <c r="J31" s="71"/>
      <c r="K31" s="71">
        <v>5</v>
      </c>
      <c r="L31" s="71"/>
      <c r="M31" s="77">
        <v>16</v>
      </c>
      <c r="N31" s="77">
        <v>8</v>
      </c>
      <c r="O31" s="72">
        <v>0.2</v>
      </c>
      <c r="P31" s="71" t="s">
        <v>1255</v>
      </c>
      <c r="Q31" s="71" t="s">
        <v>1043</v>
      </c>
      <c r="R31" s="3"/>
    </row>
    <row r="32" spans="1:18" x14ac:dyDescent="0.15">
      <c r="A32" s="6" t="s">
        <v>32</v>
      </c>
      <c r="B32" s="71"/>
      <c r="C32" s="71"/>
      <c r="D32" s="71"/>
      <c r="E32" s="71"/>
      <c r="F32" s="71"/>
      <c r="G32" s="71"/>
      <c r="H32" s="6">
        <v>24</v>
      </c>
      <c r="I32" s="71"/>
      <c r="J32" s="71"/>
      <c r="K32" s="71"/>
      <c r="L32" s="71">
        <v>10</v>
      </c>
      <c r="M32" s="77">
        <v>16</v>
      </c>
      <c r="N32" s="77">
        <v>18</v>
      </c>
      <c r="O32" s="72">
        <v>0.2</v>
      </c>
      <c r="P32" s="71" t="s">
        <v>1255</v>
      </c>
      <c r="Q32" s="71" t="s">
        <v>1043</v>
      </c>
      <c r="R32" s="3"/>
    </row>
    <row r="33" spans="1:18" x14ac:dyDescent="0.15">
      <c r="A33" s="80" t="s">
        <v>1049</v>
      </c>
      <c r="B33" s="80">
        <v>0</v>
      </c>
      <c r="C33" s="80">
        <v>0</v>
      </c>
      <c r="D33" s="80">
        <v>0</v>
      </c>
      <c r="E33" s="80">
        <v>0</v>
      </c>
      <c r="F33" s="80">
        <v>0</v>
      </c>
      <c r="G33" s="80">
        <v>60</v>
      </c>
      <c r="H33" s="80">
        <v>125</v>
      </c>
      <c r="I33" s="80">
        <v>10</v>
      </c>
      <c r="J33" s="80">
        <v>10</v>
      </c>
      <c r="K33" s="80">
        <v>10</v>
      </c>
      <c r="L33" s="80">
        <v>26</v>
      </c>
      <c r="M33" s="8">
        <v>65</v>
      </c>
      <c r="N33" s="8">
        <v>38</v>
      </c>
      <c r="O33" s="79" t="s">
        <v>1032</v>
      </c>
      <c r="P33" s="79" t="s">
        <v>1032</v>
      </c>
      <c r="Q33" s="79" t="s">
        <v>1032</v>
      </c>
      <c r="R33" s="80"/>
    </row>
    <row r="34" spans="1:18" x14ac:dyDescent="0.15">
      <c r="A34" s="81" t="s">
        <v>1050</v>
      </c>
      <c r="B34" s="81">
        <v>47</v>
      </c>
      <c r="C34" s="81">
        <v>51</v>
      </c>
      <c r="D34" s="81">
        <v>55</v>
      </c>
      <c r="E34" s="81">
        <v>49</v>
      </c>
      <c r="F34" s="81">
        <v>55</v>
      </c>
      <c r="G34" s="81">
        <v>87</v>
      </c>
      <c r="H34" s="81">
        <v>128</v>
      </c>
      <c r="I34" s="81">
        <v>21</v>
      </c>
      <c r="J34" s="81">
        <v>22</v>
      </c>
      <c r="K34" s="81">
        <v>22</v>
      </c>
      <c r="L34" s="81">
        <v>38</v>
      </c>
      <c r="M34" s="82">
        <v>65</v>
      </c>
      <c r="N34" s="82">
        <v>38</v>
      </c>
      <c r="O34" s="83" t="s">
        <v>1032</v>
      </c>
      <c r="P34" s="83" t="s">
        <v>1032</v>
      </c>
      <c r="Q34" s="83" t="s">
        <v>1032</v>
      </c>
      <c r="R34" s="8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L36"/>
  <sheetViews>
    <sheetView workbookViewId="0">
      <pane ySplit="1" topLeftCell="A2" activePane="bottomLeft" state="frozen"/>
      <selection pane="bottomLeft" activeCell="I11" sqref="I11"/>
    </sheetView>
  </sheetViews>
  <sheetFormatPr defaultRowHeight="13.5" x14ac:dyDescent="0.15"/>
  <sheetData>
    <row r="1" spans="1:12" ht="14.25" x14ac:dyDescent="0.2">
      <c r="A1" s="16" t="s">
        <v>250</v>
      </c>
      <c r="B1" s="16" t="s">
        <v>251</v>
      </c>
      <c r="C1" s="17" t="s">
        <v>239</v>
      </c>
      <c r="D1" s="17" t="s">
        <v>240</v>
      </c>
      <c r="E1" s="17" t="s">
        <v>241</v>
      </c>
      <c r="F1" s="17" t="s">
        <v>242</v>
      </c>
      <c r="G1" s="17" t="s">
        <v>243</v>
      </c>
      <c r="H1" s="17" t="s">
        <v>244</v>
      </c>
      <c r="I1" s="17" t="s">
        <v>245</v>
      </c>
      <c r="J1" s="17" t="s">
        <v>246</v>
      </c>
      <c r="K1" s="17" t="s">
        <v>247</v>
      </c>
      <c r="L1" s="17" t="s">
        <v>248</v>
      </c>
    </row>
    <row r="2" spans="1:12" ht="14.25" x14ac:dyDescent="0.2">
      <c r="A2" s="18">
        <v>1</v>
      </c>
      <c r="B2" s="18">
        <v>7</v>
      </c>
      <c r="C2" s="18">
        <v>1</v>
      </c>
      <c r="D2" s="18"/>
      <c r="E2" s="18"/>
      <c r="F2" s="18"/>
      <c r="G2" s="18"/>
      <c r="H2" s="18"/>
      <c r="I2" s="18"/>
      <c r="J2" s="18"/>
      <c r="K2" s="18"/>
      <c r="L2" s="18"/>
    </row>
    <row r="3" spans="1:12" ht="14.25" x14ac:dyDescent="0.2">
      <c r="A3" s="18">
        <v>2</v>
      </c>
      <c r="B3" s="18">
        <v>9</v>
      </c>
      <c r="C3" s="18">
        <v>2</v>
      </c>
      <c r="D3" s="18"/>
      <c r="E3" s="18"/>
      <c r="F3" s="18"/>
      <c r="G3" s="18"/>
      <c r="H3" s="18"/>
      <c r="I3" s="18"/>
      <c r="J3" s="18"/>
      <c r="K3" s="18"/>
      <c r="L3" s="18"/>
    </row>
    <row r="4" spans="1:12" ht="14.25" x14ac:dyDescent="0.2">
      <c r="A4" s="18">
        <v>3</v>
      </c>
      <c r="B4" s="18">
        <v>11</v>
      </c>
      <c r="C4" s="18">
        <v>3</v>
      </c>
      <c r="D4" s="18"/>
      <c r="E4" s="18"/>
      <c r="F4" s="18"/>
      <c r="G4" s="18"/>
      <c r="H4" s="18"/>
      <c r="I4" s="18"/>
      <c r="J4" s="18"/>
      <c r="K4" s="18"/>
      <c r="L4" s="18"/>
    </row>
    <row r="5" spans="1:12" ht="14.25" x14ac:dyDescent="0.2">
      <c r="A5" s="18">
        <v>4</v>
      </c>
      <c r="B5" s="18">
        <v>13</v>
      </c>
      <c r="C5" s="18">
        <v>4</v>
      </c>
      <c r="D5" s="18"/>
      <c r="E5" s="18"/>
      <c r="F5" s="18"/>
      <c r="G5" s="18"/>
      <c r="H5" s="18"/>
      <c r="I5" s="18"/>
      <c r="J5" s="18"/>
      <c r="K5" s="18"/>
      <c r="L5" s="18"/>
    </row>
    <row r="6" spans="1:12" ht="14.25" x14ac:dyDescent="0.2">
      <c r="A6" s="18">
        <v>5</v>
      </c>
      <c r="B6" s="18">
        <v>15</v>
      </c>
      <c r="C6" s="18">
        <v>5</v>
      </c>
      <c r="D6" s="18"/>
      <c r="E6" s="18"/>
      <c r="F6" s="18"/>
      <c r="G6" s="18"/>
      <c r="H6" s="18"/>
      <c r="I6" s="18"/>
      <c r="J6" s="18"/>
      <c r="K6" s="18"/>
      <c r="L6" s="18"/>
    </row>
    <row r="7" spans="1:12" ht="14.25" x14ac:dyDescent="0.2">
      <c r="A7" s="18">
        <v>6</v>
      </c>
      <c r="B7" s="18">
        <v>17</v>
      </c>
      <c r="C7" s="18">
        <v>6</v>
      </c>
      <c r="D7" s="18">
        <v>1</v>
      </c>
      <c r="E7" s="18"/>
      <c r="F7" s="18"/>
      <c r="G7" s="18"/>
      <c r="H7" s="18"/>
      <c r="I7" s="18"/>
      <c r="J7" s="18"/>
      <c r="K7" s="18"/>
      <c r="L7" s="18"/>
    </row>
    <row r="8" spans="1:12" ht="14.25" x14ac:dyDescent="0.2">
      <c r="A8" s="18">
        <v>7</v>
      </c>
      <c r="B8" s="18">
        <v>19</v>
      </c>
      <c r="C8" s="18">
        <v>7</v>
      </c>
      <c r="D8" s="18">
        <v>2</v>
      </c>
      <c r="E8" s="18"/>
      <c r="F8" s="18"/>
      <c r="G8" s="18"/>
      <c r="H8" s="18"/>
      <c r="I8" s="18"/>
      <c r="J8" s="18"/>
      <c r="K8" s="18"/>
      <c r="L8" s="18"/>
    </row>
    <row r="9" spans="1:12" ht="14.25" x14ac:dyDescent="0.2">
      <c r="A9" s="18">
        <v>8</v>
      </c>
      <c r="B9" s="18">
        <v>21</v>
      </c>
      <c r="C9" s="18">
        <v>8</v>
      </c>
      <c r="D9" s="18">
        <v>3</v>
      </c>
      <c r="E9" s="18"/>
      <c r="F9" s="18"/>
      <c r="G9" s="18"/>
      <c r="H9" s="18"/>
      <c r="I9" s="18"/>
      <c r="J9" s="18"/>
      <c r="K9" s="18"/>
      <c r="L9" s="18"/>
    </row>
    <row r="10" spans="1:12" ht="14.25" x14ac:dyDescent="0.2">
      <c r="A10" s="18">
        <v>9</v>
      </c>
      <c r="B10" s="18">
        <v>23</v>
      </c>
      <c r="C10" s="18">
        <v>9</v>
      </c>
      <c r="D10" s="18">
        <v>4</v>
      </c>
      <c r="E10" s="18"/>
      <c r="F10" s="18"/>
      <c r="G10" s="18"/>
      <c r="H10" s="18"/>
      <c r="I10" s="18"/>
      <c r="J10" s="18"/>
      <c r="K10" s="18"/>
      <c r="L10" s="18"/>
    </row>
    <row r="11" spans="1:12" ht="14.25" x14ac:dyDescent="0.2">
      <c r="A11" s="18">
        <v>10</v>
      </c>
      <c r="B11" s="18">
        <v>25</v>
      </c>
      <c r="C11" s="18">
        <v>10</v>
      </c>
      <c r="D11" s="18">
        <v>5</v>
      </c>
      <c r="E11" s="18"/>
      <c r="F11" s="18"/>
      <c r="G11" s="18"/>
      <c r="H11" s="18"/>
      <c r="I11" s="18"/>
      <c r="J11" s="18"/>
      <c r="K11" s="18"/>
      <c r="L11" s="18"/>
    </row>
    <row r="12" spans="1:12" ht="14.25" x14ac:dyDescent="0.2">
      <c r="A12" s="18">
        <v>11</v>
      </c>
      <c r="B12" s="18">
        <v>28</v>
      </c>
      <c r="C12" s="18"/>
      <c r="D12" s="18">
        <v>6</v>
      </c>
      <c r="E12" s="18">
        <v>1</v>
      </c>
      <c r="F12" s="18"/>
      <c r="G12" s="18"/>
      <c r="H12" s="18"/>
      <c r="I12" s="18">
        <v>1</v>
      </c>
      <c r="J12" s="18"/>
      <c r="K12" s="18"/>
      <c r="L12" s="18"/>
    </row>
    <row r="13" spans="1:12" ht="14.25" x14ac:dyDescent="0.2">
      <c r="A13" s="18">
        <v>12</v>
      </c>
      <c r="B13" s="18">
        <v>31</v>
      </c>
      <c r="C13" s="18"/>
      <c r="D13" s="18">
        <v>7</v>
      </c>
      <c r="E13" s="18">
        <v>2</v>
      </c>
      <c r="F13" s="18"/>
      <c r="G13" s="18"/>
      <c r="H13" s="18"/>
      <c r="I13" s="18">
        <v>1</v>
      </c>
      <c r="J13" s="18"/>
      <c r="K13" s="18"/>
      <c r="L13" s="18"/>
    </row>
    <row r="14" spans="1:12" ht="14.25" x14ac:dyDescent="0.2">
      <c r="A14" s="18">
        <v>13</v>
      </c>
      <c r="B14" s="18">
        <v>34</v>
      </c>
      <c r="C14" s="18"/>
      <c r="D14" s="18">
        <v>8</v>
      </c>
      <c r="E14" s="18">
        <v>3</v>
      </c>
      <c r="F14" s="18"/>
      <c r="G14" s="18"/>
      <c r="H14" s="18"/>
      <c r="I14" s="18">
        <v>1</v>
      </c>
      <c r="J14" s="18"/>
      <c r="K14" s="18"/>
      <c r="L14" s="18"/>
    </row>
    <row r="15" spans="1:12" ht="14.25" x14ac:dyDescent="0.2">
      <c r="A15" s="18">
        <v>14</v>
      </c>
      <c r="B15" s="18">
        <v>37</v>
      </c>
      <c r="C15" s="18"/>
      <c r="D15" s="18">
        <v>9</v>
      </c>
      <c r="E15" s="18">
        <v>4</v>
      </c>
      <c r="F15" s="18"/>
      <c r="G15" s="18"/>
      <c r="H15" s="18"/>
      <c r="I15" s="18">
        <v>1</v>
      </c>
      <c r="J15" s="18"/>
      <c r="K15" s="18"/>
      <c r="L15" s="18"/>
    </row>
    <row r="16" spans="1:12" ht="14.25" x14ac:dyDescent="0.2">
      <c r="A16" s="18">
        <v>15</v>
      </c>
      <c r="B16" s="18">
        <v>40</v>
      </c>
      <c r="C16" s="18"/>
      <c r="D16" s="18">
        <v>10</v>
      </c>
      <c r="E16" s="18">
        <v>5</v>
      </c>
      <c r="F16" s="18"/>
      <c r="G16" s="18"/>
      <c r="H16" s="18"/>
      <c r="I16" s="18">
        <v>1</v>
      </c>
      <c r="J16" s="18"/>
      <c r="K16" s="18"/>
      <c r="L16" s="18"/>
    </row>
    <row r="17" spans="1:12" ht="14.25" x14ac:dyDescent="0.2">
      <c r="A17" s="18">
        <v>16</v>
      </c>
      <c r="B17" s="18">
        <v>43</v>
      </c>
      <c r="C17" s="18"/>
      <c r="D17" s="18"/>
      <c r="E17" s="18">
        <v>6</v>
      </c>
      <c r="F17" s="18">
        <v>1</v>
      </c>
      <c r="G17" s="18"/>
      <c r="H17" s="18"/>
      <c r="I17" s="18">
        <v>1</v>
      </c>
      <c r="J17" s="18">
        <v>1</v>
      </c>
      <c r="K17" s="18"/>
      <c r="L17" s="18"/>
    </row>
    <row r="18" spans="1:12" ht="14.25" x14ac:dyDescent="0.2">
      <c r="A18" s="18">
        <v>17</v>
      </c>
      <c r="B18" s="18">
        <v>46</v>
      </c>
      <c r="C18" s="18"/>
      <c r="D18" s="18"/>
      <c r="E18" s="18">
        <v>7</v>
      </c>
      <c r="F18" s="18">
        <v>2</v>
      </c>
      <c r="G18" s="18"/>
      <c r="H18" s="18"/>
      <c r="I18" s="18">
        <v>1</v>
      </c>
      <c r="J18" s="18">
        <v>1</v>
      </c>
      <c r="K18" s="18"/>
      <c r="L18" s="18"/>
    </row>
    <row r="19" spans="1:12" ht="14.25" x14ac:dyDescent="0.2">
      <c r="A19" s="18">
        <v>18</v>
      </c>
      <c r="B19" s="18">
        <v>49</v>
      </c>
      <c r="C19" s="18"/>
      <c r="D19" s="18"/>
      <c r="E19" s="18">
        <v>8</v>
      </c>
      <c r="F19" s="18">
        <v>3</v>
      </c>
      <c r="G19" s="18"/>
      <c r="H19" s="18"/>
      <c r="I19" s="18">
        <v>1</v>
      </c>
      <c r="J19" s="18">
        <v>1</v>
      </c>
      <c r="K19" s="18"/>
      <c r="L19" s="18"/>
    </row>
    <row r="20" spans="1:12" ht="14.25" x14ac:dyDescent="0.2">
      <c r="A20" s="18">
        <v>19</v>
      </c>
      <c r="B20" s="18">
        <v>52</v>
      </c>
      <c r="C20" s="18"/>
      <c r="D20" s="18"/>
      <c r="E20" s="18">
        <v>9</v>
      </c>
      <c r="F20" s="18">
        <v>4</v>
      </c>
      <c r="G20" s="18"/>
      <c r="H20" s="18"/>
      <c r="I20" s="18">
        <v>1</v>
      </c>
      <c r="J20" s="18">
        <v>1</v>
      </c>
      <c r="K20" s="18"/>
      <c r="L20" s="18"/>
    </row>
    <row r="21" spans="1:12" ht="14.25" x14ac:dyDescent="0.2">
      <c r="A21" s="18">
        <v>20</v>
      </c>
      <c r="B21" s="18">
        <v>55</v>
      </c>
      <c r="C21" s="18"/>
      <c r="D21" s="18"/>
      <c r="E21" s="18">
        <v>10</v>
      </c>
      <c r="F21" s="18">
        <v>5</v>
      </c>
      <c r="G21" s="18"/>
      <c r="H21" s="18"/>
      <c r="I21" s="18">
        <v>1</v>
      </c>
      <c r="J21" s="18">
        <v>1</v>
      </c>
      <c r="K21" s="18"/>
      <c r="L21" s="18"/>
    </row>
    <row r="22" spans="1:12" ht="14.25" x14ac:dyDescent="0.2">
      <c r="A22" s="18">
        <v>21</v>
      </c>
      <c r="B22" s="18">
        <v>58</v>
      </c>
      <c r="C22" s="18"/>
      <c r="D22" s="18"/>
      <c r="E22" s="18"/>
      <c r="F22" s="18">
        <v>6</v>
      </c>
      <c r="G22" s="18">
        <v>1</v>
      </c>
      <c r="H22" s="18"/>
      <c r="I22" s="18"/>
      <c r="J22" s="18">
        <v>1</v>
      </c>
      <c r="K22" s="18">
        <v>1</v>
      </c>
      <c r="L22" s="18"/>
    </row>
    <row r="23" spans="1:12" ht="14.25" x14ac:dyDescent="0.2">
      <c r="A23" s="18">
        <v>22</v>
      </c>
      <c r="B23" s="18">
        <v>61</v>
      </c>
      <c r="C23" s="18"/>
      <c r="D23" s="18"/>
      <c r="E23" s="18"/>
      <c r="F23" s="18">
        <v>7</v>
      </c>
      <c r="G23" s="18">
        <v>2</v>
      </c>
      <c r="H23" s="18"/>
      <c r="I23" s="18"/>
      <c r="J23" s="18">
        <v>1</v>
      </c>
      <c r="K23" s="18">
        <v>1</v>
      </c>
      <c r="L23" s="18"/>
    </row>
    <row r="24" spans="1:12" ht="14.25" x14ac:dyDescent="0.2">
      <c r="A24" s="18">
        <v>23</v>
      </c>
      <c r="B24" s="18">
        <v>64</v>
      </c>
      <c r="C24" s="18"/>
      <c r="D24" s="18"/>
      <c r="E24" s="18"/>
      <c r="F24" s="18">
        <v>8</v>
      </c>
      <c r="G24" s="18">
        <v>3</v>
      </c>
      <c r="H24" s="18"/>
      <c r="I24" s="18"/>
      <c r="J24" s="18">
        <v>1</v>
      </c>
      <c r="K24" s="18">
        <v>1</v>
      </c>
      <c r="L24" s="18"/>
    </row>
    <row r="25" spans="1:12" ht="14.25" x14ac:dyDescent="0.2">
      <c r="A25" s="18">
        <v>24</v>
      </c>
      <c r="B25" s="18">
        <v>67</v>
      </c>
      <c r="C25" s="18"/>
      <c r="D25" s="18"/>
      <c r="E25" s="18"/>
      <c r="F25" s="18">
        <v>9</v>
      </c>
      <c r="G25" s="18">
        <v>4</v>
      </c>
      <c r="H25" s="18"/>
      <c r="I25" s="18"/>
      <c r="J25" s="18">
        <v>1</v>
      </c>
      <c r="K25" s="18">
        <v>1</v>
      </c>
      <c r="L25" s="18"/>
    </row>
    <row r="26" spans="1:12" ht="14.25" x14ac:dyDescent="0.2">
      <c r="A26" s="18">
        <v>25</v>
      </c>
      <c r="B26" s="18">
        <v>70</v>
      </c>
      <c r="C26" s="18"/>
      <c r="D26" s="18"/>
      <c r="E26" s="18"/>
      <c r="F26" s="18">
        <v>10</v>
      </c>
      <c r="G26" s="18">
        <v>5</v>
      </c>
      <c r="H26" s="18"/>
      <c r="I26" s="18"/>
      <c r="J26" s="18">
        <v>1</v>
      </c>
      <c r="K26" s="18">
        <v>1</v>
      </c>
      <c r="L26" s="18"/>
    </row>
    <row r="27" spans="1:12" ht="14.25" x14ac:dyDescent="0.2">
      <c r="A27" s="18">
        <v>26</v>
      </c>
      <c r="B27" s="18">
        <v>73</v>
      </c>
      <c r="C27" s="18"/>
      <c r="D27" s="18"/>
      <c r="E27" s="18"/>
      <c r="F27" s="18"/>
      <c r="G27" s="18">
        <v>6</v>
      </c>
      <c r="H27" s="18">
        <v>1</v>
      </c>
      <c r="I27" s="18"/>
      <c r="J27" s="18"/>
      <c r="K27" s="18">
        <v>1</v>
      </c>
      <c r="L27" s="18">
        <v>1</v>
      </c>
    </row>
    <row r="28" spans="1:12" ht="14.25" x14ac:dyDescent="0.2">
      <c r="A28" s="18">
        <v>27</v>
      </c>
      <c r="B28" s="18">
        <v>76</v>
      </c>
      <c r="C28" s="18"/>
      <c r="D28" s="18"/>
      <c r="E28" s="18"/>
      <c r="F28" s="18"/>
      <c r="G28" s="18">
        <v>7</v>
      </c>
      <c r="H28" s="18">
        <v>2</v>
      </c>
      <c r="I28" s="18"/>
      <c r="J28" s="18"/>
      <c r="K28" s="18">
        <v>1</v>
      </c>
      <c r="L28" s="18">
        <v>1</v>
      </c>
    </row>
    <row r="29" spans="1:12" ht="14.25" x14ac:dyDescent="0.2">
      <c r="A29" s="18">
        <v>28</v>
      </c>
      <c r="B29" s="18">
        <v>79</v>
      </c>
      <c r="C29" s="18"/>
      <c r="D29" s="18"/>
      <c r="E29" s="18"/>
      <c r="F29" s="18"/>
      <c r="G29" s="18">
        <v>8</v>
      </c>
      <c r="H29" s="18">
        <v>3</v>
      </c>
      <c r="I29" s="18"/>
      <c r="J29" s="18"/>
      <c r="K29" s="18">
        <v>1</v>
      </c>
      <c r="L29" s="18">
        <v>1</v>
      </c>
    </row>
    <row r="30" spans="1:12" ht="14.25" x14ac:dyDescent="0.2">
      <c r="A30" s="18">
        <v>29</v>
      </c>
      <c r="B30" s="18">
        <v>82</v>
      </c>
      <c r="C30" s="18"/>
      <c r="D30" s="18"/>
      <c r="E30" s="18"/>
      <c r="F30" s="18"/>
      <c r="G30" s="18">
        <v>9</v>
      </c>
      <c r="H30" s="18">
        <v>4</v>
      </c>
      <c r="I30" s="18"/>
      <c r="J30" s="18"/>
      <c r="K30" s="18">
        <v>1</v>
      </c>
      <c r="L30" s="18">
        <v>1</v>
      </c>
    </row>
    <row r="31" spans="1:12" ht="14.25" x14ac:dyDescent="0.2">
      <c r="A31" s="18">
        <v>30</v>
      </c>
      <c r="B31" s="18">
        <v>86</v>
      </c>
      <c r="C31" s="18"/>
      <c r="D31" s="18"/>
      <c r="E31" s="18"/>
      <c r="F31" s="18"/>
      <c r="G31" s="18">
        <v>10</v>
      </c>
      <c r="H31" s="18">
        <v>5</v>
      </c>
      <c r="I31" s="18"/>
      <c r="J31" s="18"/>
      <c r="K31" s="18">
        <v>1</v>
      </c>
      <c r="L31" s="18">
        <v>1</v>
      </c>
    </row>
    <row r="32" spans="1:12" ht="14.25" x14ac:dyDescent="0.2">
      <c r="A32" s="18">
        <v>31</v>
      </c>
      <c r="B32" s="18">
        <v>90</v>
      </c>
      <c r="C32" s="18"/>
      <c r="D32" s="18"/>
      <c r="E32" s="18"/>
      <c r="F32" s="18"/>
      <c r="G32" s="18"/>
      <c r="H32" s="18">
        <v>6</v>
      </c>
      <c r="I32" s="18"/>
      <c r="J32" s="18"/>
      <c r="K32" s="18"/>
      <c r="L32" s="18">
        <v>1</v>
      </c>
    </row>
    <row r="33" spans="1:12" ht="14.25" x14ac:dyDescent="0.2">
      <c r="A33" s="18">
        <v>32</v>
      </c>
      <c r="B33" s="18">
        <v>94</v>
      </c>
      <c r="C33" s="18"/>
      <c r="D33" s="18"/>
      <c r="E33" s="18"/>
      <c r="F33" s="18"/>
      <c r="G33" s="18"/>
      <c r="H33" s="18">
        <v>7</v>
      </c>
      <c r="I33" s="18"/>
      <c r="J33" s="18"/>
      <c r="K33" s="18"/>
      <c r="L33" s="18">
        <v>1</v>
      </c>
    </row>
    <row r="34" spans="1:12" ht="14.25" x14ac:dyDescent="0.2">
      <c r="A34" s="18">
        <v>33</v>
      </c>
      <c r="B34" s="18">
        <v>100</v>
      </c>
      <c r="C34" s="18"/>
      <c r="D34" s="18"/>
      <c r="E34" s="18"/>
      <c r="F34" s="18"/>
      <c r="G34" s="18"/>
      <c r="H34" s="18">
        <v>8</v>
      </c>
      <c r="I34" s="18"/>
      <c r="J34" s="18"/>
      <c r="K34" s="18"/>
      <c r="L34" s="18">
        <v>1</v>
      </c>
    </row>
    <row r="35" spans="1:12" ht="14.25" x14ac:dyDescent="0.2">
      <c r="A35" s="322" t="s">
        <v>249</v>
      </c>
      <c r="B35" s="323"/>
      <c r="C35" s="19" t="s">
        <v>239</v>
      </c>
      <c r="D35" s="19" t="s">
        <v>240</v>
      </c>
      <c r="E35" s="19" t="s">
        <v>241</v>
      </c>
      <c r="F35" s="19" t="s">
        <v>242</v>
      </c>
      <c r="G35" s="19" t="s">
        <v>243</v>
      </c>
      <c r="H35" s="19" t="s">
        <v>244</v>
      </c>
      <c r="I35" s="19" t="s">
        <v>245</v>
      </c>
      <c r="J35" s="19" t="s">
        <v>246</v>
      </c>
      <c r="K35" s="19" t="s">
        <v>247</v>
      </c>
      <c r="L35" s="19" t="s">
        <v>248</v>
      </c>
    </row>
    <row r="36" spans="1:12" ht="14.25" x14ac:dyDescent="0.2">
      <c r="A36" s="324"/>
      <c r="B36" s="325"/>
      <c r="C36" s="19">
        <v>55</v>
      </c>
      <c r="D36" s="19">
        <v>55</v>
      </c>
      <c r="E36" s="19">
        <v>55</v>
      </c>
      <c r="F36" s="19">
        <v>55</v>
      </c>
      <c r="G36" s="19">
        <v>55</v>
      </c>
      <c r="H36" s="19">
        <v>36</v>
      </c>
      <c r="I36" s="19">
        <v>10</v>
      </c>
      <c r="J36" s="19">
        <v>10</v>
      </c>
      <c r="K36" s="19">
        <v>10</v>
      </c>
      <c r="L36" s="19">
        <v>8</v>
      </c>
    </row>
  </sheetData>
  <mergeCells count="1">
    <mergeCell ref="A35:B36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00"/>
  <sheetViews>
    <sheetView workbookViewId="0">
      <pane ySplit="1" topLeftCell="A2" activePane="bottomLeft" state="frozen"/>
      <selection pane="bottomLeft" activeCell="H23" sqref="H23"/>
    </sheetView>
  </sheetViews>
  <sheetFormatPr defaultRowHeight="13.5" x14ac:dyDescent="0.15"/>
  <cols>
    <col min="1" max="6" width="15.625" customWidth="1"/>
  </cols>
  <sheetData>
    <row r="1" spans="1:6" ht="16.5" x14ac:dyDescent="0.15">
      <c r="A1" s="161" t="s">
        <v>1262</v>
      </c>
      <c r="B1" s="161" t="s">
        <v>1263</v>
      </c>
      <c r="C1" s="161" t="s">
        <v>1264</v>
      </c>
      <c r="D1" s="161" t="s">
        <v>1265</v>
      </c>
      <c r="E1" s="161" t="s">
        <v>1266</v>
      </c>
      <c r="F1" s="161" t="s">
        <v>1267</v>
      </c>
    </row>
    <row r="2" spans="1:6" ht="16.5" x14ac:dyDescent="0.15">
      <c r="A2" s="160" t="s">
        <v>1268</v>
      </c>
      <c r="B2" s="159">
        <v>60</v>
      </c>
      <c r="C2" s="159">
        <v>500</v>
      </c>
      <c r="D2" s="159">
        <v>4227</v>
      </c>
      <c r="E2" s="159">
        <v>35737</v>
      </c>
      <c r="F2" s="159">
        <v>302140</v>
      </c>
    </row>
    <row r="3" spans="1:6" ht="16.5" x14ac:dyDescent="0.15">
      <c r="A3" s="159" t="s">
        <v>1269</v>
      </c>
      <c r="B3" s="159">
        <v>180</v>
      </c>
      <c r="C3" s="159">
        <v>1500</v>
      </c>
      <c r="D3" s="159">
        <v>12681</v>
      </c>
      <c r="E3" s="159">
        <v>107211</v>
      </c>
      <c r="F3" s="159">
        <v>906420</v>
      </c>
    </row>
    <row r="4" spans="1:6" ht="16.5" x14ac:dyDescent="0.15">
      <c r="A4" s="159" t="s">
        <v>1270</v>
      </c>
      <c r="B4" s="159">
        <v>360</v>
      </c>
      <c r="C4" s="159">
        <v>3000</v>
      </c>
      <c r="D4" s="159">
        <v>25362</v>
      </c>
      <c r="E4" s="159">
        <v>214422</v>
      </c>
      <c r="F4" s="159">
        <v>1812840</v>
      </c>
    </row>
    <row r="5" spans="1:6" ht="16.5" x14ac:dyDescent="0.15">
      <c r="A5" s="160" t="s">
        <v>1271</v>
      </c>
      <c r="B5" s="159">
        <v>600</v>
      </c>
      <c r="C5" s="159">
        <v>5000</v>
      </c>
      <c r="D5" s="159">
        <v>42270</v>
      </c>
      <c r="E5" s="159">
        <v>357370</v>
      </c>
      <c r="F5" s="159">
        <v>3021400</v>
      </c>
    </row>
    <row r="6" spans="1:6" ht="16.5" x14ac:dyDescent="0.15">
      <c r="A6" s="159" t="s">
        <v>1272</v>
      </c>
      <c r="B6" s="159">
        <v>900</v>
      </c>
      <c r="C6" s="159">
        <v>7500</v>
      </c>
      <c r="D6" s="159">
        <v>63405</v>
      </c>
      <c r="E6" s="159">
        <v>536055</v>
      </c>
      <c r="F6" s="159">
        <v>4532100</v>
      </c>
    </row>
    <row r="7" spans="1:6" ht="16.5" x14ac:dyDescent="0.15">
      <c r="A7" s="159" t="s">
        <v>1273</v>
      </c>
      <c r="B7" s="159">
        <v>1260</v>
      </c>
      <c r="C7" s="159">
        <v>10500</v>
      </c>
      <c r="D7" s="159">
        <v>88767</v>
      </c>
      <c r="E7" s="159">
        <v>750477</v>
      </c>
      <c r="F7" s="159">
        <v>6344940</v>
      </c>
    </row>
    <row r="8" spans="1:6" ht="16.5" x14ac:dyDescent="0.15">
      <c r="A8" s="159" t="s">
        <v>1274</v>
      </c>
      <c r="B8" s="159">
        <v>1680</v>
      </c>
      <c r="C8" s="159">
        <v>14000</v>
      </c>
      <c r="D8" s="159">
        <v>118356</v>
      </c>
      <c r="E8" s="159">
        <v>1000636</v>
      </c>
      <c r="F8" s="159">
        <v>8459920</v>
      </c>
    </row>
    <row r="9" spans="1:6" ht="16.5" x14ac:dyDescent="0.15">
      <c r="A9" s="159" t="s">
        <v>1275</v>
      </c>
      <c r="B9" s="159">
        <v>2160</v>
      </c>
      <c r="C9" s="159">
        <v>18000</v>
      </c>
      <c r="D9" s="159">
        <v>152172</v>
      </c>
      <c r="E9" s="159">
        <v>1286532</v>
      </c>
      <c r="F9" s="159">
        <v>10877040</v>
      </c>
    </row>
    <row r="10" spans="1:6" ht="16.5" x14ac:dyDescent="0.15">
      <c r="A10" s="159" t="s">
        <v>1276</v>
      </c>
      <c r="B10" s="159">
        <v>2700</v>
      </c>
      <c r="C10" s="159">
        <v>22500</v>
      </c>
      <c r="D10" s="159">
        <v>190215</v>
      </c>
      <c r="E10" s="159">
        <v>1608165</v>
      </c>
      <c r="F10" s="159">
        <v>13596300</v>
      </c>
    </row>
    <row r="11" spans="1:6" ht="16.5" x14ac:dyDescent="0.15">
      <c r="A11" s="159" t="s">
        <v>1277</v>
      </c>
      <c r="B11" s="159">
        <v>3300</v>
      </c>
      <c r="C11" s="159">
        <v>27500</v>
      </c>
      <c r="D11" s="159">
        <v>232485</v>
      </c>
      <c r="E11" s="159">
        <v>1965535</v>
      </c>
      <c r="F11" s="159">
        <v>16617700</v>
      </c>
    </row>
    <row r="12" spans="1:6" ht="16.5" x14ac:dyDescent="0.15">
      <c r="A12" s="159" t="s">
        <v>1278</v>
      </c>
      <c r="B12" s="159">
        <v>3960</v>
      </c>
      <c r="C12" s="159">
        <v>33000</v>
      </c>
      <c r="D12" s="159">
        <v>278982</v>
      </c>
      <c r="E12" s="159">
        <v>2358642</v>
      </c>
      <c r="F12" s="159">
        <v>19941240</v>
      </c>
    </row>
    <row r="13" spans="1:6" ht="16.5" x14ac:dyDescent="0.15">
      <c r="A13" s="159" t="s">
        <v>1279</v>
      </c>
      <c r="B13" s="159">
        <v>4680</v>
      </c>
      <c r="C13" s="159">
        <v>39000</v>
      </c>
      <c r="D13" s="159">
        <v>329706</v>
      </c>
      <c r="E13" s="159">
        <v>2787486</v>
      </c>
      <c r="F13" s="159">
        <v>23566920</v>
      </c>
    </row>
    <row r="14" spans="1:6" ht="16.5" x14ac:dyDescent="0.15">
      <c r="A14" s="159" t="s">
        <v>1280</v>
      </c>
      <c r="B14" s="159">
        <v>5460</v>
      </c>
      <c r="C14" s="159">
        <v>45500</v>
      </c>
      <c r="D14" s="159">
        <v>384657</v>
      </c>
      <c r="E14" s="159">
        <v>3252067</v>
      </c>
      <c r="F14" s="159">
        <v>27494740</v>
      </c>
    </row>
    <row r="15" spans="1:6" ht="16.5" x14ac:dyDescent="0.15">
      <c r="A15" s="159" t="s">
        <v>1281</v>
      </c>
      <c r="B15" s="159">
        <v>6300</v>
      </c>
      <c r="C15" s="159">
        <v>52500</v>
      </c>
      <c r="D15" s="159">
        <v>443835</v>
      </c>
      <c r="E15" s="159">
        <v>3752385</v>
      </c>
      <c r="F15" s="159">
        <v>31724700</v>
      </c>
    </row>
    <row r="16" spans="1:6" ht="16.5" x14ac:dyDescent="0.15">
      <c r="A16" s="159" t="s">
        <v>1282</v>
      </c>
      <c r="B16" s="159">
        <v>7200</v>
      </c>
      <c r="C16" s="159">
        <v>60000</v>
      </c>
      <c r="D16" s="159">
        <v>507240</v>
      </c>
      <c r="E16" s="159">
        <v>4288440</v>
      </c>
      <c r="F16" s="159">
        <v>36256800</v>
      </c>
    </row>
    <row r="17" spans="1:6" ht="16.5" x14ac:dyDescent="0.15">
      <c r="A17" s="159" t="s">
        <v>1283</v>
      </c>
      <c r="B17" s="159">
        <v>8160</v>
      </c>
      <c r="C17" s="159">
        <v>68000</v>
      </c>
      <c r="D17" s="159">
        <v>574872</v>
      </c>
      <c r="E17" s="159">
        <v>4860232</v>
      </c>
      <c r="F17" s="159">
        <v>41091040</v>
      </c>
    </row>
    <row r="18" spans="1:6" ht="16.5" x14ac:dyDescent="0.15">
      <c r="A18" s="159" t="s">
        <v>1284</v>
      </c>
      <c r="B18" s="159">
        <v>9180</v>
      </c>
      <c r="C18" s="159">
        <v>76500</v>
      </c>
      <c r="D18" s="159">
        <v>646731</v>
      </c>
      <c r="E18" s="159">
        <v>5467761</v>
      </c>
      <c r="F18" s="159">
        <v>46227420</v>
      </c>
    </row>
    <row r="19" spans="1:6" ht="16.5" x14ac:dyDescent="0.15">
      <c r="A19" s="159" t="s">
        <v>1285</v>
      </c>
      <c r="B19" s="159">
        <v>10260</v>
      </c>
      <c r="C19" s="159">
        <v>85500</v>
      </c>
      <c r="D19" s="159">
        <v>722817</v>
      </c>
      <c r="E19" s="159">
        <v>6111027</v>
      </c>
      <c r="F19" s="159">
        <v>51665940</v>
      </c>
    </row>
    <row r="20" spans="1:6" ht="16.5" x14ac:dyDescent="0.15">
      <c r="A20" s="159" t="s">
        <v>1286</v>
      </c>
      <c r="B20" s="159">
        <v>11400</v>
      </c>
      <c r="C20" s="159">
        <v>95000</v>
      </c>
      <c r="D20" s="159">
        <v>803130</v>
      </c>
      <c r="E20" s="159">
        <v>6790030</v>
      </c>
      <c r="F20" s="159">
        <v>57406600</v>
      </c>
    </row>
    <row r="21" spans="1:6" ht="16.5" x14ac:dyDescent="0.15">
      <c r="A21" s="159" t="s">
        <v>1287</v>
      </c>
      <c r="B21" s="159">
        <v>12600</v>
      </c>
      <c r="C21" s="159">
        <v>105000</v>
      </c>
      <c r="D21" s="159">
        <v>887670</v>
      </c>
      <c r="E21" s="159">
        <v>7504770</v>
      </c>
      <c r="F21" s="159">
        <v>63449400</v>
      </c>
    </row>
    <row r="22" spans="1:6" ht="16.5" x14ac:dyDescent="0.15">
      <c r="A22" s="159" t="s">
        <v>1288</v>
      </c>
      <c r="B22" s="159">
        <v>13860</v>
      </c>
      <c r="C22" s="159">
        <v>115500</v>
      </c>
      <c r="D22" s="159">
        <v>976437</v>
      </c>
      <c r="E22" s="159">
        <v>8255247</v>
      </c>
      <c r="F22" s="159">
        <v>69794340</v>
      </c>
    </row>
    <row r="23" spans="1:6" ht="16.5" x14ac:dyDescent="0.15">
      <c r="A23" s="159" t="s">
        <v>1289</v>
      </c>
      <c r="B23" s="159">
        <v>15180</v>
      </c>
      <c r="C23" s="159">
        <v>126500</v>
      </c>
      <c r="D23" s="159">
        <v>1069431</v>
      </c>
      <c r="E23" s="159">
        <v>9041461</v>
      </c>
      <c r="F23" s="159">
        <v>76441420</v>
      </c>
    </row>
    <row r="24" spans="1:6" ht="16.5" x14ac:dyDescent="0.15">
      <c r="A24" s="159" t="s">
        <v>1290</v>
      </c>
      <c r="B24" s="159">
        <v>16560</v>
      </c>
      <c r="C24" s="159">
        <v>138000</v>
      </c>
      <c r="D24" s="159">
        <v>1166652</v>
      </c>
      <c r="E24" s="159">
        <v>9863412</v>
      </c>
      <c r="F24" s="159">
        <v>83390640</v>
      </c>
    </row>
    <row r="25" spans="1:6" ht="16.5" x14ac:dyDescent="0.15">
      <c r="A25" s="159" t="s">
        <v>1291</v>
      </c>
      <c r="B25" s="159">
        <v>18000</v>
      </c>
      <c r="C25" s="159">
        <v>150000</v>
      </c>
      <c r="D25" s="159">
        <v>1268100</v>
      </c>
      <c r="E25" s="159">
        <v>10721100</v>
      </c>
      <c r="F25" s="159">
        <v>90642000</v>
      </c>
    </row>
    <row r="26" spans="1:6" ht="16.5" x14ac:dyDescent="0.15">
      <c r="A26" s="159" t="s">
        <v>1292</v>
      </c>
      <c r="B26" s="159">
        <v>19500</v>
      </c>
      <c r="C26" s="159">
        <v>162500</v>
      </c>
      <c r="D26" s="159">
        <v>1373775</v>
      </c>
      <c r="E26" s="159">
        <v>11614525</v>
      </c>
      <c r="F26" s="159">
        <v>98195500</v>
      </c>
    </row>
    <row r="27" spans="1:6" ht="16.5" x14ac:dyDescent="0.15">
      <c r="A27" s="159" t="s">
        <v>1293</v>
      </c>
      <c r="B27" s="159">
        <v>21060</v>
      </c>
      <c r="C27" s="159">
        <v>175500</v>
      </c>
      <c r="D27" s="159">
        <v>1483677</v>
      </c>
      <c r="E27" s="159">
        <v>12543687</v>
      </c>
      <c r="F27" s="159">
        <v>106051140</v>
      </c>
    </row>
    <row r="28" spans="1:6" ht="16.5" x14ac:dyDescent="0.15">
      <c r="A28" s="159" t="s">
        <v>1294</v>
      </c>
      <c r="B28" s="159">
        <v>22680</v>
      </c>
      <c r="C28" s="159">
        <v>189000</v>
      </c>
      <c r="D28" s="159">
        <v>1597806</v>
      </c>
      <c r="E28" s="159">
        <v>13508586</v>
      </c>
      <c r="F28" s="159">
        <v>114208920</v>
      </c>
    </row>
    <row r="29" spans="1:6" ht="16.5" x14ac:dyDescent="0.15">
      <c r="A29" s="159" t="s">
        <v>1295</v>
      </c>
      <c r="B29" s="159">
        <v>24360</v>
      </c>
      <c r="C29" s="159">
        <v>203000</v>
      </c>
      <c r="D29" s="159">
        <v>1716162</v>
      </c>
      <c r="E29" s="159">
        <v>14509222</v>
      </c>
      <c r="F29" s="159">
        <v>122668840</v>
      </c>
    </row>
    <row r="30" spans="1:6" ht="16.5" x14ac:dyDescent="0.15">
      <c r="A30" s="159" t="s">
        <v>1296</v>
      </c>
      <c r="B30" s="159">
        <v>26100</v>
      </c>
      <c r="C30" s="159">
        <v>217500</v>
      </c>
      <c r="D30" s="159">
        <v>1838745</v>
      </c>
      <c r="E30" s="159">
        <v>15545595</v>
      </c>
      <c r="F30" s="159">
        <v>131430900</v>
      </c>
    </row>
    <row r="31" spans="1:6" ht="16.5" x14ac:dyDescent="0.15">
      <c r="A31" s="159" t="s">
        <v>1297</v>
      </c>
      <c r="B31" s="159">
        <v>27900</v>
      </c>
      <c r="C31" s="159">
        <v>232500</v>
      </c>
      <c r="D31" s="159">
        <v>1965555</v>
      </c>
      <c r="E31" s="159">
        <v>16617705</v>
      </c>
      <c r="F31" s="159">
        <v>140495100</v>
      </c>
    </row>
    <row r="32" spans="1:6" ht="16.5" x14ac:dyDescent="0.15">
      <c r="A32" s="159" t="s">
        <v>1298</v>
      </c>
      <c r="B32" s="159">
        <v>29760</v>
      </c>
      <c r="C32" s="159">
        <v>248000</v>
      </c>
      <c r="D32" s="159">
        <v>2096592</v>
      </c>
      <c r="E32" s="159">
        <v>17725552</v>
      </c>
      <c r="F32" s="159">
        <v>149861440</v>
      </c>
    </row>
    <row r="33" spans="1:6" ht="16.5" x14ac:dyDescent="0.15">
      <c r="A33" s="159" t="s">
        <v>1299</v>
      </c>
      <c r="B33" s="159">
        <v>31680</v>
      </c>
      <c r="C33" s="159">
        <v>264000</v>
      </c>
      <c r="D33" s="159">
        <v>2231856</v>
      </c>
      <c r="E33" s="159">
        <v>18869136</v>
      </c>
      <c r="F33" s="159">
        <v>159529920</v>
      </c>
    </row>
    <row r="34" spans="1:6" ht="16.5" x14ac:dyDescent="0.15">
      <c r="A34" s="159" t="s">
        <v>1300</v>
      </c>
      <c r="B34" s="159">
        <v>33660</v>
      </c>
      <c r="C34" s="159">
        <v>280500</v>
      </c>
      <c r="D34" s="159">
        <v>2371347</v>
      </c>
      <c r="E34" s="159">
        <v>20048457</v>
      </c>
      <c r="F34" s="159">
        <v>169500540</v>
      </c>
    </row>
    <row r="35" spans="1:6" ht="16.5" x14ac:dyDescent="0.15">
      <c r="A35" s="159" t="s">
        <v>1301</v>
      </c>
      <c r="B35" s="159">
        <v>35700</v>
      </c>
      <c r="C35" s="159">
        <v>297500</v>
      </c>
      <c r="D35" s="159">
        <v>2515065</v>
      </c>
      <c r="E35" s="159">
        <v>21263515</v>
      </c>
      <c r="F35" s="159">
        <v>179773300</v>
      </c>
    </row>
    <row r="36" spans="1:6" ht="16.5" x14ac:dyDescent="0.15">
      <c r="A36" s="159" t="s">
        <v>1302</v>
      </c>
      <c r="B36" s="159">
        <v>37800</v>
      </c>
      <c r="C36" s="159">
        <v>315000</v>
      </c>
      <c r="D36" s="159">
        <v>2663010</v>
      </c>
      <c r="E36" s="159">
        <v>22514310</v>
      </c>
      <c r="F36" s="159">
        <v>190348200</v>
      </c>
    </row>
    <row r="37" spans="1:6" ht="16.5" x14ac:dyDescent="0.15">
      <c r="A37" s="159" t="s">
        <v>1303</v>
      </c>
      <c r="B37" s="159">
        <v>42276</v>
      </c>
      <c r="C37" s="159">
        <v>352300</v>
      </c>
      <c r="D37" s="159">
        <v>2978347</v>
      </c>
      <c r="E37" s="159">
        <v>25180319</v>
      </c>
      <c r="F37" s="159">
        <v>201225240</v>
      </c>
    </row>
    <row r="38" spans="1:6" ht="16.5" x14ac:dyDescent="0.15">
      <c r="A38" s="159" t="s">
        <v>1304</v>
      </c>
      <c r="B38" s="159">
        <v>47138</v>
      </c>
      <c r="C38" s="159">
        <v>392819</v>
      </c>
      <c r="D38" s="159">
        <v>3320893</v>
      </c>
      <c r="E38" s="159">
        <v>28076358</v>
      </c>
      <c r="F38" s="159">
        <v>212404420</v>
      </c>
    </row>
    <row r="39" spans="1:6" ht="16.5" x14ac:dyDescent="0.15">
      <c r="A39" s="159" t="s">
        <v>1305</v>
      </c>
      <c r="B39" s="159">
        <v>52408</v>
      </c>
      <c r="C39" s="159">
        <v>436736</v>
      </c>
      <c r="D39" s="159">
        <v>3692168</v>
      </c>
      <c r="E39" s="159">
        <v>31215292</v>
      </c>
      <c r="F39" s="159">
        <v>223885740</v>
      </c>
    </row>
    <row r="40" spans="1:6" ht="16.5" x14ac:dyDescent="0.15">
      <c r="A40" s="159" t="s">
        <v>1306</v>
      </c>
      <c r="B40" s="159">
        <v>58108</v>
      </c>
      <c r="C40" s="159">
        <v>484236</v>
      </c>
      <c r="D40" s="159">
        <v>4093737</v>
      </c>
      <c r="E40" s="159">
        <v>34610336</v>
      </c>
      <c r="F40" s="159">
        <v>235669200</v>
      </c>
    </row>
    <row r="41" spans="1:6" ht="16.5" x14ac:dyDescent="0.15">
      <c r="A41" s="159" t="s">
        <v>1307</v>
      </c>
      <c r="B41" s="159">
        <v>64261</v>
      </c>
      <c r="C41" s="159">
        <v>535510</v>
      </c>
      <c r="D41" s="159">
        <v>4527203</v>
      </c>
      <c r="E41" s="159">
        <v>38275056</v>
      </c>
      <c r="F41" s="159">
        <v>247754800</v>
      </c>
    </row>
    <row r="42" spans="1:6" ht="16.5" x14ac:dyDescent="0.15">
      <c r="A42" s="159" t="s">
        <v>1308</v>
      </c>
      <c r="B42" s="159">
        <v>70890</v>
      </c>
      <c r="C42" s="159">
        <v>590751</v>
      </c>
      <c r="D42" s="159">
        <v>4994212</v>
      </c>
      <c r="E42" s="159">
        <v>42223367</v>
      </c>
      <c r="F42" s="159">
        <v>260142540</v>
      </c>
    </row>
    <row r="43" spans="1:6" ht="16.5" x14ac:dyDescent="0.15">
      <c r="A43" s="159" t="s">
        <v>1309</v>
      </c>
      <c r="B43" s="159">
        <v>78019</v>
      </c>
      <c r="C43" s="159">
        <v>650160</v>
      </c>
      <c r="D43" s="159">
        <v>5496452</v>
      </c>
      <c r="E43" s="159">
        <v>46469535</v>
      </c>
      <c r="F43" s="159">
        <v>272832420</v>
      </c>
    </row>
    <row r="44" spans="1:6" ht="16.5" x14ac:dyDescent="0.15">
      <c r="A44" s="159" t="s">
        <v>1310</v>
      </c>
      <c r="B44" s="159">
        <v>85672</v>
      </c>
      <c r="C44" s="159">
        <v>713940</v>
      </c>
      <c r="D44" s="159">
        <v>6035652</v>
      </c>
      <c r="E44" s="159">
        <v>51028176</v>
      </c>
      <c r="F44" s="159">
        <v>285824440</v>
      </c>
    </row>
    <row r="45" spans="1:6" ht="16.5" x14ac:dyDescent="0.15">
      <c r="A45" s="159" t="s">
        <v>1311</v>
      </c>
      <c r="B45" s="159">
        <v>93876</v>
      </c>
      <c r="C45" s="159">
        <v>782302</v>
      </c>
      <c r="D45" s="159">
        <v>6613581</v>
      </c>
      <c r="E45" s="159">
        <v>55914256</v>
      </c>
      <c r="F45" s="159">
        <v>299118600</v>
      </c>
    </row>
    <row r="46" spans="1:6" ht="16.5" x14ac:dyDescent="0.15">
      <c r="A46" s="159" t="s">
        <v>1312</v>
      </c>
      <c r="B46" s="159">
        <v>102655</v>
      </c>
      <c r="C46" s="159">
        <v>855459</v>
      </c>
      <c r="D46" s="159">
        <v>7232051</v>
      </c>
      <c r="E46" s="159">
        <v>61143089</v>
      </c>
      <c r="F46" s="159">
        <v>312714900</v>
      </c>
    </row>
    <row r="47" spans="1:6" ht="16.5" x14ac:dyDescent="0.15">
      <c r="A47" s="159" t="s">
        <v>1313</v>
      </c>
      <c r="B47" s="159">
        <v>112035</v>
      </c>
      <c r="C47" s="159">
        <v>933631</v>
      </c>
      <c r="D47" s="159">
        <v>7892916</v>
      </c>
      <c r="E47" s="159">
        <v>66730343</v>
      </c>
      <c r="F47" s="159">
        <v>326613340</v>
      </c>
    </row>
    <row r="48" spans="1:6" ht="16.5" x14ac:dyDescent="0.15">
      <c r="A48" s="159" t="s">
        <v>1314</v>
      </c>
      <c r="B48" s="159">
        <v>122044</v>
      </c>
      <c r="C48" s="159">
        <v>1017041</v>
      </c>
      <c r="D48" s="159">
        <v>8598069</v>
      </c>
      <c r="E48" s="159">
        <v>72692033</v>
      </c>
      <c r="F48" s="159">
        <v>340813920</v>
      </c>
    </row>
    <row r="49" spans="1:6" ht="16.5" x14ac:dyDescent="0.15">
      <c r="A49" s="159" t="s">
        <v>1315</v>
      </c>
      <c r="B49" s="159">
        <v>132710</v>
      </c>
      <c r="C49" s="159">
        <v>1105920</v>
      </c>
      <c r="D49" s="159">
        <v>9349447</v>
      </c>
      <c r="E49" s="159">
        <v>79044526</v>
      </c>
      <c r="F49" s="159">
        <v>355316640</v>
      </c>
    </row>
    <row r="50" spans="1:6" ht="16.5" x14ac:dyDescent="0.15">
      <c r="A50" s="159" t="s">
        <v>1316</v>
      </c>
      <c r="B50" s="159">
        <v>144060</v>
      </c>
      <c r="C50" s="159">
        <v>1200500</v>
      </c>
      <c r="D50" s="159">
        <v>10149027</v>
      </c>
      <c r="E50" s="159">
        <v>85804537</v>
      </c>
      <c r="F50" s="159">
        <v>370121500</v>
      </c>
    </row>
    <row r="51" spans="1:6" ht="16.5" x14ac:dyDescent="0.15">
      <c r="A51" s="159" t="s">
        <v>1317</v>
      </c>
      <c r="B51" s="159">
        <v>156122</v>
      </c>
      <c r="C51" s="159">
        <v>1301020</v>
      </c>
      <c r="D51" s="159">
        <v>10998826</v>
      </c>
      <c r="E51" s="159">
        <v>92989132</v>
      </c>
      <c r="F51" s="159">
        <v>385228500</v>
      </c>
    </row>
    <row r="52" spans="1:6" ht="16.5" x14ac:dyDescent="0.15">
      <c r="A52" s="159" t="s">
        <v>1318</v>
      </c>
      <c r="B52" s="159">
        <v>168926</v>
      </c>
      <c r="C52" s="159">
        <v>1407724</v>
      </c>
      <c r="D52" s="159">
        <v>11900906</v>
      </c>
      <c r="E52" s="159">
        <v>100615729</v>
      </c>
      <c r="F52" s="159">
        <v>400637640</v>
      </c>
    </row>
    <row r="53" spans="1:6" ht="16.5" x14ac:dyDescent="0.15">
      <c r="A53" s="159" t="s">
        <v>1319</v>
      </c>
      <c r="B53" s="159">
        <v>182503</v>
      </c>
      <c r="C53" s="159">
        <v>1520862</v>
      </c>
      <c r="D53" s="159">
        <v>12857367</v>
      </c>
      <c r="E53" s="159">
        <v>108702093</v>
      </c>
      <c r="F53" s="159">
        <v>416348920</v>
      </c>
    </row>
    <row r="54" spans="1:6" ht="16.5" x14ac:dyDescent="0.15">
      <c r="A54" s="159" t="s">
        <v>1320</v>
      </c>
      <c r="B54" s="159">
        <v>196882</v>
      </c>
      <c r="C54" s="159">
        <v>1640685</v>
      </c>
      <c r="D54" s="159">
        <v>13870353</v>
      </c>
      <c r="E54" s="159">
        <v>117266341</v>
      </c>
      <c r="F54" s="159">
        <v>432362340</v>
      </c>
    </row>
    <row r="55" spans="1:6" ht="16.5" x14ac:dyDescent="0.15">
      <c r="A55" s="159" t="s">
        <v>1321</v>
      </c>
      <c r="B55" s="159">
        <v>212094</v>
      </c>
      <c r="C55" s="159">
        <v>1767453</v>
      </c>
      <c r="D55" s="159">
        <v>14942048</v>
      </c>
      <c r="E55" s="159">
        <v>126326940</v>
      </c>
      <c r="F55" s="159">
        <v>448677900</v>
      </c>
    </row>
    <row r="56" spans="1:6" ht="16.5" x14ac:dyDescent="0.15">
      <c r="A56" s="159" t="s">
        <v>1322</v>
      </c>
      <c r="B56" s="159">
        <v>228171</v>
      </c>
      <c r="C56" s="159">
        <v>1901428</v>
      </c>
      <c r="D56" s="159">
        <v>16074677</v>
      </c>
      <c r="E56" s="159">
        <v>135902705</v>
      </c>
      <c r="F56" s="159">
        <v>465295600</v>
      </c>
    </row>
    <row r="57" spans="1:6" ht="16.5" x14ac:dyDescent="0.15">
      <c r="A57" s="159" t="s">
        <v>1323</v>
      </c>
      <c r="B57" s="159">
        <v>245145</v>
      </c>
      <c r="C57" s="159">
        <v>2042880</v>
      </c>
      <c r="D57" s="159">
        <v>17270507</v>
      </c>
      <c r="E57" s="159">
        <v>146012805</v>
      </c>
      <c r="F57" s="159">
        <v>482215440</v>
      </c>
    </row>
    <row r="58" spans="1:6" ht="16.5" x14ac:dyDescent="0.15">
      <c r="A58" s="159" t="s">
        <v>1324</v>
      </c>
      <c r="B58" s="159">
        <v>263049</v>
      </c>
      <c r="C58" s="159">
        <v>2192080</v>
      </c>
      <c r="D58" s="159">
        <v>18531847</v>
      </c>
      <c r="E58" s="159">
        <v>156676755</v>
      </c>
      <c r="F58" s="159">
        <v>499437420</v>
      </c>
    </row>
    <row r="59" spans="1:6" ht="16.5" x14ac:dyDescent="0.15">
      <c r="A59" s="159" t="s">
        <v>1325</v>
      </c>
      <c r="B59" s="159">
        <v>281916</v>
      </c>
      <c r="C59" s="159">
        <v>2349307</v>
      </c>
      <c r="D59" s="159">
        <v>19861047</v>
      </c>
      <c r="E59" s="159">
        <v>167914422</v>
      </c>
      <c r="F59" s="159">
        <v>516961540</v>
      </c>
    </row>
    <row r="60" spans="1:6" ht="16.5" x14ac:dyDescent="0.15">
      <c r="A60" s="159" t="s">
        <v>1326</v>
      </c>
      <c r="B60" s="159">
        <v>301781</v>
      </c>
      <c r="C60" s="159">
        <v>2514844</v>
      </c>
      <c r="D60" s="159">
        <v>21260498</v>
      </c>
      <c r="E60" s="159">
        <v>179746024</v>
      </c>
      <c r="F60" s="159">
        <v>534787800</v>
      </c>
    </row>
    <row r="61" spans="1:6" ht="16.5" x14ac:dyDescent="0.15">
      <c r="A61" s="159" t="s">
        <v>1327</v>
      </c>
      <c r="B61" s="159">
        <v>322677</v>
      </c>
      <c r="C61" s="159">
        <v>2688979</v>
      </c>
      <c r="D61" s="159">
        <v>22732633</v>
      </c>
      <c r="E61" s="159">
        <v>192192127</v>
      </c>
      <c r="F61" s="159">
        <v>552916200</v>
      </c>
    </row>
    <row r="62" spans="1:6" ht="16.5" x14ac:dyDescent="0.15">
      <c r="A62" s="159" t="s">
        <v>1328</v>
      </c>
      <c r="B62" s="159">
        <v>344640</v>
      </c>
      <c r="C62" s="159">
        <v>2872004</v>
      </c>
      <c r="D62" s="159">
        <v>24279925</v>
      </c>
      <c r="E62" s="159">
        <v>205273648</v>
      </c>
      <c r="F62" s="159">
        <v>571346740</v>
      </c>
    </row>
    <row r="63" spans="1:6" ht="16.5" x14ac:dyDescent="0.15">
      <c r="A63" s="159" t="s">
        <v>1329</v>
      </c>
      <c r="B63" s="159">
        <v>367706</v>
      </c>
      <c r="C63" s="159">
        <v>3064217</v>
      </c>
      <c r="D63" s="159">
        <v>25904891</v>
      </c>
      <c r="E63" s="159">
        <v>219011856</v>
      </c>
      <c r="F63" s="159">
        <v>590079420</v>
      </c>
    </row>
    <row r="64" spans="1:6" ht="16.5" x14ac:dyDescent="0.15">
      <c r="A64" s="159" t="s">
        <v>1330</v>
      </c>
      <c r="B64" s="159">
        <v>391910</v>
      </c>
      <c r="C64" s="159">
        <v>3265920</v>
      </c>
      <c r="D64" s="159">
        <v>27610087</v>
      </c>
      <c r="E64" s="159">
        <v>233428366</v>
      </c>
      <c r="F64" s="159">
        <v>609114240</v>
      </c>
    </row>
    <row r="65" spans="1:6" ht="16.5" x14ac:dyDescent="0.15">
      <c r="A65" s="159" t="s">
        <v>1331</v>
      </c>
      <c r="B65" s="159">
        <v>417290</v>
      </c>
      <c r="C65" s="159">
        <v>3477420</v>
      </c>
      <c r="D65" s="159">
        <v>29398112</v>
      </c>
      <c r="E65" s="159">
        <v>248545146</v>
      </c>
      <c r="F65" s="159">
        <v>628451200</v>
      </c>
    </row>
    <row r="66" spans="1:6" ht="16.5" x14ac:dyDescent="0.15">
      <c r="A66" s="159" t="s">
        <v>1332</v>
      </c>
      <c r="B66" s="159">
        <v>443883</v>
      </c>
      <c r="C66" s="159">
        <v>3699030</v>
      </c>
      <c r="D66" s="159">
        <v>31271604</v>
      </c>
      <c r="E66" s="159">
        <v>264384513</v>
      </c>
      <c r="F66" s="159">
        <v>648090300</v>
      </c>
    </row>
    <row r="67" spans="1:6" ht="16.5" x14ac:dyDescent="0.15">
      <c r="A67" s="159" t="s">
        <v>1333</v>
      </c>
      <c r="B67" s="159">
        <v>471728</v>
      </c>
      <c r="C67" s="159">
        <v>3931067</v>
      </c>
      <c r="D67" s="159">
        <v>33233246</v>
      </c>
      <c r="E67" s="159">
        <v>280969136</v>
      </c>
      <c r="F67" s="159">
        <v>668031540</v>
      </c>
    </row>
    <row r="68" spans="1:6" ht="16.5" x14ac:dyDescent="0.15">
      <c r="A68" s="159" t="s">
        <v>1334</v>
      </c>
      <c r="B68" s="159">
        <v>500862</v>
      </c>
      <c r="C68" s="159">
        <v>4173853</v>
      </c>
      <c r="D68" s="159">
        <v>35285760</v>
      </c>
      <c r="E68" s="159">
        <v>298322032</v>
      </c>
      <c r="F68" s="159">
        <v>688274920</v>
      </c>
    </row>
    <row r="69" spans="1:6" ht="16.5" x14ac:dyDescent="0.15">
      <c r="A69" s="159" t="s">
        <v>1335</v>
      </c>
      <c r="B69" s="159">
        <v>531325</v>
      </c>
      <c r="C69" s="159">
        <v>4427715</v>
      </c>
      <c r="D69" s="159">
        <v>37431910</v>
      </c>
      <c r="E69" s="159">
        <v>316466567</v>
      </c>
      <c r="F69" s="159">
        <v>708820440</v>
      </c>
    </row>
    <row r="70" spans="1:6" ht="16.5" x14ac:dyDescent="0.15">
      <c r="A70" s="159" t="s">
        <v>1336</v>
      </c>
      <c r="B70" s="159">
        <v>563158</v>
      </c>
      <c r="C70" s="159">
        <v>4692985</v>
      </c>
      <c r="D70" s="159">
        <v>39674501</v>
      </c>
      <c r="E70" s="159">
        <v>335426460</v>
      </c>
      <c r="F70" s="159">
        <v>729668100</v>
      </c>
    </row>
    <row r="71" spans="1:6" ht="16.5" x14ac:dyDescent="0.15">
      <c r="A71" s="159" t="s">
        <v>1337</v>
      </c>
      <c r="B71" s="159">
        <v>596400</v>
      </c>
      <c r="C71" s="159">
        <v>4970000</v>
      </c>
      <c r="D71" s="159">
        <v>42016380</v>
      </c>
      <c r="E71" s="159">
        <v>355225780</v>
      </c>
      <c r="F71" s="159">
        <v>750817900</v>
      </c>
    </row>
    <row r="72" spans="1:6" ht="16.5" x14ac:dyDescent="0.15">
      <c r="A72" s="159" t="s">
        <v>1338</v>
      </c>
      <c r="B72" s="159">
        <v>631092</v>
      </c>
      <c r="C72" s="159">
        <v>5259100</v>
      </c>
      <c r="D72" s="159">
        <v>44460434</v>
      </c>
      <c r="E72" s="159">
        <v>375888942</v>
      </c>
      <c r="F72" s="159">
        <v>772269840</v>
      </c>
    </row>
    <row r="73" spans="1:6" ht="16.5" x14ac:dyDescent="0.15">
      <c r="A73" s="159" t="s">
        <v>1339</v>
      </c>
      <c r="B73" s="159">
        <v>667276</v>
      </c>
      <c r="C73" s="159">
        <v>5560633</v>
      </c>
      <c r="D73" s="159">
        <v>47009595</v>
      </c>
      <c r="E73" s="159">
        <v>397440716</v>
      </c>
      <c r="F73" s="159">
        <v>794023920</v>
      </c>
    </row>
    <row r="74" spans="1:6" ht="16.5" x14ac:dyDescent="0.15">
      <c r="A74" s="159" t="s">
        <v>1340</v>
      </c>
      <c r="B74" s="159">
        <v>704994</v>
      </c>
      <c r="C74" s="159">
        <v>5874950</v>
      </c>
      <c r="D74" s="159">
        <v>49666832</v>
      </c>
      <c r="E74" s="159">
        <v>419906220</v>
      </c>
      <c r="F74" s="159">
        <v>816080140</v>
      </c>
    </row>
    <row r="75" spans="1:6" ht="16.5" x14ac:dyDescent="0.15">
      <c r="A75" s="159" t="s">
        <v>1341</v>
      </c>
      <c r="B75" s="159">
        <v>744288</v>
      </c>
      <c r="C75" s="159">
        <v>6202408</v>
      </c>
      <c r="D75" s="159">
        <v>52435158</v>
      </c>
      <c r="E75" s="159">
        <v>443310921</v>
      </c>
      <c r="F75" s="159">
        <v>838438500</v>
      </c>
    </row>
    <row r="76" spans="1:6" ht="16.5" x14ac:dyDescent="0.15">
      <c r="A76" s="159" t="s">
        <v>1342</v>
      </c>
      <c r="B76" s="159">
        <v>785204</v>
      </c>
      <c r="C76" s="159">
        <v>6543367</v>
      </c>
      <c r="D76" s="159">
        <v>55317627</v>
      </c>
      <c r="E76" s="159">
        <v>467680637</v>
      </c>
      <c r="F76" s="159">
        <v>861099000</v>
      </c>
    </row>
    <row r="77" spans="1:6" ht="16.5" x14ac:dyDescent="0.15">
      <c r="A77" s="159" t="s">
        <v>1343</v>
      </c>
      <c r="B77" s="159">
        <v>827783</v>
      </c>
      <c r="C77" s="159">
        <v>6898194</v>
      </c>
      <c r="D77" s="159">
        <v>58317334</v>
      </c>
      <c r="E77" s="159">
        <v>493041538</v>
      </c>
      <c r="F77" s="159">
        <v>884061640</v>
      </c>
    </row>
    <row r="78" spans="1:6" ht="16.5" x14ac:dyDescent="0.15">
      <c r="A78" s="159" t="s">
        <v>1344</v>
      </c>
      <c r="B78" s="159">
        <v>872071</v>
      </c>
      <c r="C78" s="159">
        <v>7267260</v>
      </c>
      <c r="D78" s="159">
        <v>61437416</v>
      </c>
      <c r="E78" s="159">
        <v>519420141</v>
      </c>
      <c r="F78" s="159">
        <v>907326420</v>
      </c>
    </row>
    <row r="79" spans="1:6" ht="16.5" x14ac:dyDescent="0.15">
      <c r="A79" s="159" t="s">
        <v>1345</v>
      </c>
      <c r="B79" s="159">
        <v>918112</v>
      </c>
      <c r="C79" s="159">
        <v>7650940</v>
      </c>
      <c r="D79" s="159">
        <v>64681050</v>
      </c>
      <c r="E79" s="159">
        <v>546843314</v>
      </c>
      <c r="F79" s="159">
        <v>930893340</v>
      </c>
    </row>
    <row r="80" spans="1:6" ht="16.5" x14ac:dyDescent="0.15">
      <c r="A80" s="159" t="s">
        <v>1346</v>
      </c>
      <c r="B80" s="159">
        <v>965953</v>
      </c>
      <c r="C80" s="159">
        <v>8049616</v>
      </c>
      <c r="D80" s="159">
        <v>68051456</v>
      </c>
      <c r="E80" s="159">
        <v>575338277</v>
      </c>
      <c r="F80" s="159">
        <v>954762400</v>
      </c>
    </row>
    <row r="81" spans="1:6" ht="16.5" x14ac:dyDescent="0.15">
      <c r="A81" s="159" t="s">
        <v>1347</v>
      </c>
      <c r="B81" s="159">
        <v>1015640</v>
      </c>
      <c r="C81" s="159">
        <v>8463673</v>
      </c>
      <c r="D81" s="159">
        <v>71551895</v>
      </c>
      <c r="E81" s="159">
        <v>604932597</v>
      </c>
      <c r="F81" s="159">
        <v>978933600</v>
      </c>
    </row>
    <row r="82" spans="1:6" ht="16.5" x14ac:dyDescent="0.15">
      <c r="A82" s="159" t="s">
        <v>1348</v>
      </c>
      <c r="B82" s="159">
        <v>1067220</v>
      </c>
      <c r="C82" s="159">
        <v>8893502</v>
      </c>
      <c r="D82" s="159">
        <v>75185669</v>
      </c>
      <c r="E82" s="159">
        <v>635654194</v>
      </c>
      <c r="F82" s="159">
        <v>1003406940</v>
      </c>
    </row>
    <row r="83" spans="1:6" ht="16.5" x14ac:dyDescent="0.15">
      <c r="A83" s="159" t="s">
        <v>1349</v>
      </c>
      <c r="B83" s="159">
        <v>1120739</v>
      </c>
      <c r="C83" s="159">
        <v>9339498</v>
      </c>
      <c r="D83" s="159">
        <v>78956122</v>
      </c>
      <c r="E83" s="159">
        <v>667531335</v>
      </c>
      <c r="F83" s="159">
        <v>1028182420</v>
      </c>
    </row>
    <row r="84" spans="1:6" ht="16.5" x14ac:dyDescent="0.15">
      <c r="A84" s="159" t="s">
        <v>1350</v>
      </c>
      <c r="B84" s="159">
        <v>1176247</v>
      </c>
      <c r="C84" s="159">
        <v>9802062</v>
      </c>
      <c r="D84" s="159">
        <v>82866639</v>
      </c>
      <c r="E84" s="159">
        <v>700592640</v>
      </c>
      <c r="F84" s="159">
        <v>1053260040</v>
      </c>
    </row>
    <row r="85" spans="1:6" ht="16.5" x14ac:dyDescent="0.15">
      <c r="A85" s="159" t="s">
        <v>1351</v>
      </c>
      <c r="B85" s="159">
        <v>1233792</v>
      </c>
      <c r="C85" s="159">
        <v>10281600</v>
      </c>
      <c r="D85" s="159">
        <v>86920646</v>
      </c>
      <c r="E85" s="159">
        <v>734867078</v>
      </c>
      <c r="F85" s="159">
        <v>1078639800</v>
      </c>
    </row>
    <row r="86" spans="1:6" ht="16.5" x14ac:dyDescent="0.15">
      <c r="A86" s="159" t="s">
        <v>1352</v>
      </c>
      <c r="B86" s="159">
        <v>1293422</v>
      </c>
      <c r="C86" s="159">
        <v>10778520</v>
      </c>
      <c r="D86" s="159">
        <v>91121611</v>
      </c>
      <c r="E86" s="159">
        <v>770383967</v>
      </c>
      <c r="F86" s="159">
        <v>1104321700</v>
      </c>
    </row>
    <row r="87" spans="1:6" ht="16.5" x14ac:dyDescent="0.15">
      <c r="A87" s="159" t="s">
        <v>1353</v>
      </c>
      <c r="B87" s="159">
        <v>1355188</v>
      </c>
      <c r="C87" s="159">
        <v>11293239</v>
      </c>
      <c r="D87" s="159">
        <v>95473044</v>
      </c>
      <c r="E87" s="159">
        <v>807172977</v>
      </c>
      <c r="F87" s="159">
        <v>1130305740</v>
      </c>
    </row>
    <row r="88" spans="1:6" ht="16.5" x14ac:dyDescent="0.15">
      <c r="A88" s="159" t="s">
        <v>1354</v>
      </c>
      <c r="B88" s="159">
        <v>1419141</v>
      </c>
      <c r="C88" s="159">
        <v>11826176</v>
      </c>
      <c r="D88" s="159">
        <v>99978494</v>
      </c>
      <c r="E88" s="159">
        <v>845264126</v>
      </c>
      <c r="F88" s="159">
        <v>1156591920</v>
      </c>
    </row>
    <row r="89" spans="1:6" ht="16.5" x14ac:dyDescent="0.15">
      <c r="A89" s="159" t="s">
        <v>1355</v>
      </c>
      <c r="B89" s="159">
        <v>1485330</v>
      </c>
      <c r="C89" s="159">
        <v>12377756</v>
      </c>
      <c r="D89" s="159">
        <v>104641555</v>
      </c>
      <c r="E89" s="159">
        <v>884687784</v>
      </c>
      <c r="F89" s="159">
        <v>1183180240</v>
      </c>
    </row>
    <row r="90" spans="1:6" ht="16.5" x14ac:dyDescent="0.15">
      <c r="A90" s="159" t="s">
        <v>1356</v>
      </c>
      <c r="B90" s="159">
        <v>1553809</v>
      </c>
      <c r="C90" s="159">
        <v>12948410</v>
      </c>
      <c r="D90" s="159">
        <v>109465859</v>
      </c>
      <c r="E90" s="159">
        <v>925474670</v>
      </c>
      <c r="F90" s="159">
        <v>1210070700</v>
      </c>
    </row>
    <row r="91" spans="1:6" ht="16.5" x14ac:dyDescent="0.15">
      <c r="A91" s="159" t="s">
        <v>1357</v>
      </c>
      <c r="B91" s="159">
        <v>1624628</v>
      </c>
      <c r="C91" s="159">
        <v>13538571</v>
      </c>
      <c r="D91" s="159">
        <v>114455082</v>
      </c>
      <c r="E91" s="159">
        <v>967655854</v>
      </c>
      <c r="F91" s="159">
        <v>1237263300</v>
      </c>
    </row>
    <row r="92" spans="1:6" ht="16.5" x14ac:dyDescent="0.15">
      <c r="A92" s="159" t="s">
        <v>1358</v>
      </c>
      <c r="B92" s="159">
        <v>1697841</v>
      </c>
      <c r="C92" s="159">
        <v>14148680</v>
      </c>
      <c r="D92" s="159">
        <v>119612940</v>
      </c>
      <c r="E92" s="159">
        <v>1011262754</v>
      </c>
      <c r="F92" s="159">
        <v>1264758040</v>
      </c>
    </row>
    <row r="93" spans="1:6" ht="16.5" x14ac:dyDescent="0.15">
      <c r="A93" s="159" t="s">
        <v>1359</v>
      </c>
      <c r="B93" s="159">
        <v>1773501</v>
      </c>
      <c r="C93" s="159">
        <v>14779180</v>
      </c>
      <c r="D93" s="159">
        <v>124943191</v>
      </c>
      <c r="E93" s="159">
        <v>1056327140</v>
      </c>
      <c r="F93" s="159">
        <v>1292554920</v>
      </c>
    </row>
    <row r="94" spans="1:6" ht="16.5" x14ac:dyDescent="0.15">
      <c r="A94" s="159" t="s">
        <v>1360</v>
      </c>
      <c r="B94" s="159">
        <v>1851662</v>
      </c>
      <c r="C94" s="159">
        <v>15430522</v>
      </c>
      <c r="D94" s="159">
        <v>130449633</v>
      </c>
      <c r="E94" s="159">
        <v>1102881132</v>
      </c>
      <c r="F94" s="159">
        <v>1320653940</v>
      </c>
    </row>
    <row r="95" spans="1:6" ht="16.5" x14ac:dyDescent="0.15">
      <c r="A95" s="159" t="s">
        <v>1361</v>
      </c>
      <c r="B95" s="159">
        <v>1932379</v>
      </c>
      <c r="C95" s="159">
        <v>16103159</v>
      </c>
      <c r="D95" s="159">
        <v>136136107</v>
      </c>
      <c r="E95" s="159">
        <v>1150957199</v>
      </c>
      <c r="F95" s="159">
        <v>1349055100</v>
      </c>
    </row>
    <row r="96" spans="1:6" ht="16.5" x14ac:dyDescent="0.15">
      <c r="A96" s="159" t="s">
        <v>1362</v>
      </c>
      <c r="B96" s="159">
        <v>2015706</v>
      </c>
      <c r="C96" s="159">
        <v>16797551</v>
      </c>
      <c r="D96" s="159">
        <v>142006496</v>
      </c>
      <c r="E96" s="159">
        <v>1200588161</v>
      </c>
      <c r="F96" s="159">
        <v>1377758400</v>
      </c>
    </row>
    <row r="97" spans="1:6" ht="16.5" x14ac:dyDescent="0.15">
      <c r="A97" s="159" t="s">
        <v>1363</v>
      </c>
      <c r="B97" s="159">
        <v>2101699</v>
      </c>
      <c r="C97" s="159">
        <v>17514161</v>
      </c>
      <c r="D97" s="159">
        <v>148064722</v>
      </c>
      <c r="E97" s="159">
        <v>1251807188</v>
      </c>
      <c r="F97" s="159">
        <v>1406763840</v>
      </c>
    </row>
    <row r="98" spans="1:6" ht="16.5" x14ac:dyDescent="0.15">
      <c r="A98" s="159" t="s">
        <v>1364</v>
      </c>
      <c r="B98" s="159">
        <v>2190415</v>
      </c>
      <c r="C98" s="159">
        <v>18253460</v>
      </c>
      <c r="D98" s="159">
        <v>154314750</v>
      </c>
      <c r="E98" s="159">
        <v>1304647800</v>
      </c>
      <c r="F98" s="159">
        <v>1436071420</v>
      </c>
    </row>
    <row r="99" spans="1:6" ht="16.5" x14ac:dyDescent="0.15">
      <c r="A99" s="159" t="s">
        <v>1365</v>
      </c>
      <c r="B99" s="159">
        <v>2281910</v>
      </c>
      <c r="C99" s="159">
        <v>19015920</v>
      </c>
      <c r="D99" s="159">
        <v>160760587</v>
      </c>
      <c r="E99" s="159">
        <v>1359143866</v>
      </c>
      <c r="F99" s="159">
        <v>1465681140</v>
      </c>
    </row>
    <row r="100" spans="1:6" ht="16.5" x14ac:dyDescent="0.15">
      <c r="A100" s="159" t="s">
        <v>1366</v>
      </c>
      <c r="B100" s="159">
        <v>2376242</v>
      </c>
      <c r="C100" s="159">
        <v>19802020</v>
      </c>
      <c r="D100" s="159">
        <v>167406280</v>
      </c>
      <c r="E100" s="159">
        <v>1415329606</v>
      </c>
      <c r="F100" s="159">
        <v>1495593000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I181"/>
  <sheetViews>
    <sheetView workbookViewId="0">
      <pane ySplit="1" topLeftCell="A135" activePane="bottomLeft" state="frozen"/>
      <selection pane="bottomLeft" activeCell="H189" sqref="H189"/>
    </sheetView>
  </sheetViews>
  <sheetFormatPr defaultRowHeight="13.5" x14ac:dyDescent="0.15"/>
  <cols>
    <col min="1" max="1" width="9" style="23"/>
    <col min="2" max="2" width="16.125" style="13" customWidth="1"/>
    <col min="3" max="6" width="9" style="13"/>
    <col min="7" max="9" width="36.625" style="13" customWidth="1"/>
  </cols>
  <sheetData>
    <row r="1" spans="1:9" x14ac:dyDescent="0.15">
      <c r="A1" s="21" t="s">
        <v>252</v>
      </c>
      <c r="B1" s="15" t="s">
        <v>253</v>
      </c>
      <c r="C1" s="15" t="s">
        <v>254</v>
      </c>
      <c r="D1" s="15" t="s">
        <v>255</v>
      </c>
      <c r="E1" s="15" t="s">
        <v>256</v>
      </c>
      <c r="F1" s="15" t="s">
        <v>257</v>
      </c>
      <c r="G1" s="15" t="s">
        <v>438</v>
      </c>
      <c r="H1" s="15" t="s">
        <v>439</v>
      </c>
      <c r="I1" s="15" t="s">
        <v>440</v>
      </c>
    </row>
    <row r="2" spans="1:9" ht="14.25" x14ac:dyDescent="0.2">
      <c r="A2" s="22" t="s">
        <v>441</v>
      </c>
      <c r="B2" s="18" t="s">
        <v>258</v>
      </c>
      <c r="C2" s="18">
        <v>1</v>
      </c>
      <c r="D2" s="18">
        <v>1</v>
      </c>
      <c r="E2" s="18">
        <v>0</v>
      </c>
      <c r="F2" s="18">
        <v>20</v>
      </c>
      <c r="G2" s="3" t="s">
        <v>622</v>
      </c>
      <c r="H2" s="3"/>
      <c r="I2" s="3"/>
    </row>
    <row r="3" spans="1:9" ht="14.25" x14ac:dyDescent="0.2">
      <c r="A3" s="22" t="s">
        <v>442</v>
      </c>
      <c r="B3" s="18" t="s">
        <v>259</v>
      </c>
      <c r="C3" s="18">
        <v>1</v>
      </c>
      <c r="D3" s="18">
        <v>2</v>
      </c>
      <c r="E3" s="18">
        <v>150</v>
      </c>
      <c r="F3" s="18">
        <v>20</v>
      </c>
      <c r="G3" s="3" t="s">
        <v>623</v>
      </c>
      <c r="H3" s="3"/>
      <c r="I3" s="3"/>
    </row>
    <row r="4" spans="1:9" ht="14.25" x14ac:dyDescent="0.2">
      <c r="A4" s="22" t="s">
        <v>443</v>
      </c>
      <c r="B4" s="18" t="s">
        <v>260</v>
      </c>
      <c r="C4" s="18">
        <v>1</v>
      </c>
      <c r="D4" s="18">
        <v>3</v>
      </c>
      <c r="E4" s="18">
        <v>200</v>
      </c>
      <c r="F4" s="18">
        <v>20</v>
      </c>
      <c r="G4" s="3"/>
      <c r="H4" s="3"/>
      <c r="I4" s="3"/>
    </row>
    <row r="5" spans="1:9" ht="14.25" x14ac:dyDescent="0.2">
      <c r="A5" s="22" t="s">
        <v>444</v>
      </c>
      <c r="B5" s="18" t="s">
        <v>261</v>
      </c>
      <c r="C5" s="18">
        <v>1</v>
      </c>
      <c r="D5" s="18">
        <v>4</v>
      </c>
      <c r="E5" s="18">
        <v>300</v>
      </c>
      <c r="F5" s="18">
        <v>20</v>
      </c>
      <c r="G5" s="3" t="s">
        <v>625</v>
      </c>
      <c r="H5" s="3"/>
      <c r="I5" s="3"/>
    </row>
    <row r="6" spans="1:9" ht="14.25" x14ac:dyDescent="0.2">
      <c r="A6" s="22" t="s">
        <v>445</v>
      </c>
      <c r="B6" s="18" t="s">
        <v>262</v>
      </c>
      <c r="C6" s="18">
        <v>2</v>
      </c>
      <c r="D6" s="18">
        <v>5</v>
      </c>
      <c r="E6" s="18">
        <v>650</v>
      </c>
      <c r="F6" s="18">
        <v>20</v>
      </c>
      <c r="G6" s="3" t="s">
        <v>627</v>
      </c>
      <c r="H6" s="3"/>
      <c r="I6" s="3"/>
    </row>
    <row r="7" spans="1:9" ht="14.25" x14ac:dyDescent="0.2">
      <c r="A7" s="22" t="s">
        <v>446</v>
      </c>
      <c r="B7" s="18" t="s">
        <v>263</v>
      </c>
      <c r="C7" s="18">
        <v>2</v>
      </c>
      <c r="D7" s="18">
        <v>6</v>
      </c>
      <c r="E7" s="18">
        <v>900</v>
      </c>
      <c r="F7" s="18">
        <v>20</v>
      </c>
      <c r="G7" s="3"/>
      <c r="H7" s="3"/>
      <c r="I7" s="3"/>
    </row>
    <row r="8" spans="1:9" ht="14.25" x14ac:dyDescent="0.2">
      <c r="A8" s="22" t="s">
        <v>447</v>
      </c>
      <c r="B8" s="18" t="s">
        <v>264</v>
      </c>
      <c r="C8" s="18">
        <v>3</v>
      </c>
      <c r="D8" s="18">
        <v>7</v>
      </c>
      <c r="E8" s="18">
        <v>900</v>
      </c>
      <c r="F8" s="18">
        <v>20</v>
      </c>
      <c r="G8" s="3"/>
      <c r="H8" s="3"/>
      <c r="I8" s="3"/>
    </row>
    <row r="9" spans="1:9" ht="14.25" x14ac:dyDescent="0.2">
      <c r="A9" s="22" t="s">
        <v>448</v>
      </c>
      <c r="B9" s="18" t="s">
        <v>265</v>
      </c>
      <c r="C9" s="18">
        <v>3</v>
      </c>
      <c r="D9" s="18">
        <v>8</v>
      </c>
      <c r="E9" s="18">
        <v>1100</v>
      </c>
      <c r="F9" s="18">
        <v>20</v>
      </c>
      <c r="G9" s="5" t="s">
        <v>628</v>
      </c>
      <c r="H9" s="3"/>
      <c r="I9" s="3"/>
    </row>
    <row r="10" spans="1:9" ht="14.25" x14ac:dyDescent="0.2">
      <c r="A10" s="22" t="s">
        <v>449</v>
      </c>
      <c r="B10" s="18" t="s">
        <v>266</v>
      </c>
      <c r="C10" s="18">
        <v>3</v>
      </c>
      <c r="D10" s="18">
        <v>8</v>
      </c>
      <c r="E10" s="18">
        <v>1400</v>
      </c>
      <c r="F10" s="18">
        <v>20</v>
      </c>
      <c r="G10" s="3" t="s">
        <v>629</v>
      </c>
      <c r="H10" s="3"/>
      <c r="I10" s="3"/>
    </row>
    <row r="11" spans="1:9" ht="14.25" x14ac:dyDescent="0.2">
      <c r="A11" s="22" t="s">
        <v>450</v>
      </c>
      <c r="B11" s="18" t="s">
        <v>267</v>
      </c>
      <c r="C11" s="18">
        <v>4</v>
      </c>
      <c r="D11" s="18">
        <v>10</v>
      </c>
      <c r="E11" s="18">
        <v>1500</v>
      </c>
      <c r="F11" s="18">
        <v>20</v>
      </c>
      <c r="G11" s="3" t="s">
        <v>630</v>
      </c>
      <c r="H11" s="3"/>
      <c r="I11" s="3"/>
    </row>
    <row r="12" spans="1:9" ht="14.25" x14ac:dyDescent="0.2">
      <c r="A12" s="22" t="s">
        <v>451</v>
      </c>
      <c r="B12" s="18" t="s">
        <v>268</v>
      </c>
      <c r="C12" s="18">
        <v>4</v>
      </c>
      <c r="D12" s="18">
        <v>8</v>
      </c>
      <c r="E12" s="18">
        <v>2300</v>
      </c>
      <c r="F12" s="18">
        <v>20</v>
      </c>
      <c r="G12" s="3"/>
      <c r="H12" s="3"/>
      <c r="I12" s="3"/>
    </row>
    <row r="13" spans="1:9" ht="14.25" x14ac:dyDescent="0.2">
      <c r="A13" s="22" t="s">
        <v>452</v>
      </c>
      <c r="B13" s="18" t="s">
        <v>269</v>
      </c>
      <c r="C13" s="18">
        <v>4</v>
      </c>
      <c r="D13" s="18">
        <v>12</v>
      </c>
      <c r="E13" s="18">
        <v>2500</v>
      </c>
      <c r="F13" s="18">
        <v>20</v>
      </c>
      <c r="G13" s="3" t="s">
        <v>631</v>
      </c>
      <c r="H13" s="3"/>
      <c r="I13" s="3"/>
    </row>
    <row r="14" spans="1:9" ht="14.25" x14ac:dyDescent="0.2">
      <c r="A14" s="22" t="s">
        <v>453</v>
      </c>
      <c r="B14" s="18" t="s">
        <v>270</v>
      </c>
      <c r="C14" s="18">
        <v>5</v>
      </c>
      <c r="D14" s="18">
        <v>13</v>
      </c>
      <c r="E14" s="18">
        <v>2700</v>
      </c>
      <c r="F14" s="18">
        <v>20</v>
      </c>
      <c r="G14" s="3" t="s">
        <v>622</v>
      </c>
      <c r="H14" s="3"/>
      <c r="I14" s="3"/>
    </row>
    <row r="15" spans="1:9" ht="14.25" x14ac:dyDescent="0.2">
      <c r="A15" s="22" t="s">
        <v>454</v>
      </c>
      <c r="B15" s="18" t="s">
        <v>271</v>
      </c>
      <c r="C15" s="18">
        <v>5</v>
      </c>
      <c r="D15" s="18">
        <v>13</v>
      </c>
      <c r="E15" s="18">
        <v>2900</v>
      </c>
      <c r="F15" s="18">
        <v>20</v>
      </c>
      <c r="G15" s="5" t="s">
        <v>632</v>
      </c>
      <c r="H15" s="3"/>
      <c r="I15" s="3"/>
    </row>
    <row r="16" spans="1:9" ht="14.25" x14ac:dyDescent="0.2">
      <c r="A16" s="22" t="s">
        <v>455</v>
      </c>
      <c r="B16" s="18" t="s">
        <v>272</v>
      </c>
      <c r="C16" s="18">
        <v>5</v>
      </c>
      <c r="D16" s="18">
        <v>15</v>
      </c>
      <c r="E16" s="18">
        <v>3800</v>
      </c>
      <c r="F16" s="18">
        <v>20</v>
      </c>
      <c r="G16" s="3"/>
      <c r="H16" s="3"/>
      <c r="I16" s="3"/>
    </row>
    <row r="17" spans="1:9" ht="14.25" x14ac:dyDescent="0.2">
      <c r="A17" s="22" t="s">
        <v>456</v>
      </c>
      <c r="B17" s="18" t="s">
        <v>273</v>
      </c>
      <c r="C17" s="18">
        <v>6</v>
      </c>
      <c r="D17" s="18">
        <v>15</v>
      </c>
      <c r="E17" s="18">
        <v>4700</v>
      </c>
      <c r="F17" s="18">
        <v>20</v>
      </c>
      <c r="G17" s="3" t="s">
        <v>633</v>
      </c>
      <c r="H17" s="3"/>
      <c r="I17" s="3"/>
    </row>
    <row r="18" spans="1:9" ht="14.25" x14ac:dyDescent="0.2">
      <c r="A18" s="22" t="s">
        <v>457</v>
      </c>
      <c r="B18" s="18" t="s">
        <v>274</v>
      </c>
      <c r="C18" s="18">
        <v>7</v>
      </c>
      <c r="D18" s="18">
        <v>15</v>
      </c>
      <c r="E18" s="18">
        <v>5200</v>
      </c>
      <c r="F18" s="18">
        <v>20</v>
      </c>
      <c r="G18" s="3" t="s">
        <v>627</v>
      </c>
      <c r="H18" s="3"/>
      <c r="I18" s="3"/>
    </row>
    <row r="19" spans="1:9" ht="14.25" x14ac:dyDescent="0.2">
      <c r="A19" s="22" t="s">
        <v>458</v>
      </c>
      <c r="B19" s="18" t="s">
        <v>275</v>
      </c>
      <c r="C19" s="18">
        <v>8</v>
      </c>
      <c r="D19" s="18">
        <v>20</v>
      </c>
      <c r="E19" s="18">
        <v>5500</v>
      </c>
      <c r="F19" s="18">
        <v>20</v>
      </c>
      <c r="G19" s="3" t="s">
        <v>623</v>
      </c>
      <c r="H19" s="3"/>
      <c r="I19" s="3"/>
    </row>
    <row r="20" spans="1:9" ht="14.25" x14ac:dyDescent="0.2">
      <c r="A20" s="22" t="s">
        <v>459</v>
      </c>
      <c r="B20" s="18" t="s">
        <v>276</v>
      </c>
      <c r="C20" s="18">
        <v>9</v>
      </c>
      <c r="D20" s="18">
        <v>22</v>
      </c>
      <c r="E20" s="18">
        <v>6400</v>
      </c>
      <c r="F20" s="18">
        <v>20</v>
      </c>
      <c r="G20" s="3"/>
      <c r="H20" s="3"/>
      <c r="I20" s="3"/>
    </row>
    <row r="21" spans="1:9" ht="14.25" x14ac:dyDescent="0.2">
      <c r="A21" s="22" t="s">
        <v>460</v>
      </c>
      <c r="B21" s="18" t="s">
        <v>277</v>
      </c>
      <c r="C21" s="18">
        <v>9</v>
      </c>
      <c r="D21" s="18">
        <v>22</v>
      </c>
      <c r="E21" s="18">
        <v>6800</v>
      </c>
      <c r="F21" s="18">
        <v>20</v>
      </c>
      <c r="G21" s="3" t="s">
        <v>625</v>
      </c>
      <c r="H21" s="3"/>
      <c r="I21" s="3"/>
    </row>
    <row r="22" spans="1:9" ht="14.25" x14ac:dyDescent="0.2">
      <c r="A22" s="22" t="s">
        <v>461</v>
      </c>
      <c r="B22" s="18" t="s">
        <v>278</v>
      </c>
      <c r="C22" s="18">
        <v>10</v>
      </c>
      <c r="D22" s="18">
        <v>23</v>
      </c>
      <c r="E22" s="18">
        <v>7200</v>
      </c>
      <c r="F22" s="18">
        <v>20</v>
      </c>
      <c r="G22" s="3" t="s">
        <v>629</v>
      </c>
      <c r="H22" s="3"/>
      <c r="I22" s="3"/>
    </row>
    <row r="23" spans="1:9" ht="14.25" x14ac:dyDescent="0.2">
      <c r="A23" s="22" t="s">
        <v>462</v>
      </c>
      <c r="B23" s="18" t="s">
        <v>279</v>
      </c>
      <c r="C23" s="18">
        <v>11</v>
      </c>
      <c r="D23" s="18">
        <v>23</v>
      </c>
      <c r="E23" s="18">
        <v>7600</v>
      </c>
      <c r="F23" s="18">
        <v>20</v>
      </c>
      <c r="G23" s="3" t="s">
        <v>634</v>
      </c>
      <c r="H23" s="3"/>
      <c r="I23" s="3"/>
    </row>
    <row r="24" spans="1:9" ht="14.25" x14ac:dyDescent="0.2">
      <c r="A24" s="22" t="s">
        <v>463</v>
      </c>
      <c r="B24" s="18" t="s">
        <v>280</v>
      </c>
      <c r="C24" s="18">
        <v>12</v>
      </c>
      <c r="D24" s="18">
        <v>24</v>
      </c>
      <c r="E24" s="18">
        <v>9300</v>
      </c>
      <c r="F24" s="18">
        <v>20</v>
      </c>
      <c r="G24" s="3"/>
      <c r="H24" s="3"/>
      <c r="I24" s="3"/>
    </row>
    <row r="25" spans="1:9" ht="14.25" x14ac:dyDescent="0.2">
      <c r="A25" s="22" t="s">
        <v>464</v>
      </c>
      <c r="B25" s="18" t="s">
        <v>281</v>
      </c>
      <c r="C25" s="18">
        <v>13</v>
      </c>
      <c r="D25" s="18">
        <v>24</v>
      </c>
      <c r="E25" s="18">
        <v>9600</v>
      </c>
      <c r="F25" s="18">
        <v>20</v>
      </c>
      <c r="G25" s="5" t="s">
        <v>628</v>
      </c>
      <c r="H25" s="3"/>
      <c r="I25" s="3"/>
    </row>
    <row r="26" spans="1:9" ht="14.25" x14ac:dyDescent="0.2">
      <c r="A26" s="22" t="s">
        <v>465</v>
      </c>
      <c r="B26" s="18" t="s">
        <v>282</v>
      </c>
      <c r="C26" s="18">
        <v>14</v>
      </c>
      <c r="D26" s="18">
        <v>24</v>
      </c>
      <c r="E26" s="18">
        <v>10000</v>
      </c>
      <c r="F26" s="18">
        <v>20</v>
      </c>
      <c r="G26" s="3" t="s">
        <v>621</v>
      </c>
      <c r="H26" s="3"/>
      <c r="I26" s="3"/>
    </row>
    <row r="27" spans="1:9" ht="14.25" x14ac:dyDescent="0.2">
      <c r="A27" s="22" t="s">
        <v>466</v>
      </c>
      <c r="B27" s="18" t="s">
        <v>283</v>
      </c>
      <c r="C27" s="18">
        <v>15</v>
      </c>
      <c r="D27" s="18">
        <v>25</v>
      </c>
      <c r="E27" s="18">
        <v>12000</v>
      </c>
      <c r="F27" s="18">
        <v>20</v>
      </c>
      <c r="G27" s="3" t="s">
        <v>630</v>
      </c>
      <c r="H27" s="3"/>
      <c r="I27" s="3"/>
    </row>
    <row r="28" spans="1:9" ht="14.25" x14ac:dyDescent="0.2">
      <c r="A28" s="22" t="s">
        <v>467</v>
      </c>
      <c r="B28" s="18" t="s">
        <v>284</v>
      </c>
      <c r="C28" s="18">
        <v>20</v>
      </c>
      <c r="D28" s="18">
        <v>42</v>
      </c>
      <c r="E28" s="18">
        <v>13200</v>
      </c>
      <c r="F28" s="18">
        <v>20</v>
      </c>
      <c r="G28" s="3"/>
      <c r="H28" s="3"/>
      <c r="I28" s="3"/>
    </row>
    <row r="29" spans="1:9" ht="14.25" x14ac:dyDescent="0.2">
      <c r="A29" s="22" t="s">
        <v>468</v>
      </c>
      <c r="B29" s="18" t="s">
        <v>285</v>
      </c>
      <c r="C29" s="18">
        <v>21</v>
      </c>
      <c r="D29" s="18">
        <v>41</v>
      </c>
      <c r="E29" s="18">
        <v>14300</v>
      </c>
      <c r="F29" s="18">
        <v>20</v>
      </c>
      <c r="G29" s="3" t="s">
        <v>636</v>
      </c>
      <c r="H29" s="3"/>
      <c r="I29" s="3"/>
    </row>
    <row r="30" spans="1:9" ht="14.25" x14ac:dyDescent="0.2">
      <c r="A30" s="22" t="s">
        <v>469</v>
      </c>
      <c r="B30" s="18" t="s">
        <v>286</v>
      </c>
      <c r="C30" s="18">
        <v>22</v>
      </c>
      <c r="D30" s="18">
        <v>42</v>
      </c>
      <c r="E30" s="18">
        <v>15700</v>
      </c>
      <c r="F30" s="18">
        <v>20</v>
      </c>
      <c r="G30" s="3" t="s">
        <v>626</v>
      </c>
      <c r="H30" s="3"/>
      <c r="I30" s="3"/>
    </row>
    <row r="31" spans="1:9" ht="14.25" x14ac:dyDescent="0.2">
      <c r="A31" s="22" t="s">
        <v>470</v>
      </c>
      <c r="B31" s="18" t="s">
        <v>287</v>
      </c>
      <c r="C31" s="18">
        <v>22</v>
      </c>
      <c r="D31" s="18">
        <v>43</v>
      </c>
      <c r="E31" s="18">
        <v>16400</v>
      </c>
      <c r="F31" s="18">
        <v>20</v>
      </c>
      <c r="G31" s="5" t="s">
        <v>632</v>
      </c>
      <c r="H31" s="3"/>
      <c r="I31" s="3"/>
    </row>
    <row r="32" spans="1:9" ht="14.25" x14ac:dyDescent="0.2">
      <c r="A32" s="22" t="s">
        <v>471</v>
      </c>
      <c r="B32" s="18" t="s">
        <v>288</v>
      </c>
      <c r="C32" s="18">
        <v>22</v>
      </c>
      <c r="D32" s="18">
        <v>44</v>
      </c>
      <c r="E32" s="18">
        <v>17500</v>
      </c>
      <c r="F32" s="18">
        <v>20</v>
      </c>
      <c r="G32" s="3"/>
      <c r="H32" s="3"/>
      <c r="I32" s="3"/>
    </row>
    <row r="33" spans="1:9" ht="14.25" x14ac:dyDescent="0.2">
      <c r="A33" s="22" t="s">
        <v>472</v>
      </c>
      <c r="B33" s="18" t="s">
        <v>289</v>
      </c>
      <c r="C33" s="18">
        <v>23</v>
      </c>
      <c r="D33" s="18">
        <v>45</v>
      </c>
      <c r="E33" s="18">
        <v>19200</v>
      </c>
      <c r="F33" s="18">
        <v>20</v>
      </c>
      <c r="G33" s="3" t="s">
        <v>631</v>
      </c>
      <c r="H33" s="3"/>
      <c r="I33" s="3"/>
    </row>
    <row r="34" spans="1:9" ht="14.25" x14ac:dyDescent="0.2">
      <c r="A34" s="22" t="s">
        <v>473</v>
      </c>
      <c r="B34" s="18" t="s">
        <v>290</v>
      </c>
      <c r="C34" s="18">
        <v>23</v>
      </c>
      <c r="D34" s="18">
        <v>51</v>
      </c>
      <c r="E34" s="18">
        <v>23000</v>
      </c>
      <c r="F34" s="18">
        <v>20</v>
      </c>
      <c r="G34" s="3" t="s">
        <v>629</v>
      </c>
      <c r="H34" s="3"/>
      <c r="I34" s="3"/>
    </row>
    <row r="35" spans="1:9" ht="14.25" x14ac:dyDescent="0.2">
      <c r="A35" s="22" t="s">
        <v>474</v>
      </c>
      <c r="B35" s="18" t="s">
        <v>291</v>
      </c>
      <c r="C35" s="18">
        <v>23</v>
      </c>
      <c r="D35" s="18">
        <v>51</v>
      </c>
      <c r="E35" s="18">
        <v>24500</v>
      </c>
      <c r="F35" s="18">
        <v>20</v>
      </c>
      <c r="G35" s="3" t="s">
        <v>623</v>
      </c>
      <c r="H35" s="3"/>
      <c r="I35" s="3"/>
    </row>
    <row r="36" spans="1:9" ht="14.25" x14ac:dyDescent="0.2">
      <c r="A36" s="22" t="s">
        <v>475</v>
      </c>
      <c r="B36" s="18" t="s">
        <v>292</v>
      </c>
      <c r="C36" s="18">
        <v>23</v>
      </c>
      <c r="D36" s="18">
        <v>51</v>
      </c>
      <c r="E36" s="18">
        <v>26600</v>
      </c>
      <c r="F36" s="18">
        <v>20</v>
      </c>
      <c r="G36" s="3"/>
      <c r="H36" s="3"/>
      <c r="I36" s="3"/>
    </row>
    <row r="37" spans="1:9" ht="14.25" x14ac:dyDescent="0.2">
      <c r="A37" s="22" t="s">
        <v>476</v>
      </c>
      <c r="B37" s="18" t="s">
        <v>293</v>
      </c>
      <c r="C37" s="18">
        <v>23</v>
      </c>
      <c r="D37" s="18">
        <v>60</v>
      </c>
      <c r="E37" s="18">
        <v>28300</v>
      </c>
      <c r="F37" s="18">
        <v>20</v>
      </c>
      <c r="G37" s="5" t="s">
        <v>628</v>
      </c>
      <c r="H37" s="3"/>
      <c r="I37" s="3"/>
    </row>
    <row r="38" spans="1:9" ht="14.25" x14ac:dyDescent="0.2">
      <c r="A38" s="22" t="s">
        <v>477</v>
      </c>
      <c r="B38" s="18" t="s">
        <v>294</v>
      </c>
      <c r="C38" s="18">
        <v>25</v>
      </c>
      <c r="D38" s="18">
        <v>61</v>
      </c>
      <c r="E38" s="18">
        <v>29400</v>
      </c>
      <c r="F38" s="18">
        <v>20</v>
      </c>
      <c r="G38" s="3" t="s">
        <v>621</v>
      </c>
      <c r="H38" s="3"/>
      <c r="I38" s="3"/>
    </row>
    <row r="39" spans="1:9" ht="14.25" x14ac:dyDescent="0.2">
      <c r="A39" s="22" t="s">
        <v>478</v>
      </c>
      <c r="B39" s="18" t="s">
        <v>295</v>
      </c>
      <c r="C39" s="18">
        <v>27</v>
      </c>
      <c r="D39" s="18">
        <v>62</v>
      </c>
      <c r="E39" s="18">
        <v>32000</v>
      </c>
      <c r="F39" s="18">
        <v>20</v>
      </c>
      <c r="G39" s="3" t="s">
        <v>634</v>
      </c>
      <c r="H39" s="3"/>
      <c r="I39" s="3"/>
    </row>
    <row r="40" spans="1:9" ht="14.25" x14ac:dyDescent="0.2">
      <c r="A40" s="22" t="s">
        <v>479</v>
      </c>
      <c r="B40" s="18" t="s">
        <v>296</v>
      </c>
      <c r="C40" s="18">
        <v>25</v>
      </c>
      <c r="D40" s="18">
        <v>63</v>
      </c>
      <c r="E40" s="18">
        <v>39000</v>
      </c>
      <c r="F40" s="18">
        <v>20</v>
      </c>
      <c r="G40" s="3"/>
      <c r="H40" s="3"/>
      <c r="I40" s="3"/>
    </row>
    <row r="41" spans="1:9" ht="14.25" x14ac:dyDescent="0.2">
      <c r="A41" s="22" t="s">
        <v>480</v>
      </c>
      <c r="B41" s="18" t="s">
        <v>297</v>
      </c>
      <c r="C41" s="18">
        <v>25</v>
      </c>
      <c r="D41" s="18">
        <v>64</v>
      </c>
      <c r="E41" s="18">
        <v>42000</v>
      </c>
      <c r="F41" s="18">
        <v>20</v>
      </c>
      <c r="G41" s="3" t="s">
        <v>640</v>
      </c>
      <c r="H41" s="3"/>
      <c r="I41" s="3"/>
    </row>
    <row r="42" spans="1:9" ht="14.25" x14ac:dyDescent="0.2">
      <c r="A42" s="22" t="s">
        <v>481</v>
      </c>
      <c r="B42" s="18" t="s">
        <v>298</v>
      </c>
      <c r="C42" s="18">
        <v>30</v>
      </c>
      <c r="D42" s="18">
        <v>64</v>
      </c>
      <c r="E42" s="18">
        <v>46000</v>
      </c>
      <c r="F42" s="18">
        <v>20</v>
      </c>
      <c r="G42" s="3" t="s">
        <v>626</v>
      </c>
      <c r="H42" s="3"/>
      <c r="I42" s="3"/>
    </row>
    <row r="43" spans="1:9" ht="14.25" x14ac:dyDescent="0.2">
      <c r="A43" s="22" t="s">
        <v>482</v>
      </c>
      <c r="B43" s="18" t="s">
        <v>299</v>
      </c>
      <c r="C43" s="18">
        <v>33</v>
      </c>
      <c r="D43" s="18">
        <v>64</v>
      </c>
      <c r="E43" s="18">
        <v>50000</v>
      </c>
      <c r="F43" s="18">
        <v>20</v>
      </c>
      <c r="G43" s="3" t="s">
        <v>630</v>
      </c>
      <c r="H43" s="3"/>
      <c r="I43" s="3"/>
    </row>
    <row r="44" spans="1:9" ht="14.25" x14ac:dyDescent="0.2">
      <c r="A44" s="22" t="s">
        <v>483</v>
      </c>
      <c r="B44" s="18" t="s">
        <v>300</v>
      </c>
      <c r="C44" s="18">
        <v>36</v>
      </c>
      <c r="D44" s="18">
        <v>64</v>
      </c>
      <c r="E44" s="18">
        <v>52000</v>
      </c>
      <c r="F44" s="18">
        <v>20</v>
      </c>
      <c r="G44" s="3"/>
      <c r="H44" s="3"/>
      <c r="I44" s="3"/>
    </row>
    <row r="45" spans="1:9" ht="14.25" x14ac:dyDescent="0.2">
      <c r="A45" s="22" t="s">
        <v>484</v>
      </c>
      <c r="B45" s="18" t="s">
        <v>301</v>
      </c>
      <c r="C45" s="18">
        <v>39</v>
      </c>
      <c r="D45" s="18">
        <v>70</v>
      </c>
      <c r="E45" s="18">
        <v>54000</v>
      </c>
      <c r="F45" s="18">
        <v>20</v>
      </c>
      <c r="G45" s="5" t="s">
        <v>628</v>
      </c>
      <c r="H45" s="3"/>
      <c r="I45" s="3"/>
    </row>
    <row r="46" spans="1:9" ht="14.25" x14ac:dyDescent="0.2">
      <c r="A46" s="22" t="s">
        <v>485</v>
      </c>
      <c r="B46" s="18" t="s">
        <v>302</v>
      </c>
      <c r="C46" s="18">
        <v>42</v>
      </c>
      <c r="D46" s="18">
        <v>71</v>
      </c>
      <c r="E46" s="18">
        <v>56000</v>
      </c>
      <c r="F46" s="18">
        <v>20</v>
      </c>
      <c r="G46" s="3" t="s">
        <v>629</v>
      </c>
      <c r="H46" s="3"/>
      <c r="I46" s="3"/>
    </row>
    <row r="47" spans="1:9" ht="14.25" x14ac:dyDescent="0.2">
      <c r="A47" s="22" t="s">
        <v>486</v>
      </c>
      <c r="B47" s="18" t="s">
        <v>303</v>
      </c>
      <c r="C47" s="18">
        <v>45</v>
      </c>
      <c r="D47" s="18">
        <v>80</v>
      </c>
      <c r="E47" s="18">
        <v>58000</v>
      </c>
      <c r="F47" s="18">
        <v>20</v>
      </c>
      <c r="G47" s="5" t="s">
        <v>632</v>
      </c>
      <c r="H47" s="3"/>
      <c r="I47" s="3"/>
    </row>
    <row r="48" spans="1:9" ht="14.25" x14ac:dyDescent="0.2">
      <c r="A48" s="22" t="s">
        <v>487</v>
      </c>
      <c r="B48" s="18" t="s">
        <v>304</v>
      </c>
      <c r="C48" s="18">
        <v>97</v>
      </c>
      <c r="D48" s="18">
        <v>150</v>
      </c>
      <c r="E48" s="18">
        <v>62000</v>
      </c>
      <c r="F48" s="18">
        <v>20</v>
      </c>
      <c r="G48" s="3"/>
      <c r="H48" s="3"/>
      <c r="I48" s="3"/>
    </row>
    <row r="49" spans="1:9" ht="14.25" x14ac:dyDescent="0.2">
      <c r="A49" s="22" t="s">
        <v>488</v>
      </c>
      <c r="B49" s="18" t="s">
        <v>305</v>
      </c>
      <c r="C49" s="18">
        <v>100</v>
      </c>
      <c r="D49" s="18">
        <v>153</v>
      </c>
      <c r="E49" s="18">
        <v>67000</v>
      </c>
      <c r="F49" s="18">
        <v>20</v>
      </c>
      <c r="G49" s="3" t="s">
        <v>635</v>
      </c>
      <c r="H49" s="3"/>
      <c r="I49" s="3"/>
    </row>
    <row r="50" spans="1:9" ht="14.25" x14ac:dyDescent="0.2">
      <c r="A50" s="22" t="s">
        <v>489</v>
      </c>
      <c r="B50" s="18" t="s">
        <v>306</v>
      </c>
      <c r="C50" s="18">
        <v>104</v>
      </c>
      <c r="D50" s="18">
        <v>157</v>
      </c>
      <c r="E50" s="18">
        <v>10000</v>
      </c>
      <c r="F50" s="24">
        <v>1</v>
      </c>
      <c r="G50" s="3" t="s">
        <v>621</v>
      </c>
      <c r="H50" s="3"/>
      <c r="I50" s="3"/>
    </row>
    <row r="51" spans="1:9" ht="14.25" x14ac:dyDescent="0.2">
      <c r="A51" s="22" t="s">
        <v>490</v>
      </c>
      <c r="B51" s="18" t="s">
        <v>307</v>
      </c>
      <c r="C51" s="18">
        <v>108</v>
      </c>
      <c r="D51" s="18">
        <v>164</v>
      </c>
      <c r="E51" s="18">
        <v>79000</v>
      </c>
      <c r="F51" s="18">
        <v>20</v>
      </c>
      <c r="G51" s="3" t="s">
        <v>623</v>
      </c>
      <c r="H51" s="3"/>
      <c r="I51" s="3"/>
    </row>
    <row r="52" spans="1:9" ht="14.25" x14ac:dyDescent="0.2">
      <c r="A52" s="22" t="s">
        <v>491</v>
      </c>
      <c r="B52" s="18" t="s">
        <v>308</v>
      </c>
      <c r="C52" s="18">
        <v>112</v>
      </c>
      <c r="D52" s="18">
        <v>171</v>
      </c>
      <c r="E52" s="18">
        <v>85000</v>
      </c>
      <c r="F52" s="18">
        <v>20</v>
      </c>
      <c r="G52" s="3"/>
      <c r="H52" s="3"/>
      <c r="I52" s="3"/>
    </row>
    <row r="53" spans="1:9" ht="14.25" x14ac:dyDescent="0.2">
      <c r="A53" s="22" t="s">
        <v>492</v>
      </c>
      <c r="B53" s="18" t="s">
        <v>309</v>
      </c>
      <c r="C53" s="18">
        <v>117</v>
      </c>
      <c r="D53" s="18">
        <v>178</v>
      </c>
      <c r="E53" s="18">
        <v>89000</v>
      </c>
      <c r="F53" s="18">
        <v>20</v>
      </c>
      <c r="G53" s="3" t="s">
        <v>631</v>
      </c>
      <c r="H53" s="3"/>
      <c r="I53" s="3"/>
    </row>
    <row r="54" spans="1:9" ht="14.25" x14ac:dyDescent="0.2">
      <c r="A54" s="22" t="s">
        <v>493</v>
      </c>
      <c r="B54" s="18" t="s">
        <v>310</v>
      </c>
      <c r="C54" s="18">
        <v>122</v>
      </c>
      <c r="D54" s="18">
        <v>185</v>
      </c>
      <c r="E54" s="18">
        <v>94000</v>
      </c>
      <c r="F54" s="18">
        <v>20</v>
      </c>
      <c r="G54" s="3" t="s">
        <v>626</v>
      </c>
      <c r="H54" s="3"/>
      <c r="I54" s="3"/>
    </row>
    <row r="55" spans="1:9" ht="14.25" x14ac:dyDescent="0.2">
      <c r="A55" s="22" t="s">
        <v>494</v>
      </c>
      <c r="B55" s="18" t="s">
        <v>311</v>
      </c>
      <c r="C55" s="18">
        <v>127</v>
      </c>
      <c r="D55" s="18">
        <v>192</v>
      </c>
      <c r="E55" s="18">
        <v>100000</v>
      </c>
      <c r="F55" s="18">
        <v>20</v>
      </c>
      <c r="G55" s="3" t="s">
        <v>634</v>
      </c>
      <c r="H55" s="3"/>
      <c r="I55" s="3"/>
    </row>
    <row r="56" spans="1:9" ht="14.25" x14ac:dyDescent="0.2">
      <c r="A56" s="22" t="s">
        <v>495</v>
      </c>
      <c r="B56" s="18" t="s">
        <v>312</v>
      </c>
      <c r="C56" s="18">
        <v>132</v>
      </c>
      <c r="D56" s="18">
        <v>199</v>
      </c>
      <c r="E56" s="18">
        <v>104000</v>
      </c>
      <c r="F56" s="18">
        <v>20</v>
      </c>
      <c r="G56" s="3"/>
      <c r="H56" s="3"/>
      <c r="I56" s="3"/>
    </row>
    <row r="57" spans="1:9" ht="14.25" x14ac:dyDescent="0.2">
      <c r="A57" s="22" t="s">
        <v>496</v>
      </c>
      <c r="B57" s="18" t="s">
        <v>313</v>
      </c>
      <c r="C57" s="18">
        <v>137</v>
      </c>
      <c r="D57" s="18">
        <v>200</v>
      </c>
      <c r="E57" s="18">
        <v>114000</v>
      </c>
      <c r="F57" s="18">
        <v>20</v>
      </c>
      <c r="G57" s="3" t="s">
        <v>639</v>
      </c>
      <c r="H57" s="3"/>
      <c r="I57" s="3"/>
    </row>
    <row r="58" spans="1:9" ht="14.25" x14ac:dyDescent="0.2">
      <c r="A58" s="22" t="s">
        <v>497</v>
      </c>
      <c r="B58" s="18" t="s">
        <v>314</v>
      </c>
      <c r="C58" s="18">
        <v>142</v>
      </c>
      <c r="D58" s="18">
        <v>203</v>
      </c>
      <c r="E58" s="18">
        <v>126000</v>
      </c>
      <c r="F58" s="18">
        <v>20</v>
      </c>
      <c r="G58" s="3" t="s">
        <v>629</v>
      </c>
      <c r="H58" s="3"/>
      <c r="I58" s="3"/>
    </row>
    <row r="59" spans="1:9" ht="14.25" x14ac:dyDescent="0.2">
      <c r="A59" s="22" t="s">
        <v>498</v>
      </c>
      <c r="B59" s="18" t="s">
        <v>315</v>
      </c>
      <c r="C59" s="18">
        <v>144</v>
      </c>
      <c r="D59" s="18">
        <v>206</v>
      </c>
      <c r="E59" s="18">
        <v>138000</v>
      </c>
      <c r="F59" s="18">
        <v>20</v>
      </c>
      <c r="G59" s="3" t="s">
        <v>630</v>
      </c>
      <c r="H59" s="3"/>
      <c r="I59" s="3"/>
    </row>
    <row r="60" spans="1:9" ht="14.25" x14ac:dyDescent="0.2">
      <c r="A60" s="22" t="s">
        <v>499</v>
      </c>
      <c r="B60" s="18" t="s">
        <v>316</v>
      </c>
      <c r="C60" s="18">
        <v>160</v>
      </c>
      <c r="D60" s="18">
        <v>209</v>
      </c>
      <c r="E60" s="24">
        <v>10</v>
      </c>
      <c r="F60" s="20">
        <v>20</v>
      </c>
      <c r="G60" s="3"/>
      <c r="H60" s="3"/>
      <c r="I60" s="3"/>
    </row>
    <row r="61" spans="1:9" ht="14.25" x14ac:dyDescent="0.2">
      <c r="A61" s="22" t="s">
        <v>500</v>
      </c>
      <c r="B61" s="18" t="s">
        <v>317</v>
      </c>
      <c r="C61" s="18">
        <v>150</v>
      </c>
      <c r="D61" s="18">
        <v>212</v>
      </c>
      <c r="E61" s="24">
        <v>10</v>
      </c>
      <c r="F61" s="20">
        <v>20</v>
      </c>
      <c r="G61" s="5" t="s">
        <v>628</v>
      </c>
      <c r="H61" s="3"/>
      <c r="I61" s="3"/>
    </row>
    <row r="62" spans="1:9" ht="14.25" x14ac:dyDescent="0.2">
      <c r="A62" s="22" t="s">
        <v>501</v>
      </c>
      <c r="B62" s="18" t="s">
        <v>318</v>
      </c>
      <c r="C62" s="18">
        <v>153</v>
      </c>
      <c r="D62" s="18">
        <v>215</v>
      </c>
      <c r="E62" s="18">
        <v>180000</v>
      </c>
      <c r="F62" s="18">
        <v>20</v>
      </c>
      <c r="G62" s="3" t="s">
        <v>621</v>
      </c>
      <c r="H62" s="3"/>
      <c r="I62" s="3"/>
    </row>
    <row r="63" spans="1:9" ht="14.25" x14ac:dyDescent="0.2">
      <c r="A63" s="22" t="s">
        <v>502</v>
      </c>
      <c r="B63" s="18" t="s">
        <v>319</v>
      </c>
      <c r="C63" s="18">
        <v>156</v>
      </c>
      <c r="D63" s="18">
        <v>218</v>
      </c>
      <c r="E63" s="18">
        <v>190000</v>
      </c>
      <c r="F63" s="18">
        <v>20</v>
      </c>
      <c r="G63" s="5" t="s">
        <v>632</v>
      </c>
      <c r="H63" s="3"/>
      <c r="I63" s="3"/>
    </row>
    <row r="64" spans="1:9" ht="14.25" x14ac:dyDescent="0.2">
      <c r="A64" s="22" t="s">
        <v>503</v>
      </c>
      <c r="B64" s="18" t="s">
        <v>320</v>
      </c>
      <c r="C64" s="18">
        <v>159</v>
      </c>
      <c r="D64" s="18">
        <v>221</v>
      </c>
      <c r="E64" s="18">
        <v>200000</v>
      </c>
      <c r="F64" s="18">
        <v>20</v>
      </c>
      <c r="G64" s="3"/>
      <c r="H64" s="3"/>
      <c r="I64" s="3"/>
    </row>
    <row r="65" spans="1:9" ht="14.25" x14ac:dyDescent="0.2">
      <c r="A65" s="22" t="s">
        <v>504</v>
      </c>
      <c r="B65" s="18" t="s">
        <v>321</v>
      </c>
      <c r="C65" s="18">
        <v>162</v>
      </c>
      <c r="D65" s="18">
        <v>224</v>
      </c>
      <c r="E65" s="18">
        <v>211000</v>
      </c>
      <c r="F65" s="18">
        <v>20</v>
      </c>
      <c r="G65" s="3" t="s">
        <v>633</v>
      </c>
      <c r="H65" s="3"/>
      <c r="I65" s="3"/>
    </row>
    <row r="66" spans="1:9" ht="14.25" x14ac:dyDescent="0.2">
      <c r="A66" s="22" t="s">
        <v>505</v>
      </c>
      <c r="B66" s="18" t="s">
        <v>322</v>
      </c>
      <c r="C66" s="18">
        <v>165</v>
      </c>
      <c r="D66" s="18">
        <v>227</v>
      </c>
      <c r="E66" s="18">
        <v>218000</v>
      </c>
      <c r="F66" s="18">
        <v>20</v>
      </c>
      <c r="G66" s="3" t="s">
        <v>626</v>
      </c>
      <c r="H66" s="3"/>
      <c r="I66" s="3"/>
    </row>
    <row r="67" spans="1:9" ht="14.25" x14ac:dyDescent="0.2">
      <c r="A67" s="22" t="s">
        <v>506</v>
      </c>
      <c r="B67" s="18" t="s">
        <v>323</v>
      </c>
      <c r="C67" s="18">
        <v>168</v>
      </c>
      <c r="D67" s="18">
        <v>230</v>
      </c>
      <c r="E67" s="18">
        <v>226000</v>
      </c>
      <c r="F67" s="18">
        <v>20</v>
      </c>
      <c r="G67" s="3"/>
      <c r="H67" s="3"/>
      <c r="I67" s="3"/>
    </row>
    <row r="68" spans="1:9" ht="14.25" x14ac:dyDescent="0.2">
      <c r="A68" s="22" t="s">
        <v>507</v>
      </c>
      <c r="B68" s="18" t="s">
        <v>324</v>
      </c>
      <c r="C68" s="18">
        <v>171</v>
      </c>
      <c r="D68" s="18">
        <v>240</v>
      </c>
      <c r="E68" s="18">
        <v>230000</v>
      </c>
      <c r="F68" s="18">
        <v>20</v>
      </c>
      <c r="G68" s="3" t="s">
        <v>624</v>
      </c>
      <c r="H68" s="3"/>
      <c r="I68" s="3"/>
    </row>
    <row r="69" spans="1:9" ht="14.25" x14ac:dyDescent="0.2">
      <c r="A69" s="22" t="s">
        <v>508</v>
      </c>
      <c r="B69" s="18" t="s">
        <v>325</v>
      </c>
      <c r="C69" s="18">
        <v>180</v>
      </c>
      <c r="D69" s="18">
        <v>250</v>
      </c>
      <c r="E69" s="18">
        <v>245000</v>
      </c>
      <c r="F69" s="18">
        <v>20</v>
      </c>
      <c r="G69" s="3" t="s">
        <v>624</v>
      </c>
      <c r="H69" s="3"/>
      <c r="I69" s="3"/>
    </row>
    <row r="70" spans="1:9" ht="14.25" x14ac:dyDescent="0.2">
      <c r="A70" s="22" t="s">
        <v>509</v>
      </c>
      <c r="B70" s="18" t="s">
        <v>326</v>
      </c>
      <c r="C70" s="18">
        <v>300</v>
      </c>
      <c r="D70" s="18">
        <v>500</v>
      </c>
      <c r="E70" s="18">
        <v>260000</v>
      </c>
      <c r="F70" s="18">
        <v>20</v>
      </c>
      <c r="G70" s="3" t="s">
        <v>629</v>
      </c>
      <c r="H70" s="3"/>
      <c r="I70" s="3"/>
    </row>
    <row r="71" spans="1:9" ht="14.25" x14ac:dyDescent="0.2">
      <c r="A71" s="22" t="s">
        <v>510</v>
      </c>
      <c r="B71" s="18" t="s">
        <v>327</v>
      </c>
      <c r="C71" s="18">
        <v>310</v>
      </c>
      <c r="D71" s="18">
        <v>510</v>
      </c>
      <c r="E71" s="18">
        <v>270000</v>
      </c>
      <c r="F71" s="18">
        <v>20</v>
      </c>
      <c r="G71" s="3"/>
      <c r="H71" s="3"/>
      <c r="I71" s="3"/>
    </row>
    <row r="72" spans="1:9" ht="14.25" x14ac:dyDescent="0.2">
      <c r="A72" s="22" t="s">
        <v>511</v>
      </c>
      <c r="B72" s="18" t="s">
        <v>328</v>
      </c>
      <c r="C72" s="18">
        <v>315</v>
      </c>
      <c r="D72" s="18">
        <v>522</v>
      </c>
      <c r="E72" s="18">
        <v>280000</v>
      </c>
      <c r="F72" s="18">
        <v>20</v>
      </c>
      <c r="G72" s="65"/>
      <c r="H72" s="3"/>
      <c r="I72" s="3"/>
    </row>
    <row r="73" spans="1:9" ht="14.25" x14ac:dyDescent="0.2">
      <c r="A73" s="22" t="s">
        <v>512</v>
      </c>
      <c r="B73" s="18" t="s">
        <v>329</v>
      </c>
      <c r="C73" s="18">
        <v>320</v>
      </c>
      <c r="D73" s="18">
        <v>534</v>
      </c>
      <c r="E73" s="18">
        <v>290000</v>
      </c>
      <c r="F73" s="18">
        <v>20</v>
      </c>
      <c r="G73" s="5" t="s">
        <v>628</v>
      </c>
      <c r="H73" s="3"/>
      <c r="I73" s="3"/>
    </row>
    <row r="74" spans="1:9" ht="14.25" x14ac:dyDescent="0.2">
      <c r="A74" s="22" t="s">
        <v>513</v>
      </c>
      <c r="B74" s="18" t="s">
        <v>330</v>
      </c>
      <c r="C74" s="18">
        <v>325</v>
      </c>
      <c r="D74" s="18">
        <v>546</v>
      </c>
      <c r="E74" s="18">
        <v>300000</v>
      </c>
      <c r="F74" s="18">
        <v>20</v>
      </c>
      <c r="G74" s="3" t="s">
        <v>621</v>
      </c>
      <c r="H74" s="3"/>
      <c r="I74" s="3"/>
    </row>
    <row r="75" spans="1:9" ht="14.25" x14ac:dyDescent="0.2">
      <c r="A75" s="22" t="s">
        <v>514</v>
      </c>
      <c r="B75" s="18" t="s">
        <v>331</v>
      </c>
      <c r="C75" s="18">
        <v>330</v>
      </c>
      <c r="D75" s="18">
        <v>558</v>
      </c>
      <c r="E75" s="18">
        <v>320000</v>
      </c>
      <c r="F75" s="18">
        <v>20</v>
      </c>
      <c r="G75" s="3"/>
      <c r="H75" s="3"/>
      <c r="I75" s="3"/>
    </row>
    <row r="76" spans="1:9" ht="14.25" x14ac:dyDescent="0.2">
      <c r="A76" s="22" t="s">
        <v>515</v>
      </c>
      <c r="B76" s="18" t="s">
        <v>332</v>
      </c>
      <c r="C76" s="18">
        <v>335</v>
      </c>
      <c r="D76" s="18">
        <v>570</v>
      </c>
      <c r="E76" s="18">
        <v>340000</v>
      </c>
      <c r="F76" s="18">
        <v>20</v>
      </c>
      <c r="G76" s="3"/>
      <c r="H76" s="3"/>
      <c r="I76" s="3"/>
    </row>
    <row r="77" spans="1:9" ht="14.25" x14ac:dyDescent="0.2">
      <c r="A77" s="22" t="s">
        <v>516</v>
      </c>
      <c r="B77" s="18" t="s">
        <v>333</v>
      </c>
      <c r="C77" s="18">
        <v>340</v>
      </c>
      <c r="D77" s="18">
        <v>582</v>
      </c>
      <c r="E77" s="18">
        <v>370000</v>
      </c>
      <c r="F77" s="18">
        <v>20</v>
      </c>
      <c r="G77" s="3" t="s">
        <v>636</v>
      </c>
      <c r="H77" s="3"/>
      <c r="I77" s="3"/>
    </row>
    <row r="78" spans="1:9" ht="14.25" x14ac:dyDescent="0.2">
      <c r="A78" s="22" t="s">
        <v>517</v>
      </c>
      <c r="B78" s="18" t="s">
        <v>334</v>
      </c>
      <c r="C78" s="18">
        <v>345</v>
      </c>
      <c r="D78" s="18">
        <v>594</v>
      </c>
      <c r="E78" s="18">
        <v>390000</v>
      </c>
      <c r="F78" s="18">
        <v>20</v>
      </c>
      <c r="G78" s="3" t="s">
        <v>626</v>
      </c>
      <c r="H78" s="3"/>
      <c r="I78" s="3"/>
    </row>
    <row r="79" spans="1:9" ht="14.25" x14ac:dyDescent="0.2">
      <c r="A79" s="22" t="s">
        <v>518</v>
      </c>
      <c r="B79" s="18" t="s">
        <v>335</v>
      </c>
      <c r="C79" s="18">
        <v>350</v>
      </c>
      <c r="D79" s="18">
        <v>606</v>
      </c>
      <c r="E79" s="18">
        <v>417000</v>
      </c>
      <c r="F79" s="18">
        <v>20</v>
      </c>
      <c r="G79" s="3"/>
      <c r="H79" s="3"/>
      <c r="I79" s="3"/>
    </row>
    <row r="80" spans="1:9" ht="14.25" x14ac:dyDescent="0.2">
      <c r="A80" s="22" t="s">
        <v>519</v>
      </c>
      <c r="B80" s="18" t="s">
        <v>336</v>
      </c>
      <c r="C80" s="18">
        <v>355</v>
      </c>
      <c r="D80" s="18">
        <v>618</v>
      </c>
      <c r="E80" s="18">
        <v>430000</v>
      </c>
      <c r="F80" s="18">
        <v>20</v>
      </c>
      <c r="G80" s="3"/>
      <c r="H80" s="3"/>
      <c r="I80" s="3"/>
    </row>
    <row r="81" spans="1:9" ht="14.25" x14ac:dyDescent="0.2">
      <c r="A81" s="22" t="s">
        <v>520</v>
      </c>
      <c r="B81" s="18" t="s">
        <v>337</v>
      </c>
      <c r="C81" s="18">
        <v>360</v>
      </c>
      <c r="D81" s="18">
        <v>630</v>
      </c>
      <c r="E81" s="18">
        <v>450000</v>
      </c>
      <c r="F81" s="18">
        <v>20</v>
      </c>
      <c r="G81" s="3" t="s">
        <v>633</v>
      </c>
      <c r="H81" s="3"/>
      <c r="I81" s="3"/>
    </row>
    <row r="82" spans="1:9" ht="14.25" x14ac:dyDescent="0.2">
      <c r="A82" s="22" t="s">
        <v>521</v>
      </c>
      <c r="B82" s="18" t="s">
        <v>338</v>
      </c>
      <c r="C82" s="18">
        <v>365</v>
      </c>
      <c r="D82" s="18">
        <v>642</v>
      </c>
      <c r="E82" s="18">
        <v>470000</v>
      </c>
      <c r="F82" s="18">
        <v>20</v>
      </c>
      <c r="G82" s="3" t="s">
        <v>629</v>
      </c>
      <c r="H82" s="3"/>
      <c r="I82" s="3"/>
    </row>
    <row r="83" spans="1:9" ht="14.25" x14ac:dyDescent="0.2">
      <c r="A83" s="22" t="s">
        <v>522</v>
      </c>
      <c r="B83" s="18" t="s">
        <v>339</v>
      </c>
      <c r="C83" s="18">
        <v>370</v>
      </c>
      <c r="D83" s="18">
        <v>654</v>
      </c>
      <c r="E83" s="18">
        <v>500000</v>
      </c>
      <c r="F83" s="18">
        <v>20</v>
      </c>
      <c r="G83" s="3"/>
      <c r="H83" s="3"/>
      <c r="I83" s="3"/>
    </row>
    <row r="84" spans="1:9" ht="14.25" x14ac:dyDescent="0.2">
      <c r="A84" s="22" t="s">
        <v>523</v>
      </c>
      <c r="B84" s="18" t="s">
        <v>340</v>
      </c>
      <c r="C84" s="18">
        <v>380</v>
      </c>
      <c r="D84" s="18">
        <v>666</v>
      </c>
      <c r="E84" s="18">
        <v>530000</v>
      </c>
      <c r="F84" s="18">
        <v>20</v>
      </c>
      <c r="G84" s="3"/>
      <c r="H84" s="3"/>
      <c r="I84" s="3"/>
    </row>
    <row r="85" spans="1:9" ht="14.25" x14ac:dyDescent="0.2">
      <c r="A85" s="22" t="s">
        <v>524</v>
      </c>
      <c r="B85" s="18" t="s">
        <v>341</v>
      </c>
      <c r="C85" s="18">
        <v>390</v>
      </c>
      <c r="D85" s="18">
        <v>678</v>
      </c>
      <c r="E85" s="18">
        <v>547000</v>
      </c>
      <c r="F85" s="18">
        <v>20</v>
      </c>
      <c r="G85" s="5" t="s">
        <v>628</v>
      </c>
      <c r="H85" s="3"/>
      <c r="I85" s="3"/>
    </row>
    <row r="86" spans="1:9" ht="14.25" x14ac:dyDescent="0.2">
      <c r="A86" s="22" t="s">
        <v>531</v>
      </c>
      <c r="B86" s="18" t="s">
        <v>342</v>
      </c>
      <c r="C86" s="18">
        <v>400</v>
      </c>
      <c r="D86" s="18">
        <v>690</v>
      </c>
      <c r="E86" s="18">
        <v>560000</v>
      </c>
      <c r="F86" s="18">
        <v>20</v>
      </c>
      <c r="G86" s="3" t="s">
        <v>621</v>
      </c>
      <c r="H86" s="3"/>
      <c r="I86" s="3"/>
    </row>
    <row r="87" spans="1:9" ht="14.25" x14ac:dyDescent="0.2">
      <c r="A87" s="22" t="s">
        <v>532</v>
      </c>
      <c r="B87" s="18" t="s">
        <v>343</v>
      </c>
      <c r="C87" s="18">
        <v>410</v>
      </c>
      <c r="D87" s="18">
        <v>691</v>
      </c>
      <c r="E87" s="18">
        <v>580000</v>
      </c>
      <c r="F87" s="18">
        <v>20</v>
      </c>
      <c r="G87" s="3" t="s">
        <v>634</v>
      </c>
      <c r="H87" s="3"/>
      <c r="I87" s="3"/>
    </row>
    <row r="88" spans="1:9" ht="14.25" x14ac:dyDescent="0.2">
      <c r="A88" s="22" t="s">
        <v>533</v>
      </c>
      <c r="B88" s="18" t="s">
        <v>344</v>
      </c>
      <c r="C88" s="18">
        <v>420</v>
      </c>
      <c r="D88" s="18">
        <v>692</v>
      </c>
      <c r="E88" s="18">
        <v>595000</v>
      </c>
      <c r="F88" s="18">
        <v>20</v>
      </c>
      <c r="G88" s="3"/>
      <c r="H88" s="3"/>
      <c r="I88" s="3"/>
    </row>
    <row r="89" spans="1:9" ht="14.25" x14ac:dyDescent="0.2">
      <c r="A89" s="22" t="s">
        <v>534</v>
      </c>
      <c r="B89" s="18" t="s">
        <v>345</v>
      </c>
      <c r="C89" s="18">
        <v>430</v>
      </c>
      <c r="D89" s="18">
        <v>693</v>
      </c>
      <c r="E89" s="18">
        <v>610000</v>
      </c>
      <c r="F89" s="18">
        <v>20</v>
      </c>
      <c r="G89" s="3" t="s">
        <v>631</v>
      </c>
      <c r="H89" s="3"/>
      <c r="I89" s="3"/>
    </row>
    <row r="90" spans="1:9" ht="14.25" x14ac:dyDescent="0.2">
      <c r="A90" s="22" t="s">
        <v>535</v>
      </c>
      <c r="B90" s="18" t="s">
        <v>346</v>
      </c>
      <c r="C90" s="18">
        <v>440</v>
      </c>
      <c r="D90" s="18">
        <v>694</v>
      </c>
      <c r="E90" s="18">
        <v>630000</v>
      </c>
      <c r="F90" s="18">
        <v>20</v>
      </c>
      <c r="G90" s="3" t="s">
        <v>626</v>
      </c>
      <c r="H90" s="3"/>
      <c r="I90" s="3"/>
    </row>
    <row r="91" spans="1:9" ht="14.25" x14ac:dyDescent="0.2">
      <c r="A91" s="22" t="s">
        <v>536</v>
      </c>
      <c r="B91" s="18" t="s">
        <v>347</v>
      </c>
      <c r="C91" s="18">
        <v>480</v>
      </c>
      <c r="D91" s="18">
        <v>695</v>
      </c>
      <c r="E91" s="18">
        <v>650000</v>
      </c>
      <c r="F91" s="18">
        <v>20</v>
      </c>
      <c r="G91" s="3"/>
      <c r="H91" s="3"/>
      <c r="I91" s="3"/>
    </row>
    <row r="92" spans="1:9" ht="14.25" x14ac:dyDescent="0.2">
      <c r="A92" s="26" t="s">
        <v>549</v>
      </c>
      <c r="B92" s="28" t="s">
        <v>348</v>
      </c>
      <c r="C92" s="25">
        <v>900</v>
      </c>
      <c r="D92" s="25">
        <v>999</v>
      </c>
      <c r="E92" s="28">
        <v>680000</v>
      </c>
      <c r="F92" s="28">
        <v>20</v>
      </c>
      <c r="G92" s="3"/>
      <c r="H92" s="3"/>
      <c r="I92" s="3"/>
    </row>
    <row r="93" spans="1:9" ht="14.25" x14ac:dyDescent="0.2">
      <c r="A93" s="22" t="s">
        <v>550</v>
      </c>
      <c r="B93" s="18" t="s">
        <v>349</v>
      </c>
      <c r="C93" s="18">
        <v>910</v>
      </c>
      <c r="D93" s="18">
        <v>1000</v>
      </c>
      <c r="E93" s="18">
        <v>730000</v>
      </c>
      <c r="F93" s="18">
        <v>20</v>
      </c>
      <c r="G93" s="3" t="s">
        <v>635</v>
      </c>
      <c r="H93" s="3"/>
      <c r="I93" s="3"/>
    </row>
    <row r="94" spans="1:9" ht="14.25" x14ac:dyDescent="0.2">
      <c r="A94" s="22" t="s">
        <v>551</v>
      </c>
      <c r="B94" s="18" t="s">
        <v>350</v>
      </c>
      <c r="C94" s="18">
        <v>913</v>
      </c>
      <c r="D94" s="18">
        <v>1005</v>
      </c>
      <c r="E94" s="18">
        <v>760000</v>
      </c>
      <c r="F94" s="18">
        <v>20</v>
      </c>
      <c r="G94" s="3" t="s">
        <v>629</v>
      </c>
      <c r="H94" s="3"/>
      <c r="I94" s="3"/>
    </row>
    <row r="95" spans="1:9" ht="14.25" x14ac:dyDescent="0.2">
      <c r="A95" s="22" t="s">
        <v>552</v>
      </c>
      <c r="B95" s="18" t="s">
        <v>351</v>
      </c>
      <c r="C95" s="18">
        <v>918</v>
      </c>
      <c r="D95" s="18">
        <v>1010</v>
      </c>
      <c r="E95" s="18">
        <v>800000</v>
      </c>
      <c r="F95" s="18">
        <v>20</v>
      </c>
      <c r="G95" s="3"/>
      <c r="H95" s="3"/>
      <c r="I95" s="3"/>
    </row>
    <row r="96" spans="1:9" ht="14.25" x14ac:dyDescent="0.2">
      <c r="A96" s="22" t="s">
        <v>553</v>
      </c>
      <c r="B96" s="18" t="s">
        <v>352</v>
      </c>
      <c r="C96" s="18">
        <v>923</v>
      </c>
      <c r="D96" s="18">
        <v>1015</v>
      </c>
      <c r="E96" s="18">
        <v>830000</v>
      </c>
      <c r="F96" s="18">
        <v>20</v>
      </c>
      <c r="G96" s="3"/>
      <c r="H96" s="3"/>
      <c r="I96" s="3"/>
    </row>
    <row r="97" spans="1:9" ht="14.25" x14ac:dyDescent="0.2">
      <c r="A97" s="22" t="s">
        <v>554</v>
      </c>
      <c r="B97" s="18" t="s">
        <v>353</v>
      </c>
      <c r="C97" s="18">
        <v>928</v>
      </c>
      <c r="D97" s="18">
        <v>1020</v>
      </c>
      <c r="E97" s="18">
        <v>870000</v>
      </c>
      <c r="F97" s="18">
        <v>20</v>
      </c>
      <c r="G97" s="3" t="s">
        <v>633</v>
      </c>
      <c r="H97" s="3"/>
      <c r="I97" s="3"/>
    </row>
    <row r="98" spans="1:9" ht="14.25" x14ac:dyDescent="0.2">
      <c r="A98" s="22" t="s">
        <v>555</v>
      </c>
      <c r="B98" s="18" t="s">
        <v>354</v>
      </c>
      <c r="C98" s="18">
        <v>933</v>
      </c>
      <c r="D98" s="18">
        <v>1025</v>
      </c>
      <c r="E98" s="18">
        <v>900000</v>
      </c>
      <c r="F98" s="18">
        <v>20</v>
      </c>
      <c r="G98" s="3" t="s">
        <v>621</v>
      </c>
      <c r="H98" s="3"/>
      <c r="I98" s="3"/>
    </row>
    <row r="99" spans="1:9" ht="14.25" x14ac:dyDescent="0.2">
      <c r="A99" s="22" t="s">
        <v>556</v>
      </c>
      <c r="B99" s="18" t="s">
        <v>355</v>
      </c>
      <c r="C99" s="18">
        <v>938</v>
      </c>
      <c r="D99" s="18">
        <v>1030</v>
      </c>
      <c r="E99" s="18">
        <v>950000</v>
      </c>
      <c r="F99" s="18">
        <v>20</v>
      </c>
      <c r="G99" s="3"/>
      <c r="H99" s="3"/>
      <c r="I99" s="3"/>
    </row>
    <row r="100" spans="1:9" ht="14.25" x14ac:dyDescent="0.2">
      <c r="A100" s="22" t="s">
        <v>557</v>
      </c>
      <c r="B100" s="18" t="s">
        <v>356</v>
      </c>
      <c r="C100" s="18">
        <v>943</v>
      </c>
      <c r="D100" s="18">
        <v>1035</v>
      </c>
      <c r="E100" s="18">
        <v>960000</v>
      </c>
      <c r="F100" s="18">
        <v>20</v>
      </c>
      <c r="G100" s="3"/>
      <c r="H100" s="3"/>
      <c r="I100" s="3"/>
    </row>
    <row r="101" spans="1:9" ht="14.25" x14ac:dyDescent="0.2">
      <c r="A101" s="22" t="s">
        <v>558</v>
      </c>
      <c r="B101" s="18" t="s">
        <v>357</v>
      </c>
      <c r="C101" s="18">
        <v>948</v>
      </c>
      <c r="D101" s="18">
        <v>1040</v>
      </c>
      <c r="E101" s="18">
        <v>1000000</v>
      </c>
      <c r="F101" s="18">
        <v>20</v>
      </c>
      <c r="G101" s="3" t="s">
        <v>624</v>
      </c>
      <c r="H101" s="3"/>
      <c r="I101" s="3"/>
    </row>
    <row r="102" spans="1:9" ht="14.25" x14ac:dyDescent="0.2">
      <c r="A102" s="22" t="s">
        <v>559</v>
      </c>
      <c r="B102" s="18" t="s">
        <v>358</v>
      </c>
      <c r="C102" s="18">
        <v>953</v>
      </c>
      <c r="D102" s="18">
        <v>1045</v>
      </c>
      <c r="E102" s="18">
        <v>1030000</v>
      </c>
      <c r="F102" s="18">
        <v>20</v>
      </c>
      <c r="G102" s="3" t="s">
        <v>626</v>
      </c>
      <c r="H102" s="3"/>
      <c r="I102" s="3"/>
    </row>
    <row r="103" spans="1:9" ht="14.25" x14ac:dyDescent="0.2">
      <c r="A103" s="22" t="s">
        <v>560</v>
      </c>
      <c r="B103" s="18" t="s">
        <v>359</v>
      </c>
      <c r="C103" s="18">
        <v>958</v>
      </c>
      <c r="D103" s="18">
        <v>1050</v>
      </c>
      <c r="E103" s="18">
        <v>1060000</v>
      </c>
      <c r="F103" s="18">
        <v>20</v>
      </c>
      <c r="G103" s="3"/>
      <c r="H103" s="3"/>
      <c r="I103" s="3"/>
    </row>
    <row r="104" spans="1:9" ht="14.25" x14ac:dyDescent="0.2">
      <c r="A104" s="22" t="s">
        <v>561</v>
      </c>
      <c r="B104" s="18" t="s">
        <v>360</v>
      </c>
      <c r="C104" s="18">
        <v>963</v>
      </c>
      <c r="D104" s="18">
        <v>1055</v>
      </c>
      <c r="E104" s="18">
        <v>1090000</v>
      </c>
      <c r="F104" s="18">
        <v>20</v>
      </c>
      <c r="G104" s="3"/>
      <c r="H104" s="3"/>
      <c r="I104" s="3"/>
    </row>
    <row r="105" spans="1:9" ht="14.25" x14ac:dyDescent="0.2">
      <c r="A105" s="22" t="s">
        <v>562</v>
      </c>
      <c r="B105" s="18" t="s">
        <v>361</v>
      </c>
      <c r="C105" s="18">
        <v>968</v>
      </c>
      <c r="D105" s="18">
        <v>1060</v>
      </c>
      <c r="E105" s="18">
        <v>1170000</v>
      </c>
      <c r="F105" s="18">
        <v>20</v>
      </c>
      <c r="G105" s="5" t="s">
        <v>628</v>
      </c>
      <c r="H105" s="3"/>
      <c r="I105" s="3"/>
    </row>
    <row r="106" spans="1:9" ht="14.25" x14ac:dyDescent="0.2">
      <c r="A106" s="22" t="s">
        <v>563</v>
      </c>
      <c r="B106" s="18" t="s">
        <v>362</v>
      </c>
      <c r="C106" s="18">
        <v>973</v>
      </c>
      <c r="D106" s="18">
        <v>1065</v>
      </c>
      <c r="E106" s="18">
        <v>1230000</v>
      </c>
      <c r="F106" s="18">
        <v>20</v>
      </c>
      <c r="G106" s="3" t="s">
        <v>629</v>
      </c>
      <c r="H106" s="3"/>
      <c r="I106" s="3"/>
    </row>
    <row r="107" spans="1:9" ht="14.25" x14ac:dyDescent="0.2">
      <c r="A107" s="26" t="s">
        <v>564</v>
      </c>
      <c r="B107" s="27" t="s">
        <v>363</v>
      </c>
      <c r="C107" s="19">
        <v>999</v>
      </c>
      <c r="D107" s="27">
        <v>1070</v>
      </c>
      <c r="E107" s="27">
        <v>1270000</v>
      </c>
      <c r="F107" s="27">
        <v>20</v>
      </c>
      <c r="G107" s="3"/>
      <c r="H107" s="3"/>
      <c r="I107" s="3"/>
    </row>
    <row r="108" spans="1:9" ht="14.25" x14ac:dyDescent="0.2">
      <c r="A108" s="22" t="s">
        <v>565</v>
      </c>
      <c r="B108" s="18" t="s">
        <v>364</v>
      </c>
      <c r="C108" s="18">
        <v>999</v>
      </c>
      <c r="D108" s="18">
        <v>1075</v>
      </c>
      <c r="E108" s="18">
        <v>1310000</v>
      </c>
      <c r="F108" s="18">
        <v>20</v>
      </c>
      <c r="G108" s="3"/>
      <c r="H108" s="3"/>
      <c r="I108" s="3"/>
    </row>
    <row r="109" spans="1:9" ht="14.25" x14ac:dyDescent="0.2">
      <c r="A109" s="22" t="s">
        <v>566</v>
      </c>
      <c r="B109" s="18" t="s">
        <v>365</v>
      </c>
      <c r="C109" s="18">
        <v>999</v>
      </c>
      <c r="D109" s="18">
        <v>1080</v>
      </c>
      <c r="E109" s="18">
        <v>1340000</v>
      </c>
      <c r="F109" s="18">
        <v>20</v>
      </c>
      <c r="G109" s="3" t="s">
        <v>631</v>
      </c>
      <c r="H109" s="3"/>
      <c r="I109" s="3"/>
    </row>
    <row r="110" spans="1:9" ht="14.25" x14ac:dyDescent="0.2">
      <c r="A110" s="22" t="s">
        <v>567</v>
      </c>
      <c r="B110" s="18" t="s">
        <v>366</v>
      </c>
      <c r="C110" s="18">
        <v>999</v>
      </c>
      <c r="D110" s="18">
        <v>1085</v>
      </c>
      <c r="E110" s="18">
        <v>220000</v>
      </c>
      <c r="F110" s="24">
        <v>1</v>
      </c>
      <c r="G110" s="3" t="s">
        <v>621</v>
      </c>
      <c r="H110" s="3"/>
      <c r="I110" s="3"/>
    </row>
    <row r="111" spans="1:9" ht="14.25" x14ac:dyDescent="0.2">
      <c r="A111" s="22" t="s">
        <v>568</v>
      </c>
      <c r="B111" s="18" t="s">
        <v>367</v>
      </c>
      <c r="C111" s="18">
        <v>999</v>
      </c>
      <c r="D111" s="18">
        <v>1090</v>
      </c>
      <c r="E111" s="18">
        <v>1420000</v>
      </c>
      <c r="F111" s="18">
        <v>20</v>
      </c>
      <c r="G111" s="3" t="s">
        <v>630</v>
      </c>
      <c r="H111" s="3"/>
      <c r="I111" s="3"/>
    </row>
    <row r="112" spans="1:9" ht="14.25" x14ac:dyDescent="0.2">
      <c r="A112" s="22" t="s">
        <v>569</v>
      </c>
      <c r="B112" s="18" t="s">
        <v>368</v>
      </c>
      <c r="C112" s="18">
        <v>999</v>
      </c>
      <c r="D112" s="18">
        <v>1095</v>
      </c>
      <c r="E112" s="18">
        <v>1460000</v>
      </c>
      <c r="F112" s="18">
        <v>20</v>
      </c>
      <c r="G112" s="3"/>
      <c r="H112" s="3"/>
      <c r="I112" s="3"/>
    </row>
    <row r="113" spans="1:9" ht="14.25" x14ac:dyDescent="0.2">
      <c r="A113" s="22" t="s">
        <v>570</v>
      </c>
      <c r="B113" s="18" t="s">
        <v>369</v>
      </c>
      <c r="C113" s="18">
        <v>999</v>
      </c>
      <c r="D113" s="18">
        <v>1100</v>
      </c>
      <c r="E113" s="18">
        <v>1530000</v>
      </c>
      <c r="F113" s="18">
        <v>20</v>
      </c>
      <c r="G113" s="3" t="s">
        <v>633</v>
      </c>
      <c r="H113" s="3"/>
      <c r="I113" s="3"/>
    </row>
    <row r="114" spans="1:9" ht="14.25" x14ac:dyDescent="0.2">
      <c r="A114" s="22" t="s">
        <v>571</v>
      </c>
      <c r="B114" s="18" t="s">
        <v>370</v>
      </c>
      <c r="C114" s="18">
        <v>999</v>
      </c>
      <c r="D114" s="18">
        <v>1105</v>
      </c>
      <c r="E114" s="18">
        <v>1590000</v>
      </c>
      <c r="F114" s="18">
        <v>20</v>
      </c>
      <c r="G114" s="3" t="s">
        <v>626</v>
      </c>
      <c r="H114" s="3"/>
      <c r="I114" s="3"/>
    </row>
    <row r="115" spans="1:9" ht="14.25" x14ac:dyDescent="0.2">
      <c r="A115" s="22" t="s">
        <v>572</v>
      </c>
      <c r="B115" s="18" t="s">
        <v>371</v>
      </c>
      <c r="C115" s="18">
        <v>999</v>
      </c>
      <c r="D115" s="18">
        <v>1110</v>
      </c>
      <c r="E115" s="18">
        <v>1650000</v>
      </c>
      <c r="F115" s="18">
        <v>20</v>
      </c>
      <c r="G115" s="3"/>
      <c r="H115" s="3"/>
      <c r="I115" s="3"/>
    </row>
    <row r="116" spans="1:9" ht="14.25" x14ac:dyDescent="0.2">
      <c r="A116" s="22" t="s">
        <v>525</v>
      </c>
      <c r="B116" s="18" t="s">
        <v>372</v>
      </c>
      <c r="C116" s="18">
        <v>999</v>
      </c>
      <c r="D116" s="18">
        <v>1115</v>
      </c>
      <c r="E116" s="18">
        <v>1690000</v>
      </c>
      <c r="F116" s="18">
        <v>20</v>
      </c>
      <c r="G116" s="3"/>
      <c r="H116" s="3"/>
      <c r="I116" s="3"/>
    </row>
    <row r="117" spans="1:9" ht="14.25" x14ac:dyDescent="0.2">
      <c r="A117" s="22" t="s">
        <v>526</v>
      </c>
      <c r="B117" s="18" t="s">
        <v>373</v>
      </c>
      <c r="C117" s="18">
        <v>999</v>
      </c>
      <c r="D117" s="18">
        <v>1120</v>
      </c>
      <c r="E117" s="18">
        <v>1740000</v>
      </c>
      <c r="F117" s="18">
        <v>20</v>
      </c>
      <c r="G117" s="3" t="s">
        <v>624</v>
      </c>
      <c r="H117" s="3"/>
      <c r="I117" s="3"/>
    </row>
    <row r="118" spans="1:9" ht="14.25" x14ac:dyDescent="0.2">
      <c r="A118" s="22" t="s">
        <v>527</v>
      </c>
      <c r="B118" s="18" t="s">
        <v>374</v>
      </c>
      <c r="C118" s="18">
        <v>999</v>
      </c>
      <c r="D118" s="18">
        <v>1125</v>
      </c>
      <c r="E118" s="18">
        <v>1800000</v>
      </c>
      <c r="F118" s="18">
        <v>20</v>
      </c>
      <c r="G118" s="3" t="s">
        <v>629</v>
      </c>
      <c r="H118" s="3"/>
      <c r="I118" s="3"/>
    </row>
    <row r="119" spans="1:9" ht="14.25" x14ac:dyDescent="0.2">
      <c r="A119" s="22" t="s">
        <v>528</v>
      </c>
      <c r="B119" s="18" t="s">
        <v>375</v>
      </c>
      <c r="C119" s="18">
        <v>999</v>
      </c>
      <c r="D119" s="18">
        <v>1130</v>
      </c>
      <c r="E119" s="18">
        <v>1950000</v>
      </c>
      <c r="F119" s="18">
        <v>20</v>
      </c>
      <c r="G119" s="3"/>
      <c r="H119" s="3"/>
      <c r="I119" s="3"/>
    </row>
    <row r="120" spans="1:9" ht="14.25" x14ac:dyDescent="0.2">
      <c r="A120" s="22" t="s">
        <v>529</v>
      </c>
      <c r="B120" s="18" t="s">
        <v>376</v>
      </c>
      <c r="C120" s="18">
        <v>999</v>
      </c>
      <c r="D120" s="18">
        <v>1200</v>
      </c>
      <c r="E120" s="24">
        <v>10</v>
      </c>
      <c r="F120" s="18">
        <v>20</v>
      </c>
      <c r="G120" s="3"/>
      <c r="H120" s="3"/>
      <c r="I120" s="3"/>
    </row>
    <row r="121" spans="1:9" ht="14.25" x14ac:dyDescent="0.2">
      <c r="A121" s="22" t="s">
        <v>530</v>
      </c>
      <c r="B121" s="18" t="s">
        <v>377</v>
      </c>
      <c r="C121" s="18">
        <v>999</v>
      </c>
      <c r="D121" s="18">
        <v>1200</v>
      </c>
      <c r="E121" s="24">
        <v>10</v>
      </c>
      <c r="F121" s="18">
        <v>20</v>
      </c>
      <c r="G121" s="5" t="s">
        <v>628</v>
      </c>
      <c r="H121" s="3"/>
      <c r="I121" s="3"/>
    </row>
    <row r="122" spans="1:9" ht="14.25" x14ac:dyDescent="0.2">
      <c r="A122" s="26" t="s">
        <v>543</v>
      </c>
      <c r="B122" s="27" t="s">
        <v>378</v>
      </c>
      <c r="C122" s="27">
        <v>1000</v>
      </c>
      <c r="D122" s="27">
        <v>1200</v>
      </c>
      <c r="E122" s="27">
        <v>2000000</v>
      </c>
      <c r="F122" s="19">
        <v>22</v>
      </c>
      <c r="G122" s="3"/>
      <c r="H122" s="3"/>
      <c r="I122" s="3"/>
    </row>
    <row r="123" spans="1:9" ht="14.25" x14ac:dyDescent="0.2">
      <c r="A123" s="22" t="s">
        <v>544</v>
      </c>
      <c r="B123" s="18" t="s">
        <v>379</v>
      </c>
      <c r="C123" s="18">
        <v>1021</v>
      </c>
      <c r="D123" s="18">
        <v>1200</v>
      </c>
      <c r="E123" s="18">
        <v>2100000</v>
      </c>
      <c r="F123" s="18">
        <v>22</v>
      </c>
      <c r="G123" s="3"/>
      <c r="H123" s="3"/>
      <c r="I123" s="3"/>
    </row>
    <row r="124" spans="1:9" ht="14.25" x14ac:dyDescent="0.2">
      <c r="A124" s="22" t="s">
        <v>545</v>
      </c>
      <c r="B124" s="18" t="s">
        <v>380</v>
      </c>
      <c r="C124" s="18">
        <v>1032</v>
      </c>
      <c r="D124" s="18">
        <v>1200</v>
      </c>
      <c r="E124" s="18">
        <v>2200000</v>
      </c>
      <c r="F124" s="18">
        <v>22</v>
      </c>
      <c r="G124" s="3"/>
      <c r="H124" s="3"/>
      <c r="I124" s="3"/>
    </row>
    <row r="125" spans="1:9" ht="14.25" x14ac:dyDescent="0.2">
      <c r="A125" s="22" t="s">
        <v>546</v>
      </c>
      <c r="B125" s="18" t="s">
        <v>381</v>
      </c>
      <c r="C125" s="18">
        <v>1043</v>
      </c>
      <c r="D125" s="18">
        <v>1200</v>
      </c>
      <c r="E125" s="18">
        <v>2300000</v>
      </c>
      <c r="F125" s="18">
        <v>22</v>
      </c>
      <c r="G125" s="3" t="s">
        <v>633</v>
      </c>
      <c r="H125" s="3"/>
      <c r="I125" s="3"/>
    </row>
    <row r="126" spans="1:9" ht="14.25" x14ac:dyDescent="0.2">
      <c r="A126" s="22" t="s">
        <v>547</v>
      </c>
      <c r="B126" s="18" t="s">
        <v>382</v>
      </c>
      <c r="C126" s="18">
        <v>1054</v>
      </c>
      <c r="D126" s="18">
        <v>1200</v>
      </c>
      <c r="E126" s="18">
        <v>2350000</v>
      </c>
      <c r="F126" s="18">
        <v>22</v>
      </c>
      <c r="G126" s="3" t="s">
        <v>629</v>
      </c>
      <c r="H126" s="3"/>
      <c r="I126" s="3"/>
    </row>
    <row r="127" spans="1:9" ht="14.25" x14ac:dyDescent="0.2">
      <c r="A127" s="22" t="s">
        <v>548</v>
      </c>
      <c r="B127" s="18" t="s">
        <v>383</v>
      </c>
      <c r="C127" s="18">
        <v>1065</v>
      </c>
      <c r="D127" s="18">
        <v>1200</v>
      </c>
      <c r="E127" s="18">
        <v>2430000</v>
      </c>
      <c r="F127" s="18">
        <v>22</v>
      </c>
      <c r="G127" s="3"/>
      <c r="H127" s="3"/>
      <c r="I127" s="3"/>
    </row>
    <row r="128" spans="1:9" ht="14.25" x14ac:dyDescent="0.2">
      <c r="A128" s="22" t="s">
        <v>573</v>
      </c>
      <c r="B128" s="18" t="s">
        <v>384</v>
      </c>
      <c r="C128" s="18">
        <v>1076</v>
      </c>
      <c r="D128" s="18">
        <v>1200</v>
      </c>
      <c r="E128" s="18">
        <v>2470000</v>
      </c>
      <c r="F128" s="18">
        <v>22</v>
      </c>
      <c r="G128" s="3"/>
      <c r="H128" s="3"/>
      <c r="I128" s="3"/>
    </row>
    <row r="129" spans="1:9" ht="14.25" x14ac:dyDescent="0.2">
      <c r="A129" s="22" t="s">
        <v>574</v>
      </c>
      <c r="B129" s="18" t="s">
        <v>385</v>
      </c>
      <c r="C129" s="18">
        <v>1087</v>
      </c>
      <c r="D129" s="18">
        <v>1200</v>
      </c>
      <c r="E129" s="18">
        <v>2500000</v>
      </c>
      <c r="F129" s="18">
        <v>22</v>
      </c>
      <c r="G129" s="3" t="s">
        <v>624</v>
      </c>
      <c r="H129" s="3"/>
      <c r="I129" s="3"/>
    </row>
    <row r="130" spans="1:9" ht="14.25" x14ac:dyDescent="0.2">
      <c r="A130" s="22" t="s">
        <v>575</v>
      </c>
      <c r="B130" s="18" t="s">
        <v>386</v>
      </c>
      <c r="C130" s="18">
        <v>1098</v>
      </c>
      <c r="D130" s="18">
        <v>1200</v>
      </c>
      <c r="E130" s="18">
        <v>2530000</v>
      </c>
      <c r="F130" s="18">
        <v>22</v>
      </c>
      <c r="G130" s="3" t="s">
        <v>638</v>
      </c>
      <c r="H130" s="3"/>
      <c r="I130" s="3"/>
    </row>
    <row r="131" spans="1:9" ht="14.25" x14ac:dyDescent="0.2">
      <c r="A131" s="22" t="s">
        <v>576</v>
      </c>
      <c r="B131" s="18" t="s">
        <v>387</v>
      </c>
      <c r="C131" s="18">
        <v>1109</v>
      </c>
      <c r="D131" s="18">
        <v>1200</v>
      </c>
      <c r="E131" s="18">
        <v>2590000</v>
      </c>
      <c r="F131" s="18">
        <v>22</v>
      </c>
      <c r="G131" s="3" t="s">
        <v>634</v>
      </c>
      <c r="H131" s="3"/>
      <c r="I131" s="3"/>
    </row>
    <row r="132" spans="1:9" ht="14.25" x14ac:dyDescent="0.2">
      <c r="A132" s="22" t="s">
        <v>577</v>
      </c>
      <c r="B132" s="18" t="s">
        <v>388</v>
      </c>
      <c r="C132" s="18">
        <v>1120</v>
      </c>
      <c r="D132" s="18">
        <v>1200</v>
      </c>
      <c r="E132" s="18">
        <v>2640000</v>
      </c>
      <c r="F132" s="18">
        <v>22</v>
      </c>
      <c r="G132" s="3"/>
      <c r="H132" s="3"/>
      <c r="I132" s="3"/>
    </row>
    <row r="133" spans="1:9" ht="14.25" x14ac:dyDescent="0.2">
      <c r="A133" s="22" t="s">
        <v>578</v>
      </c>
      <c r="B133" s="18" t="s">
        <v>389</v>
      </c>
      <c r="C133" s="19">
        <v>1331</v>
      </c>
      <c r="D133" s="19">
        <v>1300</v>
      </c>
      <c r="E133" s="18">
        <v>2680000</v>
      </c>
      <c r="F133" s="18">
        <v>22</v>
      </c>
      <c r="G133" s="5" t="s">
        <v>628</v>
      </c>
      <c r="H133" s="3"/>
      <c r="I133" s="3"/>
    </row>
    <row r="134" spans="1:9" ht="14.25" x14ac:dyDescent="0.2">
      <c r="A134" s="22" t="s">
        <v>579</v>
      </c>
      <c r="B134" s="18" t="s">
        <v>390</v>
      </c>
      <c r="C134" s="18">
        <v>1342</v>
      </c>
      <c r="D134" s="18">
        <v>1310</v>
      </c>
      <c r="E134" s="18">
        <v>2720000</v>
      </c>
      <c r="F134" s="18">
        <v>22</v>
      </c>
      <c r="G134" s="4" t="s">
        <v>637</v>
      </c>
      <c r="H134" s="3"/>
      <c r="I134" s="3"/>
    </row>
    <row r="135" spans="1:9" ht="14.25" x14ac:dyDescent="0.2">
      <c r="A135" s="22" t="s">
        <v>580</v>
      </c>
      <c r="B135" s="18" t="s">
        <v>391</v>
      </c>
      <c r="C135" s="18">
        <v>1353</v>
      </c>
      <c r="D135" s="18">
        <v>1320</v>
      </c>
      <c r="E135" s="18">
        <v>2770000</v>
      </c>
      <c r="F135" s="18">
        <v>22</v>
      </c>
      <c r="G135" s="3" t="s">
        <v>630</v>
      </c>
      <c r="H135" s="3"/>
      <c r="I135" s="3"/>
    </row>
    <row r="136" spans="1:9" ht="14.25" x14ac:dyDescent="0.2">
      <c r="A136" s="22" t="s">
        <v>581</v>
      </c>
      <c r="B136" s="18" t="s">
        <v>392</v>
      </c>
      <c r="C136" s="18">
        <v>1364</v>
      </c>
      <c r="D136" s="18">
        <v>1330</v>
      </c>
      <c r="E136" s="18">
        <v>2800000</v>
      </c>
      <c r="F136" s="18">
        <v>22</v>
      </c>
      <c r="G136" s="3" t="s">
        <v>629</v>
      </c>
      <c r="H136" s="3"/>
      <c r="I136" s="3"/>
    </row>
    <row r="137" spans="1:9" ht="14.25" x14ac:dyDescent="0.2">
      <c r="A137" s="22" t="s">
        <v>582</v>
      </c>
      <c r="B137" s="18" t="s">
        <v>393</v>
      </c>
      <c r="C137" s="18">
        <v>1375</v>
      </c>
      <c r="D137" s="18">
        <v>1340</v>
      </c>
      <c r="E137" s="18">
        <v>2830000</v>
      </c>
      <c r="F137" s="18">
        <v>22</v>
      </c>
      <c r="G137" s="3" t="s">
        <v>636</v>
      </c>
      <c r="H137" s="3"/>
      <c r="I137" s="3"/>
    </row>
    <row r="138" spans="1:9" ht="14.25" x14ac:dyDescent="0.2">
      <c r="A138" s="22" t="s">
        <v>583</v>
      </c>
      <c r="B138" s="18" t="s">
        <v>394</v>
      </c>
      <c r="C138" s="18">
        <v>1386</v>
      </c>
      <c r="D138" s="18">
        <v>1350</v>
      </c>
      <c r="E138" s="18">
        <v>2850000</v>
      </c>
      <c r="F138" s="18">
        <v>22</v>
      </c>
      <c r="G138" s="3"/>
      <c r="H138" s="3"/>
      <c r="I138" s="3"/>
    </row>
    <row r="139" spans="1:9" ht="14.25" x14ac:dyDescent="0.2">
      <c r="A139" s="22" t="s">
        <v>584</v>
      </c>
      <c r="B139" s="18" t="s">
        <v>395</v>
      </c>
      <c r="C139" s="18">
        <v>1397</v>
      </c>
      <c r="D139" s="18">
        <v>1360</v>
      </c>
      <c r="E139" s="18">
        <v>2930000</v>
      </c>
      <c r="F139" s="18">
        <v>22</v>
      </c>
      <c r="G139" s="5" t="s">
        <v>632</v>
      </c>
      <c r="H139" s="3"/>
      <c r="I139" s="3"/>
    </row>
    <row r="140" spans="1:9" ht="14.25" x14ac:dyDescent="0.2">
      <c r="A140" s="22" t="s">
        <v>585</v>
      </c>
      <c r="B140" s="18" t="s">
        <v>396</v>
      </c>
      <c r="C140" s="18">
        <v>1408</v>
      </c>
      <c r="D140" s="18">
        <v>1370</v>
      </c>
      <c r="E140" s="18">
        <v>2970000</v>
      </c>
      <c r="F140" s="18">
        <v>22</v>
      </c>
      <c r="G140" s="3"/>
      <c r="H140" s="3"/>
      <c r="I140" s="3"/>
    </row>
    <row r="141" spans="1:9" ht="14.25" x14ac:dyDescent="0.2">
      <c r="A141" s="22" t="s">
        <v>586</v>
      </c>
      <c r="B141" s="18" t="s">
        <v>397</v>
      </c>
      <c r="C141" s="18">
        <v>1419</v>
      </c>
      <c r="D141" s="18">
        <v>1380</v>
      </c>
      <c r="E141" s="18">
        <v>3000000</v>
      </c>
      <c r="F141" s="18">
        <v>22</v>
      </c>
      <c r="G141" s="3" t="s">
        <v>633</v>
      </c>
      <c r="H141" s="3"/>
      <c r="I141" s="3"/>
    </row>
    <row r="142" spans="1:9" ht="14.25" x14ac:dyDescent="0.2">
      <c r="A142" s="22" t="s">
        <v>587</v>
      </c>
      <c r="B142" s="18" t="s">
        <v>398</v>
      </c>
      <c r="C142" s="18">
        <v>1430</v>
      </c>
      <c r="D142" s="18">
        <v>1390</v>
      </c>
      <c r="E142" s="18">
        <v>3020000</v>
      </c>
      <c r="F142" s="18">
        <v>22</v>
      </c>
      <c r="G142" s="3" t="s">
        <v>629</v>
      </c>
      <c r="H142" s="3"/>
      <c r="I142" s="3"/>
    </row>
    <row r="143" spans="1:9" ht="14.25" x14ac:dyDescent="0.2">
      <c r="A143" s="22" t="s">
        <v>588</v>
      </c>
      <c r="B143" s="18" t="s">
        <v>399</v>
      </c>
      <c r="C143" s="18">
        <v>1441</v>
      </c>
      <c r="D143" s="18">
        <v>1400</v>
      </c>
      <c r="E143" s="18">
        <v>3130000</v>
      </c>
      <c r="F143" s="18">
        <v>22</v>
      </c>
      <c r="G143" s="3" t="s">
        <v>623</v>
      </c>
      <c r="H143" s="3"/>
      <c r="I143" s="3"/>
    </row>
    <row r="144" spans="1:9" ht="14.25" x14ac:dyDescent="0.2">
      <c r="A144" s="22" t="s">
        <v>589</v>
      </c>
      <c r="B144" s="18" t="s">
        <v>400</v>
      </c>
      <c r="C144" s="18">
        <v>1452</v>
      </c>
      <c r="D144" s="18">
        <v>1410</v>
      </c>
      <c r="E144" s="18">
        <v>3210000</v>
      </c>
      <c r="F144" s="18">
        <v>22</v>
      </c>
      <c r="G144" s="3"/>
      <c r="H144" s="3"/>
      <c r="I144" s="3"/>
    </row>
    <row r="145" spans="1:9" ht="14.25" x14ac:dyDescent="0.2">
      <c r="A145" s="22" t="s">
        <v>590</v>
      </c>
      <c r="B145" s="18" t="s">
        <v>401</v>
      </c>
      <c r="C145" s="18">
        <v>1463</v>
      </c>
      <c r="D145" s="18">
        <v>1420</v>
      </c>
      <c r="E145" s="18">
        <v>3250000</v>
      </c>
      <c r="F145" s="18">
        <v>22</v>
      </c>
      <c r="G145" s="5" t="s">
        <v>628</v>
      </c>
      <c r="H145" s="3"/>
      <c r="I145" s="3"/>
    </row>
    <row r="146" spans="1:9" ht="14.25" x14ac:dyDescent="0.2">
      <c r="A146" s="22" t="s">
        <v>591</v>
      </c>
      <c r="B146" s="18" t="s">
        <v>402</v>
      </c>
      <c r="C146" s="18">
        <v>1474</v>
      </c>
      <c r="D146" s="18">
        <v>1430</v>
      </c>
      <c r="E146" s="18">
        <v>3290000</v>
      </c>
      <c r="F146" s="18">
        <v>22</v>
      </c>
      <c r="G146" s="3"/>
      <c r="H146" s="3"/>
      <c r="I146" s="3"/>
    </row>
    <row r="147" spans="1:9" ht="14.25" x14ac:dyDescent="0.2">
      <c r="A147" s="22" t="s">
        <v>592</v>
      </c>
      <c r="B147" s="18" t="s">
        <v>403</v>
      </c>
      <c r="C147" s="18">
        <v>1485</v>
      </c>
      <c r="D147" s="18">
        <v>1440</v>
      </c>
      <c r="E147" s="18">
        <v>3320000</v>
      </c>
      <c r="F147" s="18">
        <v>22</v>
      </c>
      <c r="G147" s="3"/>
      <c r="H147" s="3"/>
      <c r="I147" s="3"/>
    </row>
    <row r="148" spans="1:9" ht="14.25" x14ac:dyDescent="0.2">
      <c r="A148" s="22" t="s">
        <v>593</v>
      </c>
      <c r="B148" s="18" t="s">
        <v>404</v>
      </c>
      <c r="C148" s="18">
        <v>1496</v>
      </c>
      <c r="D148" s="18">
        <v>1450</v>
      </c>
      <c r="E148" s="18">
        <v>3360000</v>
      </c>
      <c r="F148" s="18">
        <v>22</v>
      </c>
      <c r="G148" s="3"/>
      <c r="H148" s="3"/>
      <c r="I148" s="3"/>
    </row>
    <row r="149" spans="1:9" ht="14.25" x14ac:dyDescent="0.2">
      <c r="A149" s="22" t="s">
        <v>594</v>
      </c>
      <c r="B149" s="18" t="s">
        <v>405</v>
      </c>
      <c r="C149" s="18">
        <v>1507</v>
      </c>
      <c r="D149" s="18">
        <v>1460</v>
      </c>
      <c r="E149" s="18">
        <v>3400000</v>
      </c>
      <c r="F149" s="18">
        <v>22</v>
      </c>
      <c r="G149" s="3" t="s">
        <v>631</v>
      </c>
      <c r="H149" s="3"/>
      <c r="I149" s="3"/>
    </row>
    <row r="150" spans="1:9" ht="14.25" x14ac:dyDescent="0.2">
      <c r="A150" s="22" t="s">
        <v>595</v>
      </c>
      <c r="B150" s="18" t="s">
        <v>406</v>
      </c>
      <c r="C150" s="18">
        <v>1518</v>
      </c>
      <c r="D150" s="18">
        <v>1470</v>
      </c>
      <c r="E150" s="18">
        <v>3440000</v>
      </c>
      <c r="F150" s="18">
        <v>22</v>
      </c>
      <c r="G150" s="4" t="s">
        <v>637</v>
      </c>
      <c r="H150" s="3"/>
      <c r="I150" s="3"/>
    </row>
    <row r="151" spans="1:9" ht="14.25" x14ac:dyDescent="0.2">
      <c r="A151" s="22" t="s">
        <v>596</v>
      </c>
      <c r="B151" s="18" t="s">
        <v>407</v>
      </c>
      <c r="C151" s="18">
        <v>1529</v>
      </c>
      <c r="D151" s="18">
        <v>1480</v>
      </c>
      <c r="E151" s="18">
        <v>3480000</v>
      </c>
      <c r="F151" s="18">
        <v>22</v>
      </c>
      <c r="G151" s="3" t="s">
        <v>630</v>
      </c>
      <c r="H151" s="3"/>
      <c r="I151" s="3"/>
    </row>
    <row r="152" spans="1:9" ht="14.25" x14ac:dyDescent="0.2">
      <c r="A152" s="22" t="s">
        <v>597</v>
      </c>
      <c r="B152" s="18" t="s">
        <v>408</v>
      </c>
      <c r="C152" s="18">
        <v>1540</v>
      </c>
      <c r="D152" s="18">
        <v>1490</v>
      </c>
      <c r="E152" s="18">
        <v>3520000</v>
      </c>
      <c r="F152" s="18">
        <v>22</v>
      </c>
      <c r="G152" s="3"/>
      <c r="H152" s="3"/>
      <c r="I152" s="3"/>
    </row>
    <row r="153" spans="1:9" ht="14.25" x14ac:dyDescent="0.2">
      <c r="A153" s="26" t="s">
        <v>598</v>
      </c>
      <c r="B153" s="27" t="s">
        <v>409</v>
      </c>
      <c r="C153" s="27">
        <v>1551</v>
      </c>
      <c r="D153" s="27">
        <v>1500</v>
      </c>
      <c r="E153" s="27">
        <v>3560000</v>
      </c>
      <c r="F153" s="19">
        <v>24</v>
      </c>
      <c r="G153" s="3" t="s">
        <v>635</v>
      </c>
      <c r="H153" s="3"/>
      <c r="I153" s="3"/>
    </row>
    <row r="154" spans="1:9" ht="14.25" x14ac:dyDescent="0.2">
      <c r="A154" s="22" t="s">
        <v>599</v>
      </c>
      <c r="B154" s="18" t="s">
        <v>410</v>
      </c>
      <c r="C154" s="18">
        <v>1562</v>
      </c>
      <c r="D154" s="18">
        <v>1510</v>
      </c>
      <c r="E154" s="18">
        <v>3600000</v>
      </c>
      <c r="F154" s="18">
        <v>24</v>
      </c>
      <c r="G154" s="3" t="s">
        <v>629</v>
      </c>
      <c r="H154" s="3"/>
      <c r="I154" s="3"/>
    </row>
    <row r="155" spans="1:9" ht="14.25" x14ac:dyDescent="0.2">
      <c r="A155" s="22" t="s">
        <v>600</v>
      </c>
      <c r="B155" s="18" t="s">
        <v>411</v>
      </c>
      <c r="C155" s="18">
        <v>1573</v>
      </c>
      <c r="D155" s="18">
        <v>1520</v>
      </c>
      <c r="E155" s="18">
        <v>3660000</v>
      </c>
      <c r="F155" s="18">
        <v>24</v>
      </c>
      <c r="G155" s="5" t="s">
        <v>632</v>
      </c>
      <c r="H155" s="3"/>
      <c r="I155" s="3"/>
    </row>
    <row r="156" spans="1:9" ht="14.25" x14ac:dyDescent="0.2">
      <c r="A156" s="22" t="s">
        <v>601</v>
      </c>
      <c r="B156" s="18" t="s">
        <v>412</v>
      </c>
      <c r="C156" s="18">
        <v>1584</v>
      </c>
      <c r="D156" s="18">
        <v>1530</v>
      </c>
      <c r="E156" s="18">
        <v>3760000</v>
      </c>
      <c r="F156" s="18">
        <v>24</v>
      </c>
      <c r="G156" s="3"/>
      <c r="H156" s="3"/>
      <c r="I156" s="3"/>
    </row>
    <row r="157" spans="1:9" ht="14.25" x14ac:dyDescent="0.2">
      <c r="A157" s="22" t="s">
        <v>602</v>
      </c>
      <c r="B157" s="18" t="s">
        <v>413</v>
      </c>
      <c r="C157" s="18">
        <v>1595</v>
      </c>
      <c r="D157" s="18">
        <v>1540</v>
      </c>
      <c r="E157" s="18">
        <v>3840000</v>
      </c>
      <c r="F157" s="18">
        <v>24</v>
      </c>
      <c r="G157" s="3" t="s">
        <v>633</v>
      </c>
      <c r="H157" s="3"/>
      <c r="I157" s="3"/>
    </row>
    <row r="158" spans="1:9" ht="14.25" x14ac:dyDescent="0.2">
      <c r="A158" s="22" t="s">
        <v>603</v>
      </c>
      <c r="B158" s="18" t="s">
        <v>414</v>
      </c>
      <c r="C158" s="18">
        <v>1606</v>
      </c>
      <c r="D158" s="18">
        <v>1550</v>
      </c>
      <c r="E158" s="18">
        <v>4000000</v>
      </c>
      <c r="F158" s="18">
        <v>24</v>
      </c>
      <c r="G158" s="3" t="s">
        <v>638</v>
      </c>
      <c r="H158" s="3"/>
      <c r="I158" s="3"/>
    </row>
    <row r="159" spans="1:9" ht="14.25" x14ac:dyDescent="0.2">
      <c r="A159" s="22" t="s">
        <v>604</v>
      </c>
      <c r="B159" s="18" t="s">
        <v>415</v>
      </c>
      <c r="C159" s="18">
        <v>1617</v>
      </c>
      <c r="D159" s="18">
        <v>1560</v>
      </c>
      <c r="E159" s="18">
        <v>4140000</v>
      </c>
      <c r="F159" s="18">
        <v>24</v>
      </c>
      <c r="G159" s="3" t="s">
        <v>623</v>
      </c>
      <c r="H159" s="3"/>
      <c r="I159" s="3"/>
    </row>
    <row r="160" spans="1:9" ht="14.25" x14ac:dyDescent="0.2">
      <c r="A160" s="22" t="s">
        <v>605</v>
      </c>
      <c r="B160" s="18" t="s">
        <v>416</v>
      </c>
      <c r="C160" s="18">
        <v>1628</v>
      </c>
      <c r="D160" s="18">
        <v>1570</v>
      </c>
      <c r="E160" s="18">
        <v>4260000</v>
      </c>
      <c r="F160" s="18">
        <v>24</v>
      </c>
      <c r="G160" s="3"/>
      <c r="H160" s="3"/>
      <c r="I160" s="3"/>
    </row>
    <row r="161" spans="1:9" ht="14.25" x14ac:dyDescent="0.2">
      <c r="A161" s="22" t="s">
        <v>606</v>
      </c>
      <c r="B161" s="18" t="s">
        <v>417</v>
      </c>
      <c r="C161" s="18">
        <v>1639</v>
      </c>
      <c r="D161" s="18">
        <v>1580</v>
      </c>
      <c r="E161" s="18">
        <v>4370000</v>
      </c>
      <c r="F161" s="18">
        <v>24</v>
      </c>
      <c r="G161" s="3" t="s">
        <v>624</v>
      </c>
      <c r="H161" s="3"/>
      <c r="I161" s="3"/>
    </row>
    <row r="162" spans="1:9" ht="14.25" x14ac:dyDescent="0.2">
      <c r="A162" s="22" t="s">
        <v>607</v>
      </c>
      <c r="B162" s="18" t="s">
        <v>418</v>
      </c>
      <c r="C162" s="18">
        <v>1650</v>
      </c>
      <c r="D162" s="18">
        <v>1590</v>
      </c>
      <c r="E162" s="18">
        <v>4480000</v>
      </c>
      <c r="F162" s="18">
        <v>24</v>
      </c>
      <c r="G162" s="4" t="s">
        <v>637</v>
      </c>
      <c r="H162" s="3"/>
      <c r="I162" s="3"/>
    </row>
    <row r="163" spans="1:9" ht="14.25" x14ac:dyDescent="0.2">
      <c r="A163" s="22" t="s">
        <v>608</v>
      </c>
      <c r="B163" s="18" t="s">
        <v>419</v>
      </c>
      <c r="C163" s="18">
        <v>1661</v>
      </c>
      <c r="D163" s="18">
        <v>1600</v>
      </c>
      <c r="E163" s="18">
        <v>4600000</v>
      </c>
      <c r="F163" s="18">
        <v>24</v>
      </c>
      <c r="G163" s="3" t="s">
        <v>634</v>
      </c>
      <c r="H163" s="3"/>
      <c r="I163" s="3"/>
    </row>
    <row r="164" spans="1:9" ht="14.25" x14ac:dyDescent="0.2">
      <c r="A164" s="22" t="s">
        <v>609</v>
      </c>
      <c r="B164" s="18" t="s">
        <v>420</v>
      </c>
      <c r="C164" s="18">
        <v>1672</v>
      </c>
      <c r="D164" s="18">
        <v>1610</v>
      </c>
      <c r="E164" s="18">
        <v>4720000</v>
      </c>
      <c r="F164" s="18">
        <v>24</v>
      </c>
      <c r="G164" s="3"/>
      <c r="H164" s="3"/>
      <c r="I164" s="3"/>
    </row>
    <row r="165" spans="1:9" ht="14.25" x14ac:dyDescent="0.2">
      <c r="A165" s="22" t="s">
        <v>610</v>
      </c>
      <c r="B165" s="18" t="s">
        <v>421</v>
      </c>
      <c r="C165" s="18">
        <v>1683</v>
      </c>
      <c r="D165" s="18">
        <v>1620</v>
      </c>
      <c r="E165" s="18">
        <v>4840000</v>
      </c>
      <c r="F165" s="18">
        <v>24</v>
      </c>
      <c r="G165" s="5" t="s">
        <v>628</v>
      </c>
      <c r="H165" s="3"/>
      <c r="I165" s="3"/>
    </row>
    <row r="166" spans="1:9" ht="14.25" x14ac:dyDescent="0.2">
      <c r="A166" s="22" t="s">
        <v>611</v>
      </c>
      <c r="B166" s="18" t="s">
        <v>422</v>
      </c>
      <c r="C166" s="18">
        <v>1694</v>
      </c>
      <c r="D166" s="18">
        <v>1630</v>
      </c>
      <c r="E166" s="18">
        <v>5000000</v>
      </c>
      <c r="F166" s="18">
        <v>24</v>
      </c>
      <c r="G166" s="3" t="s">
        <v>629</v>
      </c>
      <c r="H166" s="3"/>
      <c r="I166" s="3"/>
    </row>
    <row r="167" spans="1:9" ht="14.25" x14ac:dyDescent="0.2">
      <c r="A167" s="26" t="s">
        <v>612</v>
      </c>
      <c r="B167" s="27" t="s">
        <v>423</v>
      </c>
      <c r="C167" s="27">
        <v>1705</v>
      </c>
      <c r="D167" s="27">
        <v>1640</v>
      </c>
      <c r="E167" s="27">
        <v>5100000</v>
      </c>
      <c r="F167" s="19">
        <v>25</v>
      </c>
      <c r="G167" s="3" t="s">
        <v>630</v>
      </c>
      <c r="H167" s="3"/>
      <c r="I167" s="3"/>
    </row>
    <row r="168" spans="1:9" ht="14.25" x14ac:dyDescent="0.2">
      <c r="A168" s="22" t="s">
        <v>613</v>
      </c>
      <c r="B168" s="18" t="s">
        <v>424</v>
      </c>
      <c r="C168" s="18">
        <v>1716</v>
      </c>
      <c r="D168" s="18">
        <v>1650</v>
      </c>
      <c r="E168" s="18">
        <v>5260000</v>
      </c>
      <c r="F168" s="18">
        <v>25</v>
      </c>
      <c r="G168" s="3"/>
      <c r="H168" s="3"/>
      <c r="I168" s="3"/>
    </row>
    <row r="169" spans="1:9" ht="14.25" x14ac:dyDescent="0.2">
      <c r="A169" s="22" t="s">
        <v>614</v>
      </c>
      <c r="B169" s="18" t="s">
        <v>425</v>
      </c>
      <c r="C169" s="18">
        <v>1727</v>
      </c>
      <c r="D169" s="18">
        <v>1660</v>
      </c>
      <c r="E169" s="18">
        <v>5520000</v>
      </c>
      <c r="F169" s="18">
        <v>25</v>
      </c>
      <c r="G169" s="3" t="s">
        <v>631</v>
      </c>
      <c r="H169" s="3"/>
      <c r="I169" s="3"/>
    </row>
    <row r="170" spans="1:9" ht="14.25" x14ac:dyDescent="0.2">
      <c r="A170" s="22" t="s">
        <v>615</v>
      </c>
      <c r="B170" s="18" t="s">
        <v>426</v>
      </c>
      <c r="C170" s="18">
        <v>1738</v>
      </c>
      <c r="D170" s="18">
        <v>1670</v>
      </c>
      <c r="E170" s="18">
        <v>350000</v>
      </c>
      <c r="F170" s="24">
        <v>1</v>
      </c>
      <c r="G170" s="3"/>
      <c r="H170" s="3"/>
      <c r="I170" s="3"/>
    </row>
    <row r="171" spans="1:9" ht="14.25" x14ac:dyDescent="0.2">
      <c r="A171" s="22" t="s">
        <v>616</v>
      </c>
      <c r="B171" s="18" t="s">
        <v>427</v>
      </c>
      <c r="C171" s="18">
        <v>1749</v>
      </c>
      <c r="D171" s="18">
        <v>1680</v>
      </c>
      <c r="E171" s="18">
        <v>5840000</v>
      </c>
      <c r="F171" s="18">
        <v>25</v>
      </c>
      <c r="G171" s="5" t="s">
        <v>632</v>
      </c>
      <c r="H171" s="3"/>
      <c r="I171" s="3"/>
    </row>
    <row r="172" spans="1:9" ht="14.25" x14ac:dyDescent="0.2">
      <c r="A172" s="22" t="s">
        <v>617</v>
      </c>
      <c r="B172" s="18" t="s">
        <v>428</v>
      </c>
      <c r="C172" s="18">
        <v>1760</v>
      </c>
      <c r="D172" s="18">
        <v>1690</v>
      </c>
      <c r="E172" s="18">
        <v>6110000</v>
      </c>
      <c r="F172" s="18">
        <v>25</v>
      </c>
      <c r="G172" s="3"/>
      <c r="H172" s="3"/>
      <c r="I172" s="3"/>
    </row>
    <row r="173" spans="1:9" ht="14.25" x14ac:dyDescent="0.2">
      <c r="A173" s="22" t="s">
        <v>618</v>
      </c>
      <c r="B173" s="18" t="s">
        <v>429</v>
      </c>
      <c r="C173" s="18">
        <v>1771</v>
      </c>
      <c r="D173" s="18">
        <v>1700</v>
      </c>
      <c r="E173" s="18">
        <v>6320000</v>
      </c>
      <c r="F173" s="18">
        <v>25</v>
      </c>
      <c r="G173" s="3" t="s">
        <v>633</v>
      </c>
      <c r="H173" s="3"/>
      <c r="I173" s="3"/>
    </row>
    <row r="174" spans="1:9" ht="14.25" x14ac:dyDescent="0.2">
      <c r="A174" s="22" t="s">
        <v>619</v>
      </c>
      <c r="B174" s="18" t="s">
        <v>430</v>
      </c>
      <c r="C174" s="18">
        <v>1782</v>
      </c>
      <c r="D174" s="18">
        <v>1710</v>
      </c>
      <c r="E174" s="18">
        <v>6530000</v>
      </c>
      <c r="F174" s="18">
        <v>25</v>
      </c>
      <c r="G174" s="4" t="s">
        <v>637</v>
      </c>
      <c r="H174" s="3"/>
      <c r="I174" s="3"/>
    </row>
    <row r="175" spans="1:9" ht="14.25" x14ac:dyDescent="0.2">
      <c r="A175" s="22" t="s">
        <v>620</v>
      </c>
      <c r="B175" s="18" t="s">
        <v>431</v>
      </c>
      <c r="C175" s="18">
        <v>1793</v>
      </c>
      <c r="D175" s="18">
        <v>1720</v>
      </c>
      <c r="E175" s="18">
        <v>6900000</v>
      </c>
      <c r="F175" s="18">
        <v>25</v>
      </c>
      <c r="G175" s="3" t="s">
        <v>623</v>
      </c>
      <c r="H175" s="3"/>
      <c r="I175" s="3"/>
    </row>
    <row r="176" spans="1:9" ht="14.25" x14ac:dyDescent="0.2">
      <c r="A176" s="22" t="s">
        <v>537</v>
      </c>
      <c r="B176" s="18" t="s">
        <v>432</v>
      </c>
      <c r="C176" s="18">
        <v>1804</v>
      </c>
      <c r="D176" s="18">
        <v>1730</v>
      </c>
      <c r="E176" s="18">
        <v>7140000</v>
      </c>
      <c r="F176" s="18">
        <v>25</v>
      </c>
      <c r="G176" s="3"/>
      <c r="H176" s="3"/>
      <c r="I176" s="3"/>
    </row>
    <row r="177" spans="1:9" ht="14.25" x14ac:dyDescent="0.2">
      <c r="A177" s="22" t="s">
        <v>538</v>
      </c>
      <c r="B177" s="18" t="s">
        <v>433</v>
      </c>
      <c r="C177" s="18">
        <v>1815</v>
      </c>
      <c r="D177" s="18">
        <v>1740</v>
      </c>
      <c r="E177" s="18">
        <v>7570000</v>
      </c>
      <c r="F177" s="18">
        <v>25</v>
      </c>
      <c r="G177" s="3" t="s">
        <v>624</v>
      </c>
      <c r="H177" s="3"/>
      <c r="I177" s="3"/>
    </row>
    <row r="178" spans="1:9" ht="14.25" x14ac:dyDescent="0.2">
      <c r="A178" s="22" t="s">
        <v>539</v>
      </c>
      <c r="B178" s="18" t="s">
        <v>434</v>
      </c>
      <c r="C178" s="18">
        <v>1826</v>
      </c>
      <c r="D178" s="18">
        <v>1750</v>
      </c>
      <c r="E178" s="18">
        <v>7810000</v>
      </c>
      <c r="F178" s="18">
        <v>25</v>
      </c>
      <c r="G178" s="4" t="s">
        <v>637</v>
      </c>
      <c r="H178" s="3"/>
      <c r="I178" s="3"/>
    </row>
    <row r="179" spans="1:9" ht="14.25" x14ac:dyDescent="0.2">
      <c r="A179" s="22" t="s">
        <v>540</v>
      </c>
      <c r="B179" s="18" t="s">
        <v>435</v>
      </c>
      <c r="C179" s="18">
        <v>1837</v>
      </c>
      <c r="D179" s="18">
        <v>1760</v>
      </c>
      <c r="E179" s="18">
        <v>8200000</v>
      </c>
      <c r="F179" s="18">
        <v>25</v>
      </c>
      <c r="G179" s="3" t="s">
        <v>634</v>
      </c>
      <c r="H179" s="3"/>
      <c r="I179" s="3"/>
    </row>
    <row r="180" spans="1:9" ht="14.25" x14ac:dyDescent="0.2">
      <c r="A180" s="22" t="s">
        <v>541</v>
      </c>
      <c r="B180" s="18" t="s">
        <v>436</v>
      </c>
      <c r="C180" s="18">
        <v>1848</v>
      </c>
      <c r="D180" s="18">
        <v>1770</v>
      </c>
      <c r="E180" s="18">
        <v>8530000</v>
      </c>
      <c r="F180" s="18">
        <v>25</v>
      </c>
      <c r="G180" s="3"/>
      <c r="H180" s="3"/>
      <c r="I180" s="3"/>
    </row>
    <row r="181" spans="1:9" ht="14.25" x14ac:dyDescent="0.2">
      <c r="A181" s="22" t="s">
        <v>542</v>
      </c>
      <c r="B181" s="18" t="s">
        <v>437</v>
      </c>
      <c r="C181" s="18">
        <v>1859</v>
      </c>
      <c r="D181" s="18">
        <v>1780</v>
      </c>
      <c r="E181" s="18">
        <v>9000000</v>
      </c>
      <c r="F181" s="18">
        <v>25</v>
      </c>
      <c r="G181" s="5" t="s">
        <v>628</v>
      </c>
      <c r="H181" s="3"/>
      <c r="I181" s="3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6</vt:i4>
      </vt:variant>
    </vt:vector>
  </HeadingPairs>
  <TitlesOfParts>
    <vt:vector size="14" baseType="lpstr">
      <vt:lpstr>英雄属性</vt:lpstr>
      <vt:lpstr>英雄技能</vt:lpstr>
      <vt:lpstr>英雄合作技</vt:lpstr>
      <vt:lpstr>矿区数据</vt:lpstr>
      <vt:lpstr>强化数据</vt:lpstr>
      <vt:lpstr>包裹升级</vt:lpstr>
      <vt:lpstr>升级经验一览</vt:lpstr>
      <vt:lpstr>地图数据</vt:lpstr>
      <vt:lpstr>白将技能区域</vt:lpstr>
      <vt:lpstr>金将技能区域</vt:lpstr>
      <vt:lpstr>蓝将技能区域</vt:lpstr>
      <vt:lpstr>绿将技能区域</vt:lpstr>
      <vt:lpstr>闪金将技能区域</vt:lpstr>
      <vt:lpstr>紫将技能区域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腾讯5区_YoYo</dc:creator>
  <cp:lastModifiedBy/>
  <dcterms:created xsi:type="dcterms:W3CDTF">2006-09-16T00:00:00Z</dcterms:created>
  <dcterms:modified xsi:type="dcterms:W3CDTF">2015-05-05T09:56:48Z</dcterms:modified>
</cp:coreProperties>
</file>