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<sst xmlns="http://schemas.openxmlformats.org/spreadsheetml/2006/main" count="21" uniqueCount="21">
  <si>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Number</t>
  </si>
  <si>
    <t xml:space="preserve">Data Set</t>
  </si>
  <si>
    <t>Epochs</t>
  </si>
  <si>
    <t xml:space="preserve">Batch Size</t>
  </si>
  <si>
    <t xml:space="preserve">Latent Space Dimension</t>
  </si>
  <si>
    <t xml:space="preserve">Coding Loss Factor</t>
  </si>
  <si>
    <t xml:space="preserve">Epsilon Factor</t>
  </si>
  <si>
    <t xml:space="preserve">Average Reconstruction Loss of last 20 Epochs @ Total 200 Epochs</t>
  </si>
  <si>
    <t xml:space="preserve">Average Coding Loss of last 20 Epochs @ Total 200 Epochs</t>
  </si>
  <si>
    <t xml:space="preserve">Normalized Average Coding Loss of last 20 Epochs @ Total 200 Epochs</t>
  </si>
  <si>
    <t>Notes</t>
  </si>
  <si>
    <t>LASTEN2</t>
  </si>
  <si>
    <t>LASTEN2A</t>
  </si>
  <si>
    <t xml:space="preserve">Coding Loss Influences both, the reconstruction loss and the coding loss</t>
  </si>
  <si>
    <t xml:space="preserve">Distribution gets smoothened out totally frequently</t>
  </si>
  <si>
    <t xml:space="preserve">Less variance, more regularization, but we loose information!</t>
  </si>
  <si>
    <t xml:space="preserve">Different coding for non existing points (Offset = -100) -&gt; Resulting edges not better</t>
  </si>
  <si>
    <t xml:space="preserve">Different coding for non existing points (Offset = -728) -&gt; Resulting edges not significantly better</t>
  </si>
  <si>
    <t xml:space="preserve">Dense Layers -&gt; Still rather noisy output! Tried:
- Elu activation
- Large latent space
- Linear activation and MSE</t>
  </si>
  <si>
    <t>LR=0.001</t>
  </si>
  <si>
    <t>LR=0.01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</si>
</sst>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ourier New"/>
      <color indexed="64"/>
      <sz val="10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/>
    <fill>
      <patternFill patternType="solid">
        <fgColor indexed="5"/>
        <bgColor indexed="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59999389629810485"/>
        <bgColor theme="9" tint="0.59999389629810485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0" fillId="0" borderId="1" numFmtId="0" xfId="0" applyBorder="1" applyAlignment="1">
      <alignment vertical="top"/>
    </xf>
    <xf fontId="0" fillId="0" borderId="2" numFmtId="0" xfId="0" applyBorder="1" applyAlignment="1">
      <alignment vertical="top"/>
    </xf>
    <xf fontId="0" fillId="0" borderId="3" numFmtId="0" xfId="0" applyBorder="1" applyAlignment="1">
      <alignment vertical="top" wrapText="1"/>
    </xf>
    <xf fontId="0" fillId="0" borderId="4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5" numFmtId="0" xfId="0" applyBorder="1"/>
    <xf fontId="0" fillId="0" borderId="4" numFmtId="0" xfId="0" applyBorder="1"/>
    <xf fontId="1" fillId="0" borderId="6" numFmtId="0" xfId="0" applyFont="1" applyBorder="1"/>
    <xf fontId="1" fillId="0" borderId="4" numFmtId="0" xfId="0" applyFont="1" applyBorder="1"/>
    <xf fontId="0" fillId="0" borderId="7" numFmtId="0" xfId="0" applyBorder="1"/>
    <xf fontId="0" fillId="0" borderId="8" numFmtId="0" xfId="0" applyBorder="1"/>
    <xf fontId="0" fillId="2" borderId="8" numFmtId="0" xfId="0" applyFill="1" applyBorder="1"/>
    <xf fontId="0" fillId="3" borderId="8" numFmtId="0" xfId="0" applyFill="1" applyBorder="1"/>
    <xf fontId="1" fillId="3" borderId="9" numFmtId="0" xfId="0" applyFont="1" applyFill="1" applyBorder="1"/>
    <xf fontId="1" fillId="3" borderId="8" numFmtId="0" xfId="0" applyFont="1" applyFill="1" applyBorder="1"/>
    <xf fontId="1" fillId="0" borderId="9" numFmtId="0" xfId="0" applyFont="1" applyBorder="1"/>
    <xf fontId="1" fillId="0" borderId="8" numFmtId="0" xfId="0" applyFont="1" applyBorder="1"/>
    <xf fontId="0" fillId="0" borderId="10" numFmtId="0" xfId="0" applyBorder="1"/>
    <xf fontId="0" fillId="0" borderId="11" numFmtId="0" xfId="0" applyBorder="1"/>
    <xf fontId="1" fillId="0" borderId="12" numFmtId="0" xfId="0" applyFont="1" applyBorder="1"/>
    <xf fontId="1" fillId="0" borderId="11" numFmtId="0" xfId="0" applyFont="1" applyBorder="1"/>
    <xf fontId="0" fillId="4" borderId="8" numFmtId="0" xfId="0" applyFill="1" applyBorder="1"/>
    <xf fontId="0" fillId="0" borderId="6" numFmtId="0" xfId="0" applyBorder="1"/>
    <xf fontId="0" fillId="0" borderId="9" numFmtId="0" xfId="0" applyBorder="1"/>
    <xf fontId="0" fillId="3" borderId="9" numFmtId="0" xfId="0" applyFill="1" applyBorder="1"/>
    <xf fontId="0" fillId="5" borderId="8" numFmtId="0" xfId="0" applyFill="1" applyBorder="1"/>
    <xf fontId="0" fillId="3" borderId="7" numFmtId="0" xfId="0" applyFill="1" applyBorder="1"/>
    <xf fontId="0" fillId="0" borderId="12" numFmtId="0" xfId="0" applyBorder="1"/>
    <xf fontId="0" fillId="6" borderId="8" numFmtId="0" xfId="0" applyFill="1" applyBorder="1"/>
    <xf fontId="1" fillId="0" borderId="0" numFmtId="0" xfId="0" applyFont="1"/>
    <xf fontId="0" fillId="3" borderId="4" numFmtId="0" xfId="0" applyFill="1" applyBorder="1"/>
    <xf fontId="1" fillId="3" borderId="4" numFmtId="0" xfId="0" applyFont="1" applyFill="1" applyBorder="1"/>
    <xf fontId="1" fillId="3" borderId="5" numFmtId="0" xfId="0" applyFont="1" applyFill="1" applyBorder="1"/>
    <xf fontId="0" fillId="5" borderId="3" numFmtId="0" xfId="0" applyFill="1" applyBorder="1"/>
    <xf fontId="1" fillId="0" borderId="10" numFmtId="0" xfId="0" applyFont="1" applyBorder="1"/>
    <xf fontId="0" fillId="0" borderId="3" numFmtId="0" xfId="0" applyBorder="1"/>
    <xf fontId="0" fillId="0" borderId="9" numFmtId="0" xfId="0" applyBorder="1" applyAlignment="1">
      <alignment vertical="top"/>
    </xf>
    <xf fontId="0" fillId="0" borderId="8" numFmtId="0" xfId="0" applyBorder="1" applyAlignment="1">
      <alignment vertical="top"/>
    </xf>
    <xf fontId="0" fillId="3" borderId="8" numFmtId="0" xfId="0" applyFill="1" applyBorder="1" applyAlignment="1">
      <alignment vertical="top"/>
    </xf>
    <xf fontId="1" fillId="3" borderId="8" numFmtId="0" xfId="0" applyFont="1" applyFill="1" applyBorder="1" applyAlignment="1">
      <alignment vertical="top"/>
    </xf>
    <xf fontId="0" fillId="5" borderId="4" numFmtId="0" xfId="0" applyFill="1" applyBorder="1" applyAlignment="1">
      <alignment vertical="top" wrapText="1"/>
    </xf>
    <xf fontId="0" fillId="5" borderId="6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customWidth="1" min="2" max="4" width="15.57421875"/>
    <col customWidth="1" min="5" max="5" width="22.28125"/>
    <col customWidth="1" min="6" max="6" width="22.140625"/>
    <col customWidth="1" min="7" max="7" width="17.7109375"/>
    <col customWidth="1" min="8" max="8" width="18.8515625"/>
    <col customWidth="1" min="9" max="9" width="15.421875"/>
    <col customWidth="1" min="10" max="10" width="23.28125"/>
    <col customWidth="1" min="11" max="11" width="86.7109375"/>
    <col min="12" max="16384" width="9.140625"/>
  </cols>
  <sheetData>
    <row r="1" ht="5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 ht="14.25">
      <c r="A2" s="6"/>
      <c r="B2" s="7" t="s">
        <v>11</v>
      </c>
      <c r="C2" s="7">
        <v>200</v>
      </c>
      <c r="D2" s="7">
        <v>5</v>
      </c>
      <c r="E2" s="7">
        <v>6</v>
      </c>
      <c r="F2" s="7">
        <v>1</v>
      </c>
      <c r="G2" s="7">
        <v>1</v>
      </c>
      <c r="H2" s="8">
        <v>27.149999999999999</v>
      </c>
      <c r="I2" s="9">
        <v>0.20999999999999999</v>
      </c>
      <c r="J2" s="7">
        <f t="shared" ref="J2:J9" si="0">I2*(1/F2)</f>
        <v>0.20999999999999999</v>
      </c>
      <c r="K2" s="7"/>
    </row>
    <row r="3" ht="14.25">
      <c r="A3" s="10"/>
      <c r="B3" s="11" t="s">
        <v>11</v>
      </c>
      <c r="C3" s="11">
        <v>200</v>
      </c>
      <c r="D3" s="12">
        <v>10</v>
      </c>
      <c r="E3" s="13">
        <v>6</v>
      </c>
      <c r="F3" s="13">
        <v>1</v>
      </c>
      <c r="G3" s="13">
        <v>1</v>
      </c>
      <c r="H3" s="14">
        <v>27.350000000000001</v>
      </c>
      <c r="I3" s="15">
        <v>0.20999999999999999</v>
      </c>
      <c r="J3" s="13">
        <f t="shared" si="0"/>
        <v>0.20999999999999999</v>
      </c>
      <c r="K3" s="11"/>
    </row>
    <row r="4" ht="14.25">
      <c r="A4" s="10"/>
      <c r="B4" s="11" t="s">
        <v>11</v>
      </c>
      <c r="C4" s="11">
        <v>200</v>
      </c>
      <c r="D4" s="11">
        <v>15</v>
      </c>
      <c r="E4" s="11">
        <v>6</v>
      </c>
      <c r="F4" s="11">
        <v>1</v>
      </c>
      <c r="G4" s="11">
        <v>1</v>
      </c>
      <c r="H4" s="16">
        <v>27.739999999999998</v>
      </c>
      <c r="I4" s="17">
        <v>0.16</v>
      </c>
      <c r="J4" s="11">
        <f t="shared" si="0"/>
        <v>0.16</v>
      </c>
      <c r="K4" s="11"/>
    </row>
    <row r="5" ht="14.25">
      <c r="A5" s="18"/>
      <c r="B5" s="19" t="s">
        <v>11</v>
      </c>
      <c r="C5" s="19">
        <v>200</v>
      </c>
      <c r="D5" s="19">
        <v>20</v>
      </c>
      <c r="E5" s="19">
        <v>6</v>
      </c>
      <c r="F5" s="19">
        <v>1</v>
      </c>
      <c r="G5" s="19">
        <v>1</v>
      </c>
      <c r="H5" s="20">
        <v>27.460000000000001</v>
      </c>
      <c r="I5" s="21">
        <v>0.20000000000000001</v>
      </c>
      <c r="J5" s="19">
        <f t="shared" si="0"/>
        <v>0.20000000000000001</v>
      </c>
      <c r="K5" s="19"/>
    </row>
    <row r="6" ht="14.25">
      <c r="A6" s="6"/>
      <c r="B6" s="7" t="s">
        <v>11</v>
      </c>
      <c r="C6" s="7">
        <v>200</v>
      </c>
      <c r="D6" s="7">
        <v>10</v>
      </c>
      <c r="E6" s="7">
        <v>2</v>
      </c>
      <c r="F6" s="7">
        <v>1</v>
      </c>
      <c r="G6" s="7">
        <v>1</v>
      </c>
      <c r="H6" s="8">
        <v>27.73</v>
      </c>
      <c r="I6" s="9">
        <v>0.33000000000000002</v>
      </c>
      <c r="J6" s="7">
        <f t="shared" si="0"/>
        <v>0.33000000000000002</v>
      </c>
      <c r="K6" s="7"/>
    </row>
    <row r="7" ht="14.25">
      <c r="A7" s="10"/>
      <c r="B7" s="11" t="s">
        <v>11</v>
      </c>
      <c r="C7" s="11">
        <v>200</v>
      </c>
      <c r="D7" s="11">
        <v>10</v>
      </c>
      <c r="E7" s="11">
        <v>4</v>
      </c>
      <c r="F7" s="11">
        <v>1</v>
      </c>
      <c r="G7" s="11">
        <v>1</v>
      </c>
      <c r="H7" s="16">
        <v>27.32</v>
      </c>
      <c r="I7" s="17">
        <v>0.27000000000000002</v>
      </c>
      <c r="J7" s="11">
        <f t="shared" si="0"/>
        <v>0.27000000000000002</v>
      </c>
      <c r="K7" s="11"/>
    </row>
    <row r="8" ht="14.25">
      <c r="A8" s="10"/>
      <c r="B8" s="11" t="s">
        <v>11</v>
      </c>
      <c r="C8" s="11">
        <v>200</v>
      </c>
      <c r="D8" s="11">
        <v>10</v>
      </c>
      <c r="E8" s="11">
        <v>6</v>
      </c>
      <c r="F8" s="11">
        <v>1</v>
      </c>
      <c r="G8" s="11">
        <v>1</v>
      </c>
      <c r="H8" s="16">
        <v>27.379999999999999</v>
      </c>
      <c r="I8" s="17">
        <v>0.20000000000000001</v>
      </c>
      <c r="J8" s="11">
        <f t="shared" si="0"/>
        <v>0.20000000000000001</v>
      </c>
      <c r="K8" s="11"/>
    </row>
    <row r="9" ht="14.25">
      <c r="A9" s="10"/>
      <c r="B9" s="11" t="s">
        <v>11</v>
      </c>
      <c r="C9" s="11">
        <v>200</v>
      </c>
      <c r="D9" s="13">
        <v>10</v>
      </c>
      <c r="E9" s="22">
        <v>8</v>
      </c>
      <c r="F9" s="13">
        <v>1</v>
      </c>
      <c r="G9" s="13">
        <v>1</v>
      </c>
      <c r="H9" s="14">
        <v>27.25</v>
      </c>
      <c r="I9" s="15">
        <v>0.17999999999999999</v>
      </c>
      <c r="J9" s="13">
        <f t="shared" si="0"/>
        <v>0.17999999999999999</v>
      </c>
      <c r="K9" s="11"/>
    </row>
    <row r="10" ht="14.25">
      <c r="A10" s="10"/>
      <c r="B10" s="11" t="s">
        <v>12</v>
      </c>
      <c r="C10" s="11">
        <v>200</v>
      </c>
      <c r="D10" s="11">
        <v>10</v>
      </c>
      <c r="E10" s="11">
        <v>10</v>
      </c>
      <c r="F10" s="11">
        <v>1</v>
      </c>
      <c r="G10" s="11">
        <v>1</v>
      </c>
      <c r="H10" s="16">
        <v>27.379999999999999</v>
      </c>
      <c r="I10" s="17">
        <v>0.17000000000000001</v>
      </c>
      <c r="J10" s="11">
        <f t="shared" ref="J10:J34" si="1">I10*(1/F10)</f>
        <v>0.17000000000000001</v>
      </c>
      <c r="K10" s="11"/>
    </row>
    <row r="11" ht="14.25">
      <c r="A11" s="18"/>
      <c r="B11" s="11" t="s">
        <v>11</v>
      </c>
      <c r="C11" s="11">
        <v>200</v>
      </c>
      <c r="D11" s="19">
        <v>10</v>
      </c>
      <c r="E11" s="19">
        <v>12</v>
      </c>
      <c r="F11" s="19">
        <v>1</v>
      </c>
      <c r="G11" s="19">
        <v>1</v>
      </c>
      <c r="H11" s="16">
        <v>27.420000000000002</v>
      </c>
      <c r="I11" s="21">
        <v>0.17000000000000001</v>
      </c>
      <c r="J11" s="11">
        <f t="shared" si="1"/>
        <v>0.17000000000000001</v>
      </c>
      <c r="K11" s="19"/>
    </row>
    <row r="12" ht="14.25">
      <c r="A12" s="6"/>
      <c r="B12" s="7" t="s">
        <v>11</v>
      </c>
      <c r="C12" s="23">
        <v>200</v>
      </c>
      <c r="D12" s="23">
        <v>10</v>
      </c>
      <c r="E12" s="7">
        <v>8</v>
      </c>
      <c r="F12" s="7">
        <v>0.25</v>
      </c>
      <c r="G12" s="6">
        <v>1</v>
      </c>
      <c r="H12" s="9">
        <v>27.510000000000002</v>
      </c>
      <c r="I12" s="9">
        <v>0.075999999999999998</v>
      </c>
      <c r="J12" s="7">
        <f t="shared" si="1"/>
        <v>0.30399999999999999</v>
      </c>
      <c r="K12" s="7" t="s">
        <v>13</v>
      </c>
    </row>
    <row r="13" ht="14.25">
      <c r="A13" s="10"/>
      <c r="B13" s="11" t="s">
        <v>11</v>
      </c>
      <c r="C13" s="24">
        <v>200</v>
      </c>
      <c r="D13" s="24">
        <v>10</v>
      </c>
      <c r="E13" s="11">
        <v>8</v>
      </c>
      <c r="F13" s="11">
        <v>0.5</v>
      </c>
      <c r="G13" s="10">
        <v>1</v>
      </c>
      <c r="H13" s="17">
        <v>27.48</v>
      </c>
      <c r="I13" s="17">
        <v>0.1081</v>
      </c>
      <c r="J13" s="11">
        <f t="shared" si="1"/>
        <v>0.2162</v>
      </c>
      <c r="K13" s="11"/>
    </row>
    <row r="14" ht="14.25">
      <c r="A14" s="10"/>
      <c r="B14" s="11" t="s">
        <v>11</v>
      </c>
      <c r="C14" s="24">
        <v>200</v>
      </c>
      <c r="D14" s="25">
        <v>10</v>
      </c>
      <c r="E14" s="13">
        <v>8</v>
      </c>
      <c r="F14" s="26">
        <v>1</v>
      </c>
      <c r="G14" s="27">
        <v>1</v>
      </c>
      <c r="H14" s="15">
        <v>27.27</v>
      </c>
      <c r="I14" s="15">
        <v>0.17000000000000001</v>
      </c>
      <c r="J14" s="13">
        <f t="shared" si="1"/>
        <v>0.17000000000000001</v>
      </c>
      <c r="K14" s="11"/>
    </row>
    <row r="15" ht="14.25">
      <c r="A15" s="10"/>
      <c r="B15" s="11" t="s">
        <v>11</v>
      </c>
      <c r="C15" s="24">
        <v>200</v>
      </c>
      <c r="D15" s="24">
        <v>10</v>
      </c>
      <c r="E15" s="11">
        <v>8</v>
      </c>
      <c r="F15" s="11">
        <v>1.5</v>
      </c>
      <c r="G15" s="10">
        <v>1</v>
      </c>
      <c r="H15" s="17">
        <v>27.719999999999999</v>
      </c>
      <c r="I15" s="17">
        <v>0.21199999999999999</v>
      </c>
      <c r="J15" s="11">
        <f t="shared" si="1"/>
        <v>0.14133333333333331</v>
      </c>
      <c r="K15" s="11"/>
    </row>
    <row r="16" ht="14.25">
      <c r="A16" s="10"/>
      <c r="B16" s="11" t="s">
        <v>11</v>
      </c>
      <c r="C16" s="24">
        <v>200</v>
      </c>
      <c r="D16" s="24">
        <v>10</v>
      </c>
      <c r="E16" s="11">
        <v>8</v>
      </c>
      <c r="F16" s="11">
        <v>2</v>
      </c>
      <c r="G16" s="10">
        <v>1</v>
      </c>
      <c r="H16" s="17">
        <v>27.52</v>
      </c>
      <c r="I16" s="17">
        <v>0.26300000000000001</v>
      </c>
      <c r="J16" s="11">
        <f t="shared" si="1"/>
        <v>0.13150000000000001</v>
      </c>
      <c r="K16" s="11"/>
    </row>
    <row r="17" ht="14.25">
      <c r="A17" s="18"/>
      <c r="B17" s="19" t="s">
        <v>11</v>
      </c>
      <c r="C17" s="28">
        <v>200</v>
      </c>
      <c r="D17" s="28">
        <v>10</v>
      </c>
      <c r="E17" s="19">
        <v>8</v>
      </c>
      <c r="F17" s="19">
        <v>3</v>
      </c>
      <c r="G17" s="18">
        <v>1</v>
      </c>
      <c r="H17" s="21">
        <v>27.420000000000002</v>
      </c>
      <c r="I17" s="21">
        <v>0.36699999999999999</v>
      </c>
      <c r="J17" s="19">
        <f t="shared" si="1"/>
        <v>0.12233333333333332</v>
      </c>
      <c r="K17" s="19" t="s">
        <v>14</v>
      </c>
    </row>
    <row r="18" ht="14.25">
      <c r="A18" s="10"/>
      <c r="B18" s="7" t="s">
        <v>11</v>
      </c>
      <c r="C18" s="7">
        <v>200</v>
      </c>
      <c r="D18" s="7">
        <v>10</v>
      </c>
      <c r="E18" s="7">
        <v>8</v>
      </c>
      <c r="F18" s="7">
        <v>1</v>
      </c>
      <c r="G18" s="7">
        <v>0.5</v>
      </c>
      <c r="H18" s="9">
        <v>27.390000000000001</v>
      </c>
      <c r="I18" s="9">
        <v>0.1163</v>
      </c>
      <c r="J18" s="7">
        <f t="shared" si="1"/>
        <v>0.1163</v>
      </c>
      <c r="K18" s="7" t="s">
        <v>15</v>
      </c>
    </row>
    <row r="19" ht="14.25">
      <c r="A19" s="10"/>
      <c r="B19" s="11" t="s">
        <v>11</v>
      </c>
      <c r="C19" s="11">
        <v>200</v>
      </c>
      <c r="D19" s="13">
        <v>10</v>
      </c>
      <c r="E19" s="13">
        <v>8</v>
      </c>
      <c r="F19" s="13">
        <v>1</v>
      </c>
      <c r="G19" s="29">
        <v>1</v>
      </c>
      <c r="H19" s="15">
        <v>27.379999999999999</v>
      </c>
      <c r="I19" s="15">
        <v>0.17499999999999999</v>
      </c>
      <c r="J19" s="13">
        <f t="shared" si="1"/>
        <v>0.17499999999999999</v>
      </c>
      <c r="K19" s="11"/>
    </row>
    <row r="20" ht="14.25">
      <c r="A20" s="10"/>
      <c r="B20" s="19" t="s">
        <v>11</v>
      </c>
      <c r="C20" s="19">
        <v>200</v>
      </c>
      <c r="D20" s="19">
        <v>10</v>
      </c>
      <c r="E20" s="19">
        <v>8</v>
      </c>
      <c r="F20" s="19">
        <v>1</v>
      </c>
      <c r="G20" s="19">
        <v>2</v>
      </c>
      <c r="H20" s="21">
        <v>27.573</v>
      </c>
      <c r="I20" s="21">
        <v>0.20300000000000001</v>
      </c>
      <c r="J20" s="19">
        <f t="shared" si="1"/>
        <v>0.20300000000000001</v>
      </c>
      <c r="K20" s="19"/>
    </row>
    <row r="21" ht="14.25">
      <c r="A21" s="7"/>
      <c r="B21" s="11" t="s">
        <v>12</v>
      </c>
      <c r="C21" s="11">
        <v>100</v>
      </c>
      <c r="D21" s="11">
        <v>10</v>
      </c>
      <c r="E21" s="11">
        <v>4</v>
      </c>
      <c r="F21" s="11">
        <v>1</v>
      </c>
      <c r="G21" s="11">
        <v>1</v>
      </c>
      <c r="H21" s="17">
        <v>27.02</v>
      </c>
      <c r="I21" s="17">
        <v>0.371</v>
      </c>
      <c r="J21" s="7">
        <f t="shared" si="1"/>
        <v>0.371</v>
      </c>
      <c r="K21" s="7"/>
    </row>
    <row r="22" ht="14.25">
      <c r="A22" s="11"/>
      <c r="B22" s="11" t="s">
        <v>12</v>
      </c>
      <c r="C22" s="11">
        <v>100</v>
      </c>
      <c r="D22" s="13">
        <v>10</v>
      </c>
      <c r="E22" s="22">
        <v>6</v>
      </c>
      <c r="F22" s="13">
        <v>1</v>
      </c>
      <c r="G22" s="13">
        <v>1</v>
      </c>
      <c r="H22" s="15">
        <v>27.030000000000001</v>
      </c>
      <c r="I22" s="15">
        <v>0.28699999999999998</v>
      </c>
      <c r="J22" s="13">
        <f t="shared" si="1"/>
        <v>0.28699999999999998</v>
      </c>
      <c r="K22" s="11"/>
    </row>
    <row r="23" ht="14.25">
      <c r="A23" s="11"/>
      <c r="B23" s="11" t="s">
        <v>12</v>
      </c>
      <c r="C23" s="11">
        <v>100</v>
      </c>
      <c r="D23" s="11">
        <v>10</v>
      </c>
      <c r="E23" s="11">
        <v>8</v>
      </c>
      <c r="F23" s="11">
        <v>1</v>
      </c>
      <c r="G23" s="11">
        <v>1</v>
      </c>
      <c r="H23" s="17">
        <v>26.91</v>
      </c>
      <c r="I23" s="17">
        <v>0.23699999999999999</v>
      </c>
      <c r="J23" s="19">
        <f t="shared" si="1"/>
        <v>0.23699999999999999</v>
      </c>
      <c r="K23" s="19"/>
    </row>
    <row r="24" ht="14.25">
      <c r="A24" s="7"/>
      <c r="B24" s="7" t="s">
        <v>12</v>
      </c>
      <c r="C24" s="7">
        <v>100</v>
      </c>
      <c r="D24" s="7">
        <v>10</v>
      </c>
      <c r="E24" s="7">
        <v>8</v>
      </c>
      <c r="F24" s="7">
        <v>0.5</v>
      </c>
      <c r="G24" s="7">
        <v>1</v>
      </c>
      <c r="H24" s="9">
        <v>27.609999999999999</v>
      </c>
      <c r="I24" s="9">
        <v>0.092999999999999999</v>
      </c>
      <c r="J24" s="7">
        <f t="shared" si="1"/>
        <v>0.186</v>
      </c>
      <c r="K24" s="7"/>
    </row>
    <row r="25" ht="14.25">
      <c r="A25" s="11"/>
      <c r="B25" s="11" t="s">
        <v>12</v>
      </c>
      <c r="C25" s="11">
        <v>100</v>
      </c>
      <c r="D25" s="13">
        <v>10</v>
      </c>
      <c r="E25" s="13">
        <v>8</v>
      </c>
      <c r="F25" s="26">
        <v>1</v>
      </c>
      <c r="G25" s="13">
        <v>1</v>
      </c>
      <c r="H25" s="15">
        <v>26.91</v>
      </c>
      <c r="I25" s="15">
        <v>0.23699999999999999</v>
      </c>
      <c r="J25" s="13">
        <f t="shared" si="1"/>
        <v>0.23699999999999999</v>
      </c>
      <c r="K25" s="11"/>
    </row>
    <row r="26" ht="14.25">
      <c r="A26" s="19"/>
      <c r="B26" s="19" t="s">
        <v>12</v>
      </c>
      <c r="C26" s="19">
        <v>100</v>
      </c>
      <c r="D26" s="19">
        <v>10</v>
      </c>
      <c r="E26" s="19">
        <v>8</v>
      </c>
      <c r="F26" s="19">
        <v>1.5</v>
      </c>
      <c r="G26" s="19">
        <v>1</v>
      </c>
      <c r="H26" s="21">
        <v>26.699999999999999</v>
      </c>
      <c r="I26" s="21">
        <v>0.36699999999999999</v>
      </c>
      <c r="J26" s="19">
        <f t="shared" si="1"/>
        <v>0.24466666666666664</v>
      </c>
      <c r="K26" s="19"/>
    </row>
    <row r="27" ht="14.25">
      <c r="A27" s="7"/>
      <c r="B27" s="7" t="s">
        <v>12</v>
      </c>
      <c r="C27" s="7">
        <v>100</v>
      </c>
      <c r="D27" s="7">
        <v>10</v>
      </c>
      <c r="E27" s="7">
        <v>8</v>
      </c>
      <c r="F27" s="7">
        <v>1</v>
      </c>
      <c r="G27" s="7">
        <v>0.5</v>
      </c>
      <c r="H27" s="30">
        <v>27.010000000000002</v>
      </c>
      <c r="I27" s="9">
        <v>0.19</v>
      </c>
      <c r="J27" s="7">
        <f t="shared" si="1"/>
        <v>0.19</v>
      </c>
      <c r="K27" s="7"/>
    </row>
    <row r="28" ht="14.25">
      <c r="A28" s="11"/>
      <c r="B28" s="11" t="s">
        <v>12</v>
      </c>
      <c r="C28" s="11">
        <v>100</v>
      </c>
      <c r="D28" s="13">
        <v>10</v>
      </c>
      <c r="E28" s="13">
        <v>8</v>
      </c>
      <c r="F28" s="13">
        <v>1</v>
      </c>
      <c r="G28" s="29">
        <v>1</v>
      </c>
      <c r="H28" s="15">
        <v>26.91</v>
      </c>
      <c r="I28" s="15">
        <v>0.23699999999999999</v>
      </c>
      <c r="J28" s="13">
        <f t="shared" si="1"/>
        <v>0.23699999999999999</v>
      </c>
      <c r="K28" s="11"/>
    </row>
    <row r="29" ht="14.25">
      <c r="A29" s="11"/>
      <c r="B29" s="11" t="s">
        <v>12</v>
      </c>
      <c r="C29" s="11">
        <v>100</v>
      </c>
      <c r="D29" s="11">
        <v>10</v>
      </c>
      <c r="E29" s="11">
        <v>8</v>
      </c>
      <c r="F29" s="11">
        <v>1</v>
      </c>
      <c r="G29" s="11">
        <v>2</v>
      </c>
      <c r="H29" s="17">
        <v>26.899999999999999</v>
      </c>
      <c r="I29" s="17">
        <v>0.30199999999999999</v>
      </c>
      <c r="J29" s="11">
        <f t="shared" si="1"/>
        <v>0.30199999999999999</v>
      </c>
      <c r="K29" s="19"/>
    </row>
    <row r="30" ht="14.25">
      <c r="A30" s="7"/>
      <c r="B30" s="7" t="s">
        <v>12</v>
      </c>
      <c r="C30" s="23">
        <v>100</v>
      </c>
      <c r="D30" s="31">
        <v>10</v>
      </c>
      <c r="E30" s="31">
        <v>8</v>
      </c>
      <c r="F30" s="31">
        <v>1</v>
      </c>
      <c r="G30" s="31">
        <v>1</v>
      </c>
      <c r="H30" s="32">
        <v>28.109999999999999</v>
      </c>
      <c r="I30" s="33">
        <v>0.185</v>
      </c>
      <c r="J30" s="31">
        <f t="shared" si="1"/>
        <v>0.185</v>
      </c>
      <c r="K30" s="34" t="s">
        <v>16</v>
      </c>
    </row>
    <row r="31" ht="14.25">
      <c r="A31" s="19"/>
      <c r="B31" s="19"/>
      <c r="C31" s="28">
        <v>100</v>
      </c>
      <c r="D31" s="19">
        <v>10</v>
      </c>
      <c r="E31" s="19">
        <v>8</v>
      </c>
      <c r="F31" s="19">
        <v>1</v>
      </c>
      <c r="G31" s="19">
        <v>1</v>
      </c>
      <c r="H31" s="21">
        <v>24.949999999999999</v>
      </c>
      <c r="I31" s="35">
        <v>0.30199999999999999</v>
      </c>
      <c r="J31" s="19">
        <f t="shared" si="1"/>
        <v>0.30199999999999999</v>
      </c>
      <c r="K31" s="36" t="s">
        <v>17</v>
      </c>
    </row>
    <row r="32" ht="70.5" customHeight="1">
      <c r="A32" s="11"/>
      <c r="B32" s="37" t="s">
        <v>12</v>
      </c>
      <c r="C32" s="38">
        <v>100</v>
      </c>
      <c r="D32" s="39">
        <v>10</v>
      </c>
      <c r="E32" s="39">
        <v>8</v>
      </c>
      <c r="F32" s="39">
        <v>1</v>
      </c>
      <c r="G32" s="39">
        <v>1</v>
      </c>
      <c r="H32" s="40">
        <v>27.18</v>
      </c>
      <c r="I32" s="40">
        <v>0.27000000000000002</v>
      </c>
      <c r="J32" s="39">
        <f t="shared" si="1"/>
        <v>0.27000000000000002</v>
      </c>
      <c r="K32" s="41" t="s">
        <v>18</v>
      </c>
    </row>
    <row r="33" ht="14.25">
      <c r="A33" s="7"/>
      <c r="B33" s="7" t="s">
        <v>12</v>
      </c>
      <c r="C33" s="7">
        <v>400</v>
      </c>
      <c r="D33" s="31">
        <v>10</v>
      </c>
      <c r="E33" s="31">
        <v>8</v>
      </c>
      <c r="F33" s="31">
        <v>1</v>
      </c>
      <c r="G33" s="31">
        <v>1</v>
      </c>
      <c r="H33" s="32">
        <v>26.780000000000001</v>
      </c>
      <c r="I33" s="32">
        <v>0.26000000000000001</v>
      </c>
      <c r="J33" s="31">
        <f t="shared" si="1"/>
        <v>0.26000000000000001</v>
      </c>
      <c r="K33" s="42" t="s">
        <v>19</v>
      </c>
    </row>
    <row r="34" ht="14.25">
      <c r="A34" s="19"/>
      <c r="B34" s="19" t="s">
        <v>12</v>
      </c>
      <c r="C34" s="19">
        <v>400</v>
      </c>
      <c r="D34" s="19">
        <v>10</v>
      </c>
      <c r="E34" s="19">
        <v>8</v>
      </c>
      <c r="F34" s="19">
        <v>1</v>
      </c>
      <c r="G34" s="19">
        <v>1</v>
      </c>
      <c r="H34" s="21">
        <v>27</v>
      </c>
      <c r="I34" s="21">
        <v>0.25700000000000001</v>
      </c>
      <c r="J34" s="19">
        <f t="shared" si="1"/>
        <v>0.25700000000000001</v>
      </c>
      <c r="K34" s="28" t="s">
        <v>20</v>
      </c>
    </row>
    <row r="35" ht="14.25"/>
    <row r="36" ht="14.25"/>
    <row r="37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2020-09-30T07:46:07Z</dcterms:modified>
</cp:coreProperties>
</file>