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 for Data Analysis\"/>
    </mc:Choice>
  </mc:AlternateContent>
  <xr:revisionPtr revIDLastSave="0" documentId="13_ncr:1_{017492CA-0449-443E-A50E-D3A0F76BC8A0}" xr6:coauthVersionLast="47" xr6:coauthVersionMax="47" xr10:uidLastSave="{00000000-0000-0000-0000-000000000000}"/>
  <bookViews>
    <workbookView xWindow="-108" yWindow="-108" windowWidth="23256" windowHeight="12456" activeTab="1" xr2:uid="{DD391524-ADE0-4742-93A5-CA4B577BCD2F}"/>
  </bookViews>
  <sheets>
    <sheet name="car_sales" sheetId="1" r:id="rId1"/>
    <sheet name="pivot" sheetId="2" r:id="rId2"/>
  </sheets>
  <calcPr calcId="191029"/>
  <pivotCaches>
    <pivotCache cacheId="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1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2" i="1"/>
</calcChain>
</file>

<file path=xl/sharedStrings.xml><?xml version="1.0" encoding="utf-8"?>
<sst xmlns="http://schemas.openxmlformats.org/spreadsheetml/2006/main" count="797" uniqueCount="193">
  <si>
    <t>Model</t>
  </si>
  <si>
    <t>Manufacturer</t>
  </si>
  <si>
    <t>Unit Sales</t>
  </si>
  <si>
    <t>Year Resale Value</t>
  </si>
  <si>
    <t>Price</t>
  </si>
  <si>
    <t>Retention %</t>
  </si>
  <si>
    <t>Retention Value</t>
  </si>
  <si>
    <t>Vehicle_type</t>
  </si>
  <si>
    <t>Engine_size</t>
  </si>
  <si>
    <t>Horsepower</t>
  </si>
  <si>
    <t>HP Level</t>
  </si>
  <si>
    <t>HP Rating</t>
  </si>
  <si>
    <t>VLOOKUP</t>
  </si>
  <si>
    <t>ctrl_shift+right arrow to select this row</t>
  </si>
  <si>
    <t>Integra</t>
  </si>
  <si>
    <t>Acura</t>
  </si>
  <si>
    <t>GOOD</t>
  </si>
  <si>
    <t>Passenger</t>
  </si>
  <si>
    <t>Medium HP</t>
  </si>
  <si>
    <t>Corvette</t>
  </si>
  <si>
    <t>TL</t>
  </si>
  <si>
    <t>Camaro</t>
  </si>
  <si>
    <t>home styles cell styles</t>
  </si>
  <si>
    <t>RL</t>
  </si>
  <si>
    <t>Concorde</t>
  </si>
  <si>
    <t>put the value we want in the left most col then dlt org col</t>
  </si>
  <si>
    <t>ctrl+shift+down arrow</t>
  </si>
  <si>
    <t>A4</t>
  </si>
  <si>
    <t>Audi</t>
  </si>
  <si>
    <t>Viper</t>
  </si>
  <si>
    <t>$T5 then use fill handle</t>
  </si>
  <si>
    <t>A6</t>
  </si>
  <si>
    <t>Mustang</t>
  </si>
  <si>
    <t>compare cols</t>
  </si>
  <si>
    <t>ctrl+shift+right then down</t>
  </si>
  <si>
    <t>A8</t>
  </si>
  <si>
    <t>POOR</t>
  </si>
  <si>
    <t>High HP</t>
  </si>
  <si>
    <t>Cherokee</t>
  </si>
  <si>
    <t>328i</t>
  </si>
  <si>
    <t>BMW</t>
  </si>
  <si>
    <t>Firebird</t>
  </si>
  <si>
    <t>equal VLOOKUP(N2,A1:K120,5,FALSE)</t>
  </si>
  <si>
    <t>home number decrease decimal (0 and right arrow icon)</t>
  </si>
  <si>
    <t>528i</t>
  </si>
  <si>
    <t>Boxter</t>
  </si>
  <si>
    <t>Century</t>
  </si>
  <si>
    <t>Buick</t>
  </si>
  <si>
    <t>home number dropdown more number formats currency</t>
  </si>
  <si>
    <t>Regal</t>
  </si>
  <si>
    <t>Park Avenue</t>
  </si>
  <si>
    <t>HLOOKUP</t>
  </si>
  <si>
    <t>Low HP</t>
  </si>
  <si>
    <t>LeSabre</t>
  </si>
  <si>
    <t>L</t>
  </si>
  <si>
    <t>KK</t>
  </si>
  <si>
    <t>JJJ</t>
  </si>
  <si>
    <t>DeVille</t>
  </si>
  <si>
    <t>Cadillac</t>
  </si>
  <si>
    <t>Seville</t>
  </si>
  <si>
    <t>Eldorado</t>
  </si>
  <si>
    <t>compare rows</t>
  </si>
  <si>
    <t>Catera</t>
  </si>
  <si>
    <t>row_index_no instead</t>
  </si>
  <si>
    <t>Cavalier</t>
  </si>
  <si>
    <t>Chevrolet</t>
  </si>
  <si>
    <t>Malibu</t>
  </si>
  <si>
    <t>Lumina</t>
  </si>
  <si>
    <t>Monte Carlo</t>
  </si>
  <si>
    <t>Prizm</t>
  </si>
  <si>
    <t>Metro</t>
  </si>
  <si>
    <t>Sebring Coupe</t>
  </si>
  <si>
    <t>Chrysler</t>
  </si>
  <si>
    <t>Sebring Conv.</t>
  </si>
  <si>
    <t>Cirrus</t>
  </si>
  <si>
    <t>LHS</t>
  </si>
  <si>
    <t>Neon</t>
  </si>
  <si>
    <t>Dodge</t>
  </si>
  <si>
    <t>Avenger</t>
  </si>
  <si>
    <t>Stratus</t>
  </si>
  <si>
    <t>Intrepid</t>
  </si>
  <si>
    <t>Ram Pickup</t>
  </si>
  <si>
    <t>Car</t>
  </si>
  <si>
    <t>Ram Wagon</t>
  </si>
  <si>
    <t>Ram Van</t>
  </si>
  <si>
    <t>Dakota</t>
  </si>
  <si>
    <t>Caravan</t>
  </si>
  <si>
    <t>Escort</t>
  </si>
  <si>
    <t>Ford</t>
  </si>
  <si>
    <t>Contour</t>
  </si>
  <si>
    <t>Taurus</t>
  </si>
  <si>
    <t>Crown Victoria</t>
  </si>
  <si>
    <t>Explorer</t>
  </si>
  <si>
    <t>Windstar</t>
  </si>
  <si>
    <t>Expedition</t>
  </si>
  <si>
    <t>Ranger</t>
  </si>
  <si>
    <t>F-Series</t>
  </si>
  <si>
    <t>Civic</t>
  </si>
  <si>
    <t>Honda</t>
  </si>
  <si>
    <t>Accord</t>
  </si>
  <si>
    <t>CR-V</t>
  </si>
  <si>
    <t>Passport</t>
  </si>
  <si>
    <t>Odyssey</t>
  </si>
  <si>
    <t>Accent</t>
  </si>
  <si>
    <t>Hyundai</t>
  </si>
  <si>
    <t>Elantra</t>
  </si>
  <si>
    <t>Sonata</t>
  </si>
  <si>
    <t>I30</t>
  </si>
  <si>
    <t>Infiniti</t>
  </si>
  <si>
    <t>Wrangler</t>
  </si>
  <si>
    <t>Jeep</t>
  </si>
  <si>
    <t>Grand Cherokee</t>
  </si>
  <si>
    <t>ES300</t>
  </si>
  <si>
    <t>Lexus</t>
  </si>
  <si>
    <t>GS300</t>
  </si>
  <si>
    <t>LS400</t>
  </si>
  <si>
    <t>Continental</t>
  </si>
  <si>
    <t>Lincoln</t>
  </si>
  <si>
    <t>Town car</t>
  </si>
  <si>
    <t>Mirage</t>
  </si>
  <si>
    <t>Mitsubishi</t>
  </si>
  <si>
    <t>Eclipse</t>
  </si>
  <si>
    <t>Galant</t>
  </si>
  <si>
    <t>Diamante</t>
  </si>
  <si>
    <t>3000GT</t>
  </si>
  <si>
    <t>Montero</t>
  </si>
  <si>
    <t>Montero Sport</t>
  </si>
  <si>
    <t>Mystique</t>
  </si>
  <si>
    <t>Mercury</t>
  </si>
  <si>
    <t>Cougar</t>
  </si>
  <si>
    <t>Sable</t>
  </si>
  <si>
    <t>Grand Marquis</t>
  </si>
  <si>
    <t>Mountaineer</t>
  </si>
  <si>
    <t>Villager</t>
  </si>
  <si>
    <t>C-Class</t>
  </si>
  <si>
    <t>Mercedes-B</t>
  </si>
  <si>
    <t>E-Class</t>
  </si>
  <si>
    <t>S-Class</t>
  </si>
  <si>
    <t>SL-Class</t>
  </si>
  <si>
    <t>Sentra</t>
  </si>
  <si>
    <t>Nissan</t>
  </si>
  <si>
    <t>Altima</t>
  </si>
  <si>
    <t>Maxima</t>
  </si>
  <si>
    <t>Quest</t>
  </si>
  <si>
    <t>Pathfinder</t>
  </si>
  <si>
    <t>Cutlass</t>
  </si>
  <si>
    <t>Oldsmobile</t>
  </si>
  <si>
    <t>Aurora</t>
  </si>
  <si>
    <t>Bravada</t>
  </si>
  <si>
    <t>Silhouette</t>
  </si>
  <si>
    <t>Plymouth</t>
  </si>
  <si>
    <t>Breeze</t>
  </si>
  <si>
    <t>Voyager</t>
  </si>
  <si>
    <t>Sunfire</t>
  </si>
  <si>
    <t>Pontiac</t>
  </si>
  <si>
    <t>Grand Am</t>
  </si>
  <si>
    <t>Grand Prix</t>
  </si>
  <si>
    <t>Bonneville</t>
  </si>
  <si>
    <t>Porsche</t>
  </si>
  <si>
    <t>Carrera Coupe</t>
  </si>
  <si>
    <t>Carrera Cabrio</t>
  </si>
  <si>
    <t>SL</t>
  </si>
  <si>
    <t>Saturn</t>
  </si>
  <si>
    <t>SC</t>
  </si>
  <si>
    <t>SW</t>
  </si>
  <si>
    <t>Corolla</t>
  </si>
  <si>
    <t>Toyota</t>
  </si>
  <si>
    <t>Camry</t>
  </si>
  <si>
    <t>Avalon</t>
  </si>
  <si>
    <t>Celica</t>
  </si>
  <si>
    <t>Tacoma</t>
  </si>
  <si>
    <t>RAV4</t>
  </si>
  <si>
    <t>4Runner</t>
  </si>
  <si>
    <t>Land Cruiser</t>
  </si>
  <si>
    <t>Golf</t>
  </si>
  <si>
    <t>Volkswagen</t>
  </si>
  <si>
    <t>Jetta</t>
  </si>
  <si>
    <t>Passat</t>
  </si>
  <si>
    <t>Cabrio</t>
  </si>
  <si>
    <t>GTI</t>
  </si>
  <si>
    <t>F4 for absolute</t>
  </si>
  <si>
    <t>home, styles, format as table</t>
  </si>
  <si>
    <t>E10</t>
  </si>
  <si>
    <t>Zenos</t>
  </si>
  <si>
    <t>correct col headings, only 1 header row</t>
  </si>
  <si>
    <t>remove blank rows, cols, cells</t>
  </si>
  <si>
    <t>values shld be formatted as no.s</t>
  </si>
  <si>
    <t>data fields formatted as dates not text</t>
  </si>
  <si>
    <t>Row Labels</t>
  </si>
  <si>
    <t>Grand Total</t>
  </si>
  <si>
    <t>Sum of Price</t>
  </si>
  <si>
    <t>Sum of Unit Sales</t>
  </si>
  <si>
    <t>Sum of Total Model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</si>
</sst>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6" formatCode="[$$-409]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6" fontId="0" fillId="0" borderId="0" xfId="0" applyNumberFormat="1"/>
    <xf numFmtId="9" fontId="0" fillId="0" borderId="0" xfId="0" applyNumberFormat="1"/>
    <xf numFmtId="8" fontId="0" fillId="0" borderId="0" xfId="0" applyNumberFormat="1"/>
    <xf numFmtId="0" fontId="18" fillId="0" borderId="0" xfId="0" applyFont="1"/>
    <xf numFmtId="0" fontId="1" fillId="11" borderId="0" xfId="20"/>
    <xf numFmtId="0" fontId="19" fillId="30" borderId="0" xfId="39" applyFont="1"/>
    <xf numFmtId="0" fontId="16" fillId="22" borderId="0" xfId="31" applyFon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EE0000"/>
      </font>
      <fill>
        <patternFill>
          <bgColor theme="5" tint="0.39994506668294322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</dxf>
    <dxf>
      <numFmt numFmtId="13" formatCode="0%"/>
    </dxf>
    <dxf>
      <numFmt numFmtId="10" formatCode="&quot;$&quot;#,##0_);[Red]\(&quot;$&quot;#,##0\)"/>
    </dxf>
    <dxf>
      <numFmt numFmtId="10" formatCode="&quot;$&quot;#,##0_);[Red]\(&quot;$&quot;#,##0\)"/>
    </dxf>
    <dxf>
      <font>
        <b/>
      </font>
    </dxf>
    <dxf>
      <font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mana" refreshedDate="45843.049762152776" createdVersion="8" refreshedVersion="8" minRefreshableVersion="3" recordCount="120" xr:uid="{687AC118-2C6C-4813-830E-9E9B13DF73A1}">
  <cacheSource type="worksheet">
    <worksheetSource name="Table1"/>
  </cacheSource>
  <cacheFields count="13">
    <cacheField name="Model" numFmtId="0">
      <sharedItems count="119">
        <s v="Integra"/>
        <s v="TL"/>
        <s v="RL"/>
        <s v="A4"/>
        <s v="A6"/>
        <s v="A8"/>
        <s v="328i"/>
        <s v="528i"/>
        <s v="Century"/>
        <s v="Regal"/>
        <s v="Park Avenue"/>
        <s v="LeSabre"/>
        <s v="DeVille"/>
        <s v="Seville"/>
        <s v="Eldorado"/>
        <s v="Catera"/>
        <s v="Cavalier"/>
        <s v="Malibu"/>
        <s v="Lumina"/>
        <s v="Monte Carlo"/>
        <s v="Camaro"/>
        <s v="Corvette"/>
        <s v="Prizm"/>
        <s v="Metro"/>
        <s v="Sebring Coupe"/>
        <s v="Sebring Conv."/>
        <s v="Concorde"/>
        <s v="Cirrus"/>
        <s v="LHS"/>
        <s v="Neon"/>
        <s v="Avenger"/>
        <s v="Stratus"/>
        <s v="Intrepid"/>
        <s v="Viper"/>
        <s v="Ram Pickup"/>
        <s v="Ram Wagon"/>
        <s v="Ram Van"/>
        <s v="Dakota"/>
        <s v="Caravan"/>
        <s v="Escort"/>
        <s v="Mustang"/>
        <s v="Contour"/>
        <s v="Taurus"/>
        <s v="Crown Victoria"/>
        <s v="Explorer"/>
        <s v="Windstar"/>
        <s v="Expedition"/>
        <s v="Ranger"/>
        <s v="F-Series"/>
        <s v="Civic"/>
        <s v="Accord"/>
        <s v="CR-V"/>
        <s v="Passport"/>
        <s v="Odyssey"/>
        <s v="Accent"/>
        <s v="Elantra"/>
        <s v="Sonata"/>
        <s v="I30"/>
        <s v="Wrangler"/>
        <s v="Cherokee"/>
        <s v="Grand Cherokee"/>
        <s v="ES300"/>
        <s v="GS300"/>
        <s v="LS400"/>
        <s v="Continental"/>
        <s v="Town car"/>
        <s v="Mirage"/>
        <s v="Eclipse"/>
        <s v="Galant"/>
        <s v="Diamante"/>
        <s v="3000GT"/>
        <s v="Montero"/>
        <s v="Montero Sport"/>
        <s v="Mystique"/>
        <s v="Cougar"/>
        <s v="Sable"/>
        <s v="Grand Marquis"/>
        <s v="Mountaineer"/>
        <s v="Villager"/>
        <s v="C-Class"/>
        <s v="E-Class"/>
        <s v="S-Class"/>
        <s v="SL-Class"/>
        <s v="Sentra"/>
        <s v="Altima"/>
        <s v="Maxima"/>
        <s v="Quest"/>
        <s v="Pathfinder"/>
        <s v="Cutlass"/>
        <s v="Aurora"/>
        <s v="Bravada"/>
        <s v="Silhouette"/>
        <s v="Breeze"/>
        <s v="Voyager"/>
        <s v="Sunfire"/>
        <s v="Grand Am"/>
        <s v="Firebird"/>
        <s v="Grand Prix"/>
        <s v="Bonneville"/>
        <s v="Boxter"/>
        <s v="Carrera Coupe"/>
        <s v="Carrera Cabrio"/>
        <s v="SL"/>
        <s v="SC"/>
        <s v="SW"/>
        <s v="Corolla"/>
        <s v="Camry"/>
        <s v="Avalon"/>
        <s v="Celica"/>
        <s v="Tacoma"/>
        <s v="RAV4"/>
        <s v="4Runner"/>
        <s v="Land Cruiser"/>
        <s v="Golf"/>
        <s v="Jetta"/>
        <s v="Passat"/>
        <s v="Cabrio"/>
        <s v="GTI"/>
        <s v="E10"/>
      </sharedItems>
    </cacheField>
    <cacheField name="Manufacturer" numFmtId="0">
      <sharedItems count="27">
        <s v="Acura"/>
        <s v="Audi"/>
        <s v="BMW"/>
        <s v="Buick"/>
        <s v="Cadillac"/>
        <s v="Chevrolet"/>
        <s v="Chrysler"/>
        <s v="Dodge"/>
        <s v="Ford"/>
        <s v="Honda"/>
        <s v="Hyundai"/>
        <s v="Infiniti"/>
        <s v="Jeep"/>
        <s v="Lexus"/>
        <s v="Lincoln"/>
        <s v="Mitsubishi"/>
        <s v="Mercury"/>
        <s v="Mercedes-B"/>
        <s v="Nissan"/>
        <s v="Oldsmobile"/>
        <s v="Plymouth"/>
        <s v="Pontiac"/>
        <s v="Porsche"/>
        <s v="Saturn"/>
        <s v="Toyota"/>
        <s v="Volkswagen"/>
        <s v="Zenos"/>
      </sharedItems>
    </cacheField>
    <cacheField name="Unit Sales" numFmtId="0">
      <sharedItems containsString="0" containsBlank="1" containsNumber="1" containsInteger="1" minValue="100" maxValue="24824800"/>
    </cacheField>
    <cacheField name="Year Resale Value" numFmtId="6">
      <sharedItems containsString="0" containsBlank="1" containsNumber="1" containsInteger="1" minValue="5200" maxValue="67600"/>
    </cacheField>
    <cacheField name="Price" numFmtId="6">
      <sharedItems containsString="0" containsBlank="1" containsNumber="1" containsInteger="1" minValue="9240" maxValue="82600" count="116">
        <n v="21500"/>
        <n v="28400"/>
        <n v="42000"/>
        <n v="23990"/>
        <n v="33950"/>
        <n v="62000"/>
        <n v="33400"/>
        <n v="38900"/>
        <n v="21980"/>
        <n v="25300"/>
        <n v="31970"/>
        <n v="27890"/>
        <n v="39900"/>
        <n v="44480"/>
        <n v="39670"/>
        <n v="31010"/>
        <n v="13260"/>
        <n v="16540"/>
        <n v="18890"/>
        <n v="19390"/>
        <n v="24340"/>
        <n v="45710"/>
        <n v="13960"/>
        <n v="9240"/>
        <n v="19840"/>
        <n v="24500"/>
        <n v="22250"/>
        <n v="16480"/>
        <n v="28340"/>
        <n v="12640"/>
        <n v="19050"/>
        <n v="20230"/>
        <n v="22510"/>
        <n v="69730"/>
        <n v="19460"/>
        <n v="21320"/>
        <n v="18580"/>
        <n v="16980"/>
        <n v="19570"/>
        <n v="12070"/>
        <n v="21560"/>
        <n v="17040"/>
        <n v="17890"/>
        <n v="22200"/>
        <n v="31930"/>
        <n v="21410"/>
        <n v="36140"/>
        <n v="12050"/>
        <n v="26940"/>
        <n v="12890"/>
        <n v="15350"/>
        <n v="20550"/>
        <n v="26600"/>
        <n v="26000"/>
        <n v="9700"/>
        <n v="11800"/>
        <n v="15000"/>
        <n v="29470"/>
        <n v="14460"/>
        <n v="21620"/>
        <n v="26900"/>
        <n v="31510"/>
        <n v="37810"/>
        <n v="54010"/>
        <n v="39080"/>
        <n v="43330"/>
        <n v="13990"/>
        <n v="17360"/>
        <n v="25000"/>
        <n v="25450"/>
        <n v="31810"/>
        <n v="22530"/>
        <n v="16240"/>
        <n v="19040"/>
        <n v="22610"/>
        <n v="27560"/>
        <n v="31750"/>
        <n v="49900"/>
        <n v="69700"/>
        <n v="82600"/>
        <n v="13500"/>
        <n v="20390"/>
        <n v="26250"/>
        <n v="26400"/>
        <n v="29300"/>
        <n v="18150"/>
        <n v="36230"/>
        <n v="31600"/>
        <n v="25350"/>
        <n v="16080"/>
        <n v="18850"/>
        <n v="21610"/>
        <n v="19720"/>
        <n v="35310"/>
        <n v="21670"/>
        <n v="23760"/>
        <n v="31430"/>
        <n v="71020"/>
        <n v="74970"/>
        <n v="10690"/>
        <n v="12540"/>
        <n v="14290"/>
        <n v="13110"/>
        <n v="17520"/>
        <n v="25550"/>
        <n v="16880"/>
        <n v="11530"/>
        <n v="16890"/>
        <n v="22290"/>
        <n v="51730"/>
        <n v="14900"/>
        <n v="16700"/>
        <n v="21200"/>
        <n v="19990"/>
        <n v="17500"/>
        <m/>
      </sharedItems>
    </cacheField>
    <cacheField name="Retention %" numFmtId="9">
      <sharedItems containsString="0" containsBlank="1" containsNumber="1" minValue="0.48" maxValue="1.31"/>
    </cacheField>
    <cacheField name="Retention Value" numFmtId="0">
      <sharedItems containsBlank="1"/>
    </cacheField>
    <cacheField name="Vehicle_type" numFmtId="0">
      <sharedItems containsBlank="1" count="3">
        <s v="Passenger"/>
        <s v="Car"/>
        <m/>
      </sharedItems>
    </cacheField>
    <cacheField name="Engine_size" numFmtId="0">
      <sharedItems containsString="0" containsBlank="1" containsNumber="1" minValue="1" maxValue="8"/>
    </cacheField>
    <cacheField name="Horsepower" numFmtId="0">
      <sharedItems containsString="0" containsBlank="1" containsNumber="1" containsInteger="1" minValue="55" maxValue="450"/>
    </cacheField>
    <cacheField name="HP Level" numFmtId="0">
      <sharedItems containsBlank="1"/>
    </cacheField>
    <cacheField name="HP Rating" numFmtId="0">
      <sharedItems/>
    </cacheField>
    <cacheField name="Total Model Sales" numFmtId="0" formula="Price *'Unit Sale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n v="16900"/>
    <n v="16400"/>
    <x v="0"/>
    <n v="0.76"/>
    <s v="GOOD"/>
    <x v="0"/>
    <n v="1.8"/>
    <n v="140"/>
    <s v="Medium HP"/>
    <s v="KK"/>
  </r>
  <r>
    <x v="1"/>
    <x v="0"/>
    <n v="39400"/>
    <n v="19900"/>
    <x v="1"/>
    <n v="0.7"/>
    <s v="GOOD"/>
    <x v="0"/>
    <n v="3.2"/>
    <n v="225"/>
    <s v="Medium HP"/>
    <s v="KK"/>
  </r>
  <r>
    <x v="2"/>
    <x v="0"/>
    <n v="8600"/>
    <n v="29700"/>
    <x v="2"/>
    <n v="0.71"/>
    <s v="GOOD"/>
    <x v="0"/>
    <n v="3.5"/>
    <n v="210"/>
    <s v="Medium HP"/>
    <s v="KK"/>
  </r>
  <r>
    <x v="3"/>
    <x v="1"/>
    <n v="20400"/>
    <n v="22300"/>
    <x v="3"/>
    <n v="0.93"/>
    <s v="GOOD"/>
    <x v="0"/>
    <n v="1.8"/>
    <n v="150"/>
    <s v="Medium HP"/>
    <s v="KK"/>
  </r>
  <r>
    <x v="4"/>
    <x v="1"/>
    <n v="18800"/>
    <n v="23600"/>
    <x v="4"/>
    <n v="0.7"/>
    <s v="GOOD"/>
    <x v="0"/>
    <n v="2.8"/>
    <n v="200"/>
    <s v="Medium HP"/>
    <s v="KK"/>
  </r>
  <r>
    <x v="5"/>
    <x v="1"/>
    <n v="1400"/>
    <n v="39000"/>
    <x v="5"/>
    <n v="0.63"/>
    <s v="POOR"/>
    <x v="0"/>
    <n v="4.2"/>
    <n v="310"/>
    <s v="High HP"/>
    <s v="JJJ"/>
  </r>
  <r>
    <x v="6"/>
    <x v="2"/>
    <n v="9200"/>
    <n v="28700"/>
    <x v="6"/>
    <n v="0.86"/>
    <s v="GOOD"/>
    <x v="0"/>
    <n v="2.8"/>
    <n v="193"/>
    <s v="Medium HP"/>
    <s v="KK"/>
  </r>
  <r>
    <x v="7"/>
    <x v="2"/>
    <n v="17500"/>
    <n v="36100"/>
    <x v="7"/>
    <n v="0.93"/>
    <s v="GOOD"/>
    <x v="0"/>
    <n v="2.8"/>
    <n v="193"/>
    <s v="Medium HP"/>
    <s v="KK"/>
  </r>
  <r>
    <x v="8"/>
    <x v="3"/>
    <n v="91600"/>
    <n v="12500"/>
    <x v="8"/>
    <n v="0.56999999999999995"/>
    <s v="POOR"/>
    <x v="0"/>
    <n v="3.1"/>
    <n v="175"/>
    <s v="Medium HP"/>
    <s v="KK"/>
  </r>
  <r>
    <x v="9"/>
    <x v="3"/>
    <n v="39400"/>
    <n v="13700"/>
    <x v="9"/>
    <n v="0.54"/>
    <s v="POOR"/>
    <x v="0"/>
    <n v="3.8"/>
    <n v="240"/>
    <s v="Medium HP"/>
    <s v="KK"/>
  </r>
  <r>
    <x v="10"/>
    <x v="3"/>
    <n v="27900"/>
    <n v="20200"/>
    <x v="10"/>
    <n v="0.63"/>
    <s v="POOR"/>
    <x v="0"/>
    <n v="3.8"/>
    <n v="205"/>
    <s v="Medium HP"/>
    <s v="KK"/>
  </r>
  <r>
    <x v="11"/>
    <x v="3"/>
    <n v="83300"/>
    <n v="13400"/>
    <x v="11"/>
    <n v="0.48"/>
    <s v="POOR"/>
    <x v="0"/>
    <n v="3.8"/>
    <n v="205"/>
    <s v="Medium HP"/>
    <s v="KK"/>
  </r>
  <r>
    <x v="12"/>
    <x v="4"/>
    <n v="63700"/>
    <n v="22500"/>
    <x v="12"/>
    <n v="0.56000000000000005"/>
    <s v="POOR"/>
    <x v="0"/>
    <n v="4.5999999999999996"/>
    <n v="275"/>
    <s v="Medium HP"/>
    <s v="KK"/>
  </r>
  <r>
    <x v="13"/>
    <x v="4"/>
    <n v="15900"/>
    <n v="27100"/>
    <x v="13"/>
    <n v="0.61"/>
    <s v="POOR"/>
    <x v="0"/>
    <n v="4.5999999999999996"/>
    <n v="275"/>
    <s v="Medium HP"/>
    <s v="KK"/>
  </r>
  <r>
    <x v="14"/>
    <x v="4"/>
    <n v="6500"/>
    <n v="25700"/>
    <x v="14"/>
    <n v="0.65"/>
    <s v="POOR"/>
    <x v="0"/>
    <n v="4.5999999999999996"/>
    <n v="275"/>
    <s v="Medium HP"/>
    <s v="KK"/>
  </r>
  <r>
    <x v="15"/>
    <x v="4"/>
    <n v="11200"/>
    <n v="18200"/>
    <x v="15"/>
    <n v="0.59"/>
    <s v="POOR"/>
    <x v="0"/>
    <n v="3"/>
    <n v="200"/>
    <s v="Medium HP"/>
    <s v="KK"/>
  </r>
  <r>
    <x v="16"/>
    <x v="5"/>
    <n v="14550"/>
    <n v="9300"/>
    <x v="16"/>
    <n v="0.7"/>
    <s v="GOOD"/>
    <x v="0"/>
    <n v="2.2000000000000002"/>
    <n v="115"/>
    <s v="Medium HP"/>
    <s v="KK"/>
  </r>
  <r>
    <x v="17"/>
    <x v="5"/>
    <n v="135100"/>
    <n v="11200"/>
    <x v="17"/>
    <n v="0.68"/>
    <s v="POOR"/>
    <x v="0"/>
    <n v="3.1"/>
    <n v="170"/>
    <s v="Medium HP"/>
    <s v="KK"/>
  </r>
  <r>
    <x v="18"/>
    <x v="5"/>
    <n v="24600"/>
    <n v="10300"/>
    <x v="18"/>
    <n v="0.55000000000000004"/>
    <s v="POOR"/>
    <x v="0"/>
    <n v="3.1"/>
    <n v="175"/>
    <s v="Medium HP"/>
    <s v="KK"/>
  </r>
  <r>
    <x v="19"/>
    <x v="5"/>
    <n v="42600"/>
    <n v="11500"/>
    <x v="19"/>
    <n v="0.59"/>
    <s v="POOR"/>
    <x v="0"/>
    <n v="3.4"/>
    <n v="180"/>
    <s v="Medium HP"/>
    <s v="KK"/>
  </r>
  <r>
    <x v="20"/>
    <x v="5"/>
    <n v="26440"/>
    <n v="13340"/>
    <x v="20"/>
    <n v="0.55000000000000004"/>
    <s v="POOR"/>
    <x v="0"/>
    <n v="3.8"/>
    <n v="200"/>
    <s v="Medium HP"/>
    <s v="KK"/>
  </r>
  <r>
    <x v="21"/>
    <x v="5"/>
    <n v="17900"/>
    <n v="36200"/>
    <x v="21"/>
    <n v="0.79"/>
    <s v="GOOD"/>
    <x v="0"/>
    <n v="5.7"/>
    <n v="345"/>
    <s v="High HP"/>
    <s v="JJJ"/>
  </r>
  <r>
    <x v="22"/>
    <x v="5"/>
    <n v="3230"/>
    <n v="9100"/>
    <x v="22"/>
    <n v="0.65"/>
    <s v="POOR"/>
    <x v="0"/>
    <n v="1.8"/>
    <n v="120"/>
    <s v="Medium HP"/>
    <s v="KK"/>
  </r>
  <r>
    <x v="23"/>
    <x v="5"/>
    <n v="2190"/>
    <n v="5200"/>
    <x v="23"/>
    <n v="0.56000000000000005"/>
    <s v="POOR"/>
    <x v="0"/>
    <n v="1"/>
    <n v="55"/>
    <s v="Low HP"/>
    <s v="L"/>
  </r>
  <r>
    <x v="24"/>
    <x v="6"/>
    <n v="7900"/>
    <n v="12400"/>
    <x v="24"/>
    <n v="0.63"/>
    <s v="POOR"/>
    <x v="0"/>
    <n v="2.5"/>
    <n v="163"/>
    <s v="Medium HP"/>
    <s v="KK"/>
  </r>
  <r>
    <x v="25"/>
    <x v="6"/>
    <n v="32800"/>
    <n v="14200"/>
    <x v="25"/>
    <n v="0.57999999999999996"/>
    <s v="POOR"/>
    <x v="0"/>
    <n v="2.5"/>
    <n v="168"/>
    <s v="Medium HP"/>
    <s v="KK"/>
  </r>
  <r>
    <x v="26"/>
    <x v="6"/>
    <n v="31100"/>
    <n v="13700"/>
    <x v="26"/>
    <n v="0.62"/>
    <s v="POOR"/>
    <x v="0"/>
    <n v="2.7"/>
    <n v="200"/>
    <s v="Medium HP"/>
    <s v="KK"/>
  </r>
  <r>
    <x v="27"/>
    <x v="6"/>
    <n v="32300"/>
    <n v="12600"/>
    <x v="27"/>
    <n v="0.76"/>
    <s v="GOOD"/>
    <x v="0"/>
    <n v="2"/>
    <n v="132"/>
    <s v="Medium HP"/>
    <s v="KK"/>
  </r>
  <r>
    <x v="28"/>
    <x v="6"/>
    <n v="13500"/>
    <n v="17300"/>
    <x v="28"/>
    <n v="0.61"/>
    <s v="POOR"/>
    <x v="0"/>
    <n v="3.5"/>
    <n v="253"/>
    <s v="Medium HP"/>
    <s v="KK"/>
  </r>
  <r>
    <x v="29"/>
    <x v="7"/>
    <n v="76760"/>
    <n v="7800"/>
    <x v="29"/>
    <n v="0.62"/>
    <s v="POOR"/>
    <x v="0"/>
    <n v="2"/>
    <n v="132"/>
    <s v="Medium HP"/>
    <s v="KK"/>
  </r>
  <r>
    <x v="30"/>
    <x v="7"/>
    <n v="4700"/>
    <n v="12500"/>
    <x v="30"/>
    <n v="0.66"/>
    <s v="POOR"/>
    <x v="0"/>
    <n v="2.5"/>
    <n v="163"/>
    <s v="Medium HP"/>
    <s v="KK"/>
  </r>
  <r>
    <x v="31"/>
    <x v="7"/>
    <n v="71200"/>
    <n v="10200"/>
    <x v="31"/>
    <n v="0.5"/>
    <s v="POOR"/>
    <x v="0"/>
    <n v="2.5"/>
    <n v="168"/>
    <s v="Medium HP"/>
    <s v="KK"/>
  </r>
  <r>
    <x v="32"/>
    <x v="7"/>
    <n v="888800"/>
    <n v="12300"/>
    <x v="32"/>
    <n v="0.55000000000000004"/>
    <s v="POOR"/>
    <x v="0"/>
    <n v="2.7"/>
    <n v="202"/>
    <s v="Medium HP"/>
    <s v="KK"/>
  </r>
  <r>
    <x v="33"/>
    <x v="7"/>
    <n v="900"/>
    <n v="58500"/>
    <x v="33"/>
    <n v="0.84"/>
    <s v="GOOD"/>
    <x v="0"/>
    <n v="8"/>
    <n v="450"/>
    <s v="High HP"/>
    <s v="JJJ"/>
  </r>
  <r>
    <x v="34"/>
    <x v="7"/>
    <n v="227100"/>
    <n v="15100"/>
    <x v="34"/>
    <n v="0.78"/>
    <s v="GOOD"/>
    <x v="1"/>
    <n v="5.2"/>
    <n v="230"/>
    <s v="Medium HP"/>
    <s v="KK"/>
  </r>
  <r>
    <x v="35"/>
    <x v="7"/>
    <n v="16800"/>
    <n v="15500"/>
    <x v="35"/>
    <n v="0.73"/>
    <s v="GOOD"/>
    <x v="1"/>
    <n v="3.9"/>
    <n v="175"/>
    <s v="Medium HP"/>
    <s v="KK"/>
  </r>
  <r>
    <x v="36"/>
    <x v="7"/>
    <n v="313100"/>
    <n v="13400"/>
    <x v="36"/>
    <n v="0.72"/>
    <s v="GOOD"/>
    <x v="1"/>
    <n v="3.9"/>
    <n v="175"/>
    <s v="Medium HP"/>
    <s v="KK"/>
  </r>
  <r>
    <x v="37"/>
    <x v="7"/>
    <n v="111300"/>
    <n v="11300"/>
    <x v="37"/>
    <n v="0.67"/>
    <s v="POOR"/>
    <x v="1"/>
    <n v="2.5"/>
    <n v="120"/>
    <s v="Medium HP"/>
    <s v="KK"/>
  </r>
  <r>
    <x v="38"/>
    <x v="7"/>
    <n v="181770"/>
    <n v="12570"/>
    <x v="38"/>
    <n v="0.64"/>
    <s v="POOR"/>
    <x v="1"/>
    <n v="2.4"/>
    <n v="150"/>
    <s v="Medium HP"/>
    <s v="KK"/>
  </r>
  <r>
    <x v="39"/>
    <x v="8"/>
    <n v="7020"/>
    <n v="7400"/>
    <x v="39"/>
    <n v="0.61"/>
    <s v="POOR"/>
    <x v="0"/>
    <n v="2"/>
    <n v="110"/>
    <s v="Medium HP"/>
    <s v="KK"/>
  </r>
  <r>
    <x v="40"/>
    <x v="8"/>
    <n v="113400"/>
    <n v="12800"/>
    <x v="40"/>
    <n v="0.59"/>
    <s v="POOR"/>
    <x v="0"/>
    <n v="3.8"/>
    <n v="190"/>
    <s v="Medium HP"/>
    <s v="KK"/>
  </r>
  <r>
    <x v="41"/>
    <x v="8"/>
    <n v="3510"/>
    <n v="8800"/>
    <x v="41"/>
    <n v="0.52"/>
    <s v="POOR"/>
    <x v="0"/>
    <n v="2.5"/>
    <n v="170"/>
    <s v="Medium HP"/>
    <s v="KK"/>
  </r>
  <r>
    <x v="42"/>
    <x v="8"/>
    <n v="245800"/>
    <n v="10100"/>
    <x v="42"/>
    <n v="0.56000000000000005"/>
    <s v="POOR"/>
    <x v="0"/>
    <n v="3"/>
    <n v="155"/>
    <s v="Medium HP"/>
    <s v="KK"/>
  </r>
  <r>
    <x v="43"/>
    <x v="8"/>
    <n v="63400"/>
    <n v="14200"/>
    <x v="43"/>
    <n v="0.64"/>
    <s v="POOR"/>
    <x v="0"/>
    <n v="4.5999999999999996"/>
    <n v="200"/>
    <s v="Medium HP"/>
    <s v="KK"/>
  </r>
  <r>
    <x v="44"/>
    <x v="8"/>
    <n v="276700"/>
    <n v="16600"/>
    <x v="44"/>
    <n v="0.52"/>
    <s v="POOR"/>
    <x v="1"/>
    <n v="4"/>
    <n v="210"/>
    <s v="Medium HP"/>
    <s v="KK"/>
  </r>
  <r>
    <x v="45"/>
    <x v="8"/>
    <n v="155800"/>
    <n v="13200"/>
    <x v="45"/>
    <n v="0.62"/>
    <s v="POOR"/>
    <x v="1"/>
    <n v="3"/>
    <n v="150"/>
    <s v="Medium HP"/>
    <s v="KK"/>
  </r>
  <r>
    <x v="46"/>
    <x v="8"/>
    <n v="125300"/>
    <n v="23600"/>
    <x v="46"/>
    <n v="0.65"/>
    <s v="POOR"/>
    <x v="1"/>
    <n v="4.5999999999999996"/>
    <n v="240"/>
    <s v="Medium HP"/>
    <s v="KK"/>
  </r>
  <r>
    <x v="47"/>
    <x v="8"/>
    <n v="22070"/>
    <n v="7900"/>
    <x v="47"/>
    <n v="0.66"/>
    <s v="POOR"/>
    <x v="1"/>
    <n v="2.5"/>
    <n v="119"/>
    <s v="Medium HP"/>
    <s v="KK"/>
  </r>
  <r>
    <x v="48"/>
    <x v="8"/>
    <n v="540600"/>
    <n v="15100"/>
    <x v="48"/>
    <n v="0.56000000000000005"/>
    <s v="POOR"/>
    <x v="1"/>
    <n v="4.5999999999999996"/>
    <n v="220"/>
    <s v="Medium HP"/>
    <s v="KK"/>
  </r>
  <r>
    <x v="49"/>
    <x v="9"/>
    <n v="19970"/>
    <n v="9900"/>
    <x v="49"/>
    <n v="0.77"/>
    <s v="GOOD"/>
    <x v="0"/>
    <n v="1.6"/>
    <n v="106"/>
    <s v="Medium HP"/>
    <s v="KK"/>
  </r>
  <r>
    <x v="50"/>
    <x v="9"/>
    <n v="230900"/>
    <n v="13200"/>
    <x v="50"/>
    <n v="0.86"/>
    <s v="GOOD"/>
    <x v="0"/>
    <n v="2.2999999999999998"/>
    <n v="135"/>
    <s v="Medium HP"/>
    <s v="KK"/>
  </r>
  <r>
    <x v="51"/>
    <x v="9"/>
    <n v="73200"/>
    <n v="17700"/>
    <x v="51"/>
    <n v="0.86"/>
    <s v="GOOD"/>
    <x v="1"/>
    <n v="2"/>
    <n v="146"/>
    <s v="Medium HP"/>
    <s v="KK"/>
  </r>
  <r>
    <x v="52"/>
    <x v="9"/>
    <n v="12900"/>
    <n v="17500"/>
    <x v="52"/>
    <n v="0.66"/>
    <s v="POOR"/>
    <x v="1"/>
    <n v="3.2"/>
    <n v="205"/>
    <s v="Medium HP"/>
    <s v="KK"/>
  </r>
  <r>
    <x v="53"/>
    <x v="9"/>
    <n v="767600"/>
    <n v="19500"/>
    <x v="53"/>
    <n v="0.75"/>
    <s v="GOOD"/>
    <x v="1"/>
    <n v="3.5"/>
    <n v="210"/>
    <s v="Medium HP"/>
    <s v="KK"/>
  </r>
  <r>
    <x v="54"/>
    <x v="10"/>
    <n v="4120"/>
    <n v="5900"/>
    <x v="54"/>
    <n v="0.61"/>
    <s v="POOR"/>
    <x v="0"/>
    <n v="1.5"/>
    <n v="92"/>
    <s v="Low HP"/>
    <s v="L"/>
  </r>
  <r>
    <x v="55"/>
    <x v="10"/>
    <n v="6670"/>
    <n v="7800"/>
    <x v="55"/>
    <n v="0.66"/>
    <s v="POOR"/>
    <x v="0"/>
    <n v="2"/>
    <n v="140"/>
    <s v="Medium HP"/>
    <s v="KK"/>
  </r>
  <r>
    <x v="56"/>
    <x v="10"/>
    <n v="2950"/>
    <n v="8900"/>
    <x v="56"/>
    <n v="0.59"/>
    <s v="POOR"/>
    <x v="0"/>
    <n v="2.4"/>
    <n v="148"/>
    <s v="Medium HP"/>
    <s v="KK"/>
  </r>
  <r>
    <x v="57"/>
    <x v="11"/>
    <n v="23700"/>
    <n v="19700"/>
    <x v="57"/>
    <n v="0.67"/>
    <s v="POOR"/>
    <x v="0"/>
    <n v="3"/>
    <n v="227"/>
    <s v="Medium HP"/>
    <s v="KK"/>
  </r>
  <r>
    <x v="58"/>
    <x v="12"/>
    <n v="55600"/>
    <n v="13500"/>
    <x v="58"/>
    <n v="0.93"/>
    <s v="GOOD"/>
    <x v="1"/>
    <n v="2.5"/>
    <n v="120"/>
    <s v="Medium HP"/>
    <s v="KK"/>
  </r>
  <r>
    <x v="59"/>
    <x v="12"/>
    <n v="80600"/>
    <n v="13800"/>
    <x v="59"/>
    <n v="0.64"/>
    <s v="POOR"/>
    <x v="1"/>
    <n v="4"/>
    <n v="190"/>
    <s v="Medium HP"/>
    <s v="KK"/>
  </r>
  <r>
    <x v="60"/>
    <x v="12"/>
    <n v="15715700"/>
    <n v="18800"/>
    <x v="60"/>
    <n v="0.7"/>
    <s v="GOOD"/>
    <x v="1"/>
    <n v="4"/>
    <n v="195"/>
    <s v="Medium HP"/>
    <s v="KK"/>
  </r>
  <r>
    <x v="61"/>
    <x v="13"/>
    <n v="24110"/>
    <n v="27510"/>
    <x v="61"/>
    <n v="0.87"/>
    <s v="GOOD"/>
    <x v="0"/>
    <n v="3"/>
    <n v="210"/>
    <s v="Medium HP"/>
    <s v="KK"/>
  </r>
  <r>
    <x v="62"/>
    <x v="13"/>
    <n v="12700"/>
    <n v="32100"/>
    <x v="62"/>
    <n v="0.85"/>
    <s v="GOOD"/>
    <x v="0"/>
    <n v="3"/>
    <n v="225"/>
    <s v="Medium HP"/>
    <s v="KK"/>
  </r>
  <r>
    <x v="63"/>
    <x v="13"/>
    <n v="6400"/>
    <n v="40400"/>
    <x v="63"/>
    <n v="0.75"/>
    <s v="GOOD"/>
    <x v="0"/>
    <n v="4"/>
    <n v="290"/>
    <s v="Medium HP"/>
    <s v="KK"/>
  </r>
  <r>
    <x v="64"/>
    <x v="14"/>
    <n v="13800"/>
    <n v="20500"/>
    <x v="64"/>
    <n v="0.52"/>
    <s v="POOR"/>
    <x v="0"/>
    <n v="4.5999999999999996"/>
    <n v="275"/>
    <s v="Medium HP"/>
    <s v="KK"/>
  </r>
  <r>
    <x v="65"/>
    <x v="14"/>
    <n v="48900"/>
    <n v="21700"/>
    <x v="65"/>
    <n v="0.5"/>
    <s v="POOR"/>
    <x v="0"/>
    <n v="4.5999999999999996"/>
    <n v="215"/>
    <s v="Medium HP"/>
    <s v="KK"/>
  </r>
  <r>
    <x v="66"/>
    <x v="15"/>
    <n v="2620"/>
    <n v="8300"/>
    <x v="66"/>
    <n v="0.59"/>
    <s v="POOR"/>
    <x v="0"/>
    <n v="1.8"/>
    <n v="113"/>
    <s v="Medium HP"/>
    <s v="KK"/>
  </r>
  <r>
    <x v="67"/>
    <x v="15"/>
    <n v="42500"/>
    <n v="10400"/>
    <x v="30"/>
    <n v="0.55000000000000004"/>
    <s v="POOR"/>
    <x v="0"/>
    <n v="2.4"/>
    <n v="154"/>
    <s v="Medium HP"/>
    <s v="KK"/>
  </r>
  <r>
    <x v="68"/>
    <x v="15"/>
    <n v="55600"/>
    <n v="10600"/>
    <x v="67"/>
    <n v="0.61"/>
    <s v="POOR"/>
    <x v="0"/>
    <n v="2.4"/>
    <n v="145"/>
    <s v="Medium HP"/>
    <s v="KK"/>
  </r>
  <r>
    <x v="69"/>
    <x v="15"/>
    <n v="5700"/>
    <n v="16600"/>
    <x v="68"/>
    <n v="0.66"/>
    <s v="POOR"/>
    <x v="0"/>
    <n v="3.5"/>
    <n v="210"/>
    <s v="Medium HP"/>
    <s v="KK"/>
  </r>
  <r>
    <x v="70"/>
    <x v="15"/>
    <n v="100"/>
    <n v="20900"/>
    <x v="69"/>
    <n v="0.82"/>
    <s v="GOOD"/>
    <x v="0"/>
    <n v="3"/>
    <n v="161"/>
    <s v="Medium HP"/>
    <s v="KK"/>
  </r>
  <r>
    <x v="71"/>
    <x v="15"/>
    <n v="11300"/>
    <n v="19100"/>
    <x v="70"/>
    <n v="0.6"/>
    <s v="POOR"/>
    <x v="1"/>
    <n v="3.5"/>
    <n v="200"/>
    <s v="Medium HP"/>
    <s v="KK"/>
  </r>
  <r>
    <x v="72"/>
    <x v="15"/>
    <n v="39300"/>
    <n v="13900"/>
    <x v="71"/>
    <n v="0.62"/>
    <s v="POOR"/>
    <x v="1"/>
    <n v="3"/>
    <n v="173"/>
    <s v="Medium HP"/>
    <s v="KK"/>
  </r>
  <r>
    <x v="73"/>
    <x v="16"/>
    <n v="1440"/>
    <n v="8800"/>
    <x v="72"/>
    <n v="0.54"/>
    <s v="POOR"/>
    <x v="0"/>
    <n v="2"/>
    <n v="125"/>
    <s v="Medium HP"/>
    <s v="KK"/>
  </r>
  <r>
    <x v="74"/>
    <x v="16"/>
    <n v="26500"/>
    <n v="13900"/>
    <x v="17"/>
    <n v="0.84"/>
    <s v="GOOD"/>
    <x v="0"/>
    <n v="2"/>
    <n v="125"/>
    <s v="Medium HP"/>
    <s v="KK"/>
  </r>
  <r>
    <x v="75"/>
    <x v="16"/>
    <n v="686840"/>
    <n v="11040"/>
    <x v="73"/>
    <n v="0.57999999999999996"/>
    <s v="POOR"/>
    <x v="0"/>
    <n v="3"/>
    <n v="153"/>
    <s v="Medium HP"/>
    <s v="KK"/>
  </r>
  <r>
    <x v="76"/>
    <x v="16"/>
    <n v="81200"/>
    <n v="14900"/>
    <x v="74"/>
    <n v="0.66"/>
    <s v="POOR"/>
    <x v="0"/>
    <n v="4.5999999999999996"/>
    <n v="200"/>
    <s v="Medium HP"/>
    <s v="KK"/>
  </r>
  <r>
    <x v="77"/>
    <x v="16"/>
    <n v="27600"/>
    <n v="20400"/>
    <x v="75"/>
    <n v="0.74"/>
    <s v="GOOD"/>
    <x v="1"/>
    <n v="4"/>
    <n v="210"/>
    <s v="Medium HP"/>
    <s v="KK"/>
  </r>
  <r>
    <x v="78"/>
    <x v="16"/>
    <n v="20400"/>
    <n v="14800"/>
    <x v="32"/>
    <n v="0.66"/>
    <s v="POOR"/>
    <x v="1"/>
    <n v="3.3"/>
    <n v="170"/>
    <s v="Medium HP"/>
    <s v="KK"/>
  </r>
  <r>
    <x v="79"/>
    <x v="17"/>
    <n v="18400"/>
    <n v="26100"/>
    <x v="76"/>
    <n v="0.82"/>
    <s v="GOOD"/>
    <x v="0"/>
    <n v="2.2999999999999998"/>
    <n v="185"/>
    <s v="Medium HP"/>
    <s v="KK"/>
  </r>
  <r>
    <x v="80"/>
    <x v="17"/>
    <n v="27600"/>
    <n v="41500"/>
    <x v="77"/>
    <n v="0.83"/>
    <s v="GOOD"/>
    <x v="0"/>
    <n v="3.2"/>
    <n v="221"/>
    <s v="Medium HP"/>
    <s v="KK"/>
  </r>
  <r>
    <x v="81"/>
    <x v="17"/>
    <n v="16800"/>
    <n v="50400"/>
    <x v="78"/>
    <n v="0.72"/>
    <s v="GOOD"/>
    <x v="0"/>
    <n v="4.3"/>
    <n v="275"/>
    <s v="Medium HP"/>
    <s v="KK"/>
  </r>
  <r>
    <x v="82"/>
    <x v="17"/>
    <n v="3300"/>
    <n v="58600"/>
    <x v="79"/>
    <n v="0.71"/>
    <s v="GOOD"/>
    <x v="0"/>
    <n v="5"/>
    <n v="302"/>
    <s v="High HP"/>
    <s v="JJJ"/>
  </r>
  <r>
    <x v="83"/>
    <x v="18"/>
    <n v="4260"/>
    <n v="8500"/>
    <x v="80"/>
    <n v="0.63"/>
    <s v="POOR"/>
    <x v="0"/>
    <n v="1.8"/>
    <n v="126"/>
    <s v="Medium HP"/>
    <s v="KK"/>
  </r>
  <r>
    <x v="84"/>
    <x v="18"/>
    <n v="88100"/>
    <n v="11300"/>
    <x v="81"/>
    <n v="0.55000000000000004"/>
    <s v="POOR"/>
    <x v="0"/>
    <n v="2.4"/>
    <n v="155"/>
    <s v="Medium HP"/>
    <s v="KK"/>
  </r>
  <r>
    <x v="85"/>
    <x v="18"/>
    <n v="79900"/>
    <n v="15100"/>
    <x v="82"/>
    <n v="0.57999999999999996"/>
    <s v="POOR"/>
    <x v="0"/>
    <n v="3"/>
    <n v="222"/>
    <s v="Medium HP"/>
    <s v="KK"/>
  </r>
  <r>
    <x v="86"/>
    <x v="18"/>
    <n v="27300"/>
    <n v="15400"/>
    <x v="83"/>
    <n v="0.57999999999999996"/>
    <s v="POOR"/>
    <x v="1"/>
    <n v="3.3"/>
    <n v="170"/>
    <s v="Medium HP"/>
    <s v="KK"/>
  </r>
  <r>
    <x v="87"/>
    <x v="18"/>
    <n v="42600"/>
    <n v="17800"/>
    <x v="84"/>
    <n v="0.61"/>
    <s v="POOR"/>
    <x v="1"/>
    <n v="3.3"/>
    <n v="170"/>
    <s v="Medium HP"/>
    <s v="KK"/>
  </r>
  <r>
    <x v="88"/>
    <x v="19"/>
    <n v="1100"/>
    <n v="11200"/>
    <x v="85"/>
    <n v="0.62"/>
    <s v="POOR"/>
    <x v="0"/>
    <n v="3.1"/>
    <n v="150"/>
    <s v="Medium HP"/>
    <s v="KK"/>
  </r>
  <r>
    <x v="89"/>
    <x v="19"/>
    <n v="14700"/>
    <n v="19900"/>
    <x v="86"/>
    <n v="0.55000000000000004"/>
    <s v="POOR"/>
    <x v="0"/>
    <n v="4"/>
    <n v="250"/>
    <s v="Medium HP"/>
    <s v="KK"/>
  </r>
  <r>
    <x v="90"/>
    <x v="19"/>
    <n v="202000"/>
    <n v="19900"/>
    <x v="87"/>
    <n v="0.63"/>
    <s v="POOR"/>
    <x v="1"/>
    <n v="4.3"/>
    <n v="190"/>
    <s v="Medium HP"/>
    <s v="KK"/>
  </r>
  <r>
    <x v="91"/>
    <x v="19"/>
    <n v="24400"/>
    <n v="15200"/>
    <x v="88"/>
    <n v="0.6"/>
    <s v="POOR"/>
    <x v="1"/>
    <n v="3.4"/>
    <n v="185"/>
    <s v="Medium HP"/>
    <s v="KK"/>
  </r>
  <r>
    <x v="29"/>
    <x v="20"/>
    <n v="3270"/>
    <n v="7800"/>
    <x v="29"/>
    <n v="0.62"/>
    <s v="POOR"/>
    <x v="0"/>
    <n v="2"/>
    <n v="132"/>
    <s v="Medium HP"/>
    <s v="KK"/>
  </r>
  <r>
    <x v="92"/>
    <x v="20"/>
    <n v="520"/>
    <n v="9800"/>
    <x v="89"/>
    <n v="0.61"/>
    <s v="POOR"/>
    <x v="0"/>
    <n v="2"/>
    <n v="132"/>
    <s v="Medium HP"/>
    <s v="KK"/>
  </r>
  <r>
    <x v="93"/>
    <x v="20"/>
    <n v="24250"/>
    <n v="12850"/>
    <x v="90"/>
    <n v="0.68"/>
    <s v="POOR"/>
    <x v="1"/>
    <n v="2.4"/>
    <n v="150"/>
    <s v="Medium HP"/>
    <s v="KK"/>
  </r>
  <r>
    <x v="94"/>
    <x v="21"/>
    <n v="51600"/>
    <n v="13800"/>
    <x v="91"/>
    <n v="0.64"/>
    <s v="POOR"/>
    <x v="0"/>
    <n v="2.4"/>
    <n v="150"/>
    <s v="Medium HP"/>
    <s v="KK"/>
  </r>
  <r>
    <x v="95"/>
    <x v="21"/>
    <n v="131100"/>
    <n v="10300"/>
    <x v="92"/>
    <n v="0.52"/>
    <s v="POOR"/>
    <x v="0"/>
    <n v="3.4"/>
    <n v="175"/>
    <s v="Medium HP"/>
    <s v="KK"/>
  </r>
  <r>
    <x v="96"/>
    <x v="21"/>
    <n v="19900"/>
    <n v="17800"/>
    <x v="93"/>
    <n v="0.5"/>
    <s v="POOR"/>
    <x v="0"/>
    <n v="3.8"/>
    <n v="200"/>
    <s v="Medium HP"/>
    <s v="KK"/>
  </r>
  <r>
    <x v="97"/>
    <x v="21"/>
    <n v="92470"/>
    <n v="14670"/>
    <x v="94"/>
    <n v="0.68"/>
    <s v="POOR"/>
    <x v="0"/>
    <n v="3.8"/>
    <n v="195"/>
    <s v="Medium HP"/>
    <s v="KK"/>
  </r>
  <r>
    <x v="98"/>
    <x v="21"/>
    <n v="35900"/>
    <n v="13200"/>
    <x v="95"/>
    <n v="0.56000000000000005"/>
    <s v="POOR"/>
    <x v="0"/>
    <n v="3.8"/>
    <n v="205"/>
    <s v="Medium HP"/>
    <s v="KK"/>
  </r>
  <r>
    <x v="99"/>
    <x v="22"/>
    <n v="9900"/>
    <n v="41300"/>
    <x v="96"/>
    <n v="1.31"/>
    <s v="GOOD"/>
    <x v="0"/>
    <n v="2.7"/>
    <n v="217"/>
    <s v="Medium HP"/>
    <s v="KK"/>
  </r>
  <r>
    <x v="100"/>
    <x v="22"/>
    <n v="1300"/>
    <n v="60600"/>
    <x v="97"/>
    <n v="0.85"/>
    <s v="GOOD"/>
    <x v="0"/>
    <n v="3.4"/>
    <n v="300"/>
    <s v="Medium HP"/>
    <s v="KK"/>
  </r>
  <r>
    <x v="101"/>
    <x v="22"/>
    <n v="1900"/>
    <n v="67600"/>
    <x v="98"/>
    <n v="0.9"/>
    <s v="GOOD"/>
    <x v="0"/>
    <n v="3.4"/>
    <n v="300"/>
    <s v="Medium HP"/>
    <s v="KK"/>
  </r>
  <r>
    <x v="102"/>
    <x v="23"/>
    <n v="8060"/>
    <n v="9200"/>
    <x v="99"/>
    <n v="0.86"/>
    <s v="GOOD"/>
    <x v="0"/>
    <n v="1.9"/>
    <n v="100"/>
    <s v="Low HP"/>
    <s v="L"/>
  </r>
  <r>
    <x v="103"/>
    <x v="23"/>
    <n v="24500"/>
    <n v="10600"/>
    <x v="100"/>
    <n v="0.85"/>
    <s v="GOOD"/>
    <x v="0"/>
    <n v="1.9"/>
    <n v="100"/>
    <s v="Low HP"/>
    <s v="L"/>
  </r>
  <r>
    <x v="104"/>
    <x v="23"/>
    <n v="5200"/>
    <n v="10800"/>
    <x v="101"/>
    <n v="0.76"/>
    <s v="GOOD"/>
    <x v="0"/>
    <n v="1.9"/>
    <n v="124"/>
    <s v="Medium HP"/>
    <s v="KK"/>
  </r>
  <r>
    <x v="105"/>
    <x v="24"/>
    <n v="142510"/>
    <n v="10110"/>
    <x v="102"/>
    <n v="0.77"/>
    <s v="GOOD"/>
    <x v="0"/>
    <n v="1.8"/>
    <n v="120"/>
    <s v="Medium HP"/>
    <s v="KK"/>
  </r>
  <r>
    <x v="106"/>
    <x v="24"/>
    <n v="24824800"/>
    <n v="13200"/>
    <x v="103"/>
    <n v="0.75"/>
    <s v="GOOD"/>
    <x v="0"/>
    <n v="2.2000000000000002"/>
    <n v="133"/>
    <s v="Medium HP"/>
    <s v="KK"/>
  </r>
  <r>
    <x v="107"/>
    <x v="24"/>
    <n v="63800"/>
    <n v="18100"/>
    <x v="104"/>
    <n v="0.71"/>
    <s v="GOOD"/>
    <x v="0"/>
    <n v="3"/>
    <n v="210"/>
    <s v="Medium HP"/>
    <s v="KK"/>
  </r>
  <r>
    <x v="108"/>
    <x v="24"/>
    <n v="33300"/>
    <n v="15400"/>
    <x v="105"/>
    <n v="0.91"/>
    <s v="GOOD"/>
    <x v="0"/>
    <n v="1.8"/>
    <n v="140"/>
    <s v="Medium HP"/>
    <s v="KK"/>
  </r>
  <r>
    <x v="109"/>
    <x v="24"/>
    <n v="8410"/>
    <n v="9600"/>
    <x v="106"/>
    <n v="0.83"/>
    <s v="GOOD"/>
    <x v="1"/>
    <n v="2.4"/>
    <n v="142"/>
    <s v="Medium HP"/>
    <s v="KK"/>
  </r>
  <r>
    <x v="110"/>
    <x v="24"/>
    <n v="25100"/>
    <n v="13300"/>
    <x v="107"/>
    <n v="0.79"/>
    <s v="GOOD"/>
    <x v="1"/>
    <n v="2"/>
    <n v="127"/>
    <s v="Medium HP"/>
    <s v="KK"/>
  </r>
  <r>
    <x v="111"/>
    <x v="24"/>
    <n v="68400"/>
    <n v="19400"/>
    <x v="108"/>
    <n v="0.87"/>
    <s v="GOOD"/>
    <x v="1"/>
    <n v="2.7"/>
    <n v="150"/>
    <s v="Medium HP"/>
    <s v="KK"/>
  </r>
  <r>
    <x v="112"/>
    <x v="24"/>
    <n v="9800"/>
    <n v="34100"/>
    <x v="109"/>
    <n v="0.66"/>
    <s v="POOR"/>
    <x v="1"/>
    <n v="4.7"/>
    <n v="230"/>
    <s v="Medium HP"/>
    <s v="KK"/>
  </r>
  <r>
    <x v="113"/>
    <x v="25"/>
    <n v="9800"/>
    <n v="11400"/>
    <x v="110"/>
    <n v="0.77"/>
    <s v="GOOD"/>
    <x v="0"/>
    <n v="2"/>
    <n v="115"/>
    <s v="Medium HP"/>
    <s v="KK"/>
  </r>
  <r>
    <x v="114"/>
    <x v="25"/>
    <n v="83700"/>
    <n v="13200"/>
    <x v="111"/>
    <n v="0.79"/>
    <s v="GOOD"/>
    <x v="0"/>
    <n v="2"/>
    <n v="115"/>
    <s v="Medium HP"/>
    <s v="KK"/>
  </r>
  <r>
    <x v="115"/>
    <x v="25"/>
    <n v="51100"/>
    <n v="16700"/>
    <x v="112"/>
    <n v="0.79"/>
    <s v="GOOD"/>
    <x v="0"/>
    <n v="1.8"/>
    <n v="150"/>
    <s v="Medium HP"/>
    <s v="KK"/>
  </r>
  <r>
    <x v="116"/>
    <x v="25"/>
    <n v="9600"/>
    <n v="16600"/>
    <x v="113"/>
    <n v="0.83"/>
    <s v="GOOD"/>
    <x v="0"/>
    <n v="2"/>
    <n v="115"/>
    <s v="Medium HP"/>
    <s v="KK"/>
  </r>
  <r>
    <x v="117"/>
    <x v="25"/>
    <n v="5600"/>
    <n v="13800"/>
    <x v="114"/>
    <n v="0.79"/>
    <s v="GOOD"/>
    <x v="0"/>
    <n v="2"/>
    <n v="115"/>
    <s v="Medium HP"/>
    <s v="KK"/>
  </r>
  <r>
    <x v="118"/>
    <x v="26"/>
    <m/>
    <m/>
    <x v="115"/>
    <m/>
    <m/>
    <x v="2"/>
    <m/>
    <m/>
    <m/>
    <e v="#N/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EED9BB-199E-4C0A-B753-FB79F56344D1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51" firstHeaderRow="0" firstDataRow="1" firstDataCol="1"/>
  <pivotFields count="13">
    <pivotField axis="axisRow" showAll="0">
      <items count="120">
        <item x="70"/>
        <item x="6"/>
        <item x="111"/>
        <item x="7"/>
        <item x="3"/>
        <item x="4"/>
        <item x="5"/>
        <item x="54"/>
        <item x="50"/>
        <item x="84"/>
        <item x="89"/>
        <item x="107"/>
        <item x="30"/>
        <item x="98"/>
        <item x="99"/>
        <item x="90"/>
        <item x="92"/>
        <item x="116"/>
        <item x="20"/>
        <item x="106"/>
        <item x="38"/>
        <item x="101"/>
        <item x="100"/>
        <item x="15"/>
        <item x="16"/>
        <item x="79"/>
        <item x="108"/>
        <item x="8"/>
        <item x="59"/>
        <item x="27"/>
        <item x="49"/>
        <item x="26"/>
        <item x="64"/>
        <item x="41"/>
        <item x="105"/>
        <item x="21"/>
        <item x="74"/>
        <item x="43"/>
        <item x="51"/>
        <item x="88"/>
        <item x="37"/>
        <item x="12"/>
        <item x="69"/>
        <item x="118"/>
        <item x="80"/>
        <item x="67"/>
        <item x="55"/>
        <item x="14"/>
        <item x="61"/>
        <item x="39"/>
        <item x="46"/>
        <item x="44"/>
        <item x="96"/>
        <item x="48"/>
        <item x="68"/>
        <item x="113"/>
        <item x="95"/>
        <item x="60"/>
        <item x="76"/>
        <item x="97"/>
        <item x="62"/>
        <item x="117"/>
        <item x="57"/>
        <item x="0"/>
        <item x="32"/>
        <item x="114"/>
        <item x="112"/>
        <item x="11"/>
        <item x="28"/>
        <item x="63"/>
        <item x="18"/>
        <item x="17"/>
        <item x="85"/>
        <item x="23"/>
        <item x="66"/>
        <item x="19"/>
        <item x="71"/>
        <item x="72"/>
        <item x="77"/>
        <item x="40"/>
        <item x="73"/>
        <item x="29"/>
        <item x="53"/>
        <item x="10"/>
        <item x="115"/>
        <item x="52"/>
        <item x="87"/>
        <item x="22"/>
        <item x="86"/>
        <item x="34"/>
        <item x="36"/>
        <item x="35"/>
        <item x="47"/>
        <item x="110"/>
        <item x="9"/>
        <item x="2"/>
        <item x="75"/>
        <item x="103"/>
        <item x="81"/>
        <item x="25"/>
        <item x="24"/>
        <item x="83"/>
        <item x="13"/>
        <item x="91"/>
        <item x="102"/>
        <item x="82"/>
        <item x="56"/>
        <item x="31"/>
        <item x="94"/>
        <item x="104"/>
        <item x="109"/>
        <item x="42"/>
        <item x="1"/>
        <item x="65"/>
        <item x="78"/>
        <item x="33"/>
        <item x="93"/>
        <item x="45"/>
        <item x="58"/>
        <item t="default"/>
      </items>
    </pivotField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7"/>
        <item x="16"/>
        <item x="15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dataField="1" showAll="0"/>
    <pivotField showAll="0"/>
    <pivotField dataField="1" showAll="0">
      <items count="117">
        <item x="23"/>
        <item x="54"/>
        <item x="99"/>
        <item x="106"/>
        <item x="55"/>
        <item x="47"/>
        <item x="39"/>
        <item x="100"/>
        <item x="29"/>
        <item x="49"/>
        <item x="102"/>
        <item x="16"/>
        <item x="80"/>
        <item x="22"/>
        <item x="66"/>
        <item x="101"/>
        <item x="58"/>
        <item x="110"/>
        <item x="56"/>
        <item x="50"/>
        <item x="89"/>
        <item x="72"/>
        <item x="27"/>
        <item x="17"/>
        <item x="111"/>
        <item x="105"/>
        <item x="107"/>
        <item x="37"/>
        <item x="41"/>
        <item x="67"/>
        <item x="114"/>
        <item x="103"/>
        <item x="42"/>
        <item x="85"/>
        <item x="36"/>
        <item x="90"/>
        <item x="18"/>
        <item x="73"/>
        <item x="30"/>
        <item x="19"/>
        <item x="34"/>
        <item x="38"/>
        <item x="92"/>
        <item x="24"/>
        <item x="113"/>
        <item x="31"/>
        <item x="81"/>
        <item x="51"/>
        <item x="112"/>
        <item x="35"/>
        <item x="45"/>
        <item x="0"/>
        <item x="40"/>
        <item x="91"/>
        <item x="59"/>
        <item x="94"/>
        <item x="8"/>
        <item x="43"/>
        <item x="26"/>
        <item x="108"/>
        <item x="32"/>
        <item x="71"/>
        <item x="74"/>
        <item x="95"/>
        <item x="3"/>
        <item x="20"/>
        <item x="25"/>
        <item x="68"/>
        <item x="9"/>
        <item x="88"/>
        <item x="69"/>
        <item x="104"/>
        <item x="53"/>
        <item x="82"/>
        <item x="83"/>
        <item x="52"/>
        <item x="60"/>
        <item x="48"/>
        <item x="75"/>
        <item x="11"/>
        <item x="28"/>
        <item x="1"/>
        <item x="84"/>
        <item x="57"/>
        <item x="15"/>
        <item x="96"/>
        <item x="61"/>
        <item x="87"/>
        <item x="76"/>
        <item x="70"/>
        <item x="44"/>
        <item x="10"/>
        <item x="6"/>
        <item x="4"/>
        <item x="93"/>
        <item x="46"/>
        <item x="86"/>
        <item x="62"/>
        <item x="7"/>
        <item x="64"/>
        <item x="14"/>
        <item x="12"/>
        <item x="2"/>
        <item x="65"/>
        <item x="13"/>
        <item x="21"/>
        <item x="77"/>
        <item x="109"/>
        <item x="63"/>
        <item x="5"/>
        <item x="78"/>
        <item x="33"/>
        <item x="97"/>
        <item x="98"/>
        <item x="79"/>
        <item x="115"/>
        <item t="default"/>
      </items>
    </pivotField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dataField="1" dragToRow="0" dragToCol="0" dragToPage="0" showAll="0" defaultSubtotal="0"/>
  </pivotFields>
  <rowFields count="2">
    <field x="1"/>
    <field x="0"/>
  </rowFields>
  <rowItems count="148">
    <i>
      <x/>
    </i>
    <i r="1">
      <x v="63"/>
    </i>
    <i r="1">
      <x v="95"/>
    </i>
    <i r="1">
      <x v="112"/>
    </i>
    <i>
      <x v="1"/>
    </i>
    <i r="1">
      <x v="4"/>
    </i>
    <i r="1">
      <x v="5"/>
    </i>
    <i r="1">
      <x v="6"/>
    </i>
    <i>
      <x v="2"/>
    </i>
    <i r="1">
      <x v="1"/>
    </i>
    <i r="1">
      <x v="3"/>
    </i>
    <i>
      <x v="3"/>
    </i>
    <i r="1">
      <x v="27"/>
    </i>
    <i r="1">
      <x v="67"/>
    </i>
    <i r="1">
      <x v="83"/>
    </i>
    <i r="1">
      <x v="94"/>
    </i>
    <i>
      <x v="4"/>
    </i>
    <i r="1">
      <x v="23"/>
    </i>
    <i r="1">
      <x v="41"/>
    </i>
    <i r="1">
      <x v="47"/>
    </i>
    <i r="1">
      <x v="102"/>
    </i>
    <i>
      <x v="5"/>
    </i>
    <i r="1">
      <x v="18"/>
    </i>
    <i r="1">
      <x v="24"/>
    </i>
    <i r="1">
      <x v="35"/>
    </i>
    <i r="1">
      <x v="70"/>
    </i>
    <i r="1">
      <x v="71"/>
    </i>
    <i r="1">
      <x v="73"/>
    </i>
    <i r="1">
      <x v="75"/>
    </i>
    <i r="1">
      <x v="87"/>
    </i>
    <i>
      <x v="6"/>
    </i>
    <i r="1">
      <x v="29"/>
    </i>
    <i r="1">
      <x v="31"/>
    </i>
    <i r="1">
      <x v="68"/>
    </i>
    <i r="1">
      <x v="99"/>
    </i>
    <i r="1">
      <x v="100"/>
    </i>
    <i>
      <x v="7"/>
    </i>
    <i r="1">
      <x v="12"/>
    </i>
    <i r="1">
      <x v="20"/>
    </i>
    <i r="1">
      <x v="40"/>
    </i>
    <i r="1">
      <x v="64"/>
    </i>
    <i r="1">
      <x v="81"/>
    </i>
    <i r="1">
      <x v="89"/>
    </i>
    <i r="1">
      <x v="90"/>
    </i>
    <i r="1">
      <x v="91"/>
    </i>
    <i r="1">
      <x v="107"/>
    </i>
    <i r="1">
      <x v="115"/>
    </i>
    <i>
      <x v="8"/>
    </i>
    <i r="1">
      <x v="33"/>
    </i>
    <i r="1">
      <x v="37"/>
    </i>
    <i r="1">
      <x v="49"/>
    </i>
    <i r="1">
      <x v="50"/>
    </i>
    <i r="1">
      <x v="51"/>
    </i>
    <i r="1">
      <x v="53"/>
    </i>
    <i r="1">
      <x v="79"/>
    </i>
    <i r="1">
      <x v="92"/>
    </i>
    <i r="1">
      <x v="111"/>
    </i>
    <i r="1">
      <x v="117"/>
    </i>
    <i>
      <x v="9"/>
    </i>
    <i r="1">
      <x v="8"/>
    </i>
    <i r="1">
      <x v="30"/>
    </i>
    <i r="1">
      <x v="38"/>
    </i>
    <i r="1">
      <x v="82"/>
    </i>
    <i r="1">
      <x v="85"/>
    </i>
    <i>
      <x v="10"/>
    </i>
    <i r="1">
      <x v="7"/>
    </i>
    <i r="1">
      <x v="46"/>
    </i>
    <i r="1">
      <x v="106"/>
    </i>
    <i>
      <x v="11"/>
    </i>
    <i r="1">
      <x v="62"/>
    </i>
    <i>
      <x v="12"/>
    </i>
    <i r="1">
      <x v="28"/>
    </i>
    <i r="1">
      <x v="57"/>
    </i>
    <i r="1">
      <x v="118"/>
    </i>
    <i>
      <x v="13"/>
    </i>
    <i r="1">
      <x v="48"/>
    </i>
    <i r="1">
      <x v="60"/>
    </i>
    <i r="1">
      <x v="69"/>
    </i>
    <i>
      <x v="14"/>
    </i>
    <i r="1">
      <x v="32"/>
    </i>
    <i r="1">
      <x v="113"/>
    </i>
    <i>
      <x v="15"/>
    </i>
    <i r="1">
      <x v="25"/>
    </i>
    <i r="1">
      <x v="44"/>
    </i>
    <i r="1">
      <x v="98"/>
    </i>
    <i r="1">
      <x v="105"/>
    </i>
    <i>
      <x v="16"/>
    </i>
    <i r="1">
      <x v="36"/>
    </i>
    <i r="1">
      <x v="58"/>
    </i>
    <i r="1">
      <x v="78"/>
    </i>
    <i r="1">
      <x v="80"/>
    </i>
    <i r="1">
      <x v="96"/>
    </i>
    <i r="1">
      <x v="114"/>
    </i>
    <i>
      <x v="17"/>
    </i>
    <i r="1">
      <x/>
    </i>
    <i r="1">
      <x v="42"/>
    </i>
    <i r="1">
      <x v="45"/>
    </i>
    <i r="1">
      <x v="54"/>
    </i>
    <i r="1">
      <x v="74"/>
    </i>
    <i r="1">
      <x v="76"/>
    </i>
    <i r="1">
      <x v="77"/>
    </i>
    <i>
      <x v="18"/>
    </i>
    <i r="1">
      <x v="9"/>
    </i>
    <i r="1">
      <x v="72"/>
    </i>
    <i r="1">
      <x v="86"/>
    </i>
    <i r="1">
      <x v="88"/>
    </i>
    <i r="1">
      <x v="101"/>
    </i>
    <i>
      <x v="19"/>
    </i>
    <i r="1">
      <x v="10"/>
    </i>
    <i r="1">
      <x v="15"/>
    </i>
    <i r="1">
      <x v="39"/>
    </i>
    <i r="1">
      <x v="103"/>
    </i>
    <i>
      <x v="20"/>
    </i>
    <i r="1">
      <x v="16"/>
    </i>
    <i r="1">
      <x v="81"/>
    </i>
    <i r="1">
      <x v="116"/>
    </i>
    <i>
      <x v="21"/>
    </i>
    <i r="1">
      <x v="13"/>
    </i>
    <i r="1">
      <x v="52"/>
    </i>
    <i r="1">
      <x v="56"/>
    </i>
    <i r="1">
      <x v="59"/>
    </i>
    <i r="1">
      <x v="108"/>
    </i>
    <i>
      <x v="22"/>
    </i>
    <i r="1">
      <x v="14"/>
    </i>
    <i r="1">
      <x v="21"/>
    </i>
    <i r="1">
      <x v="22"/>
    </i>
    <i>
      <x v="23"/>
    </i>
    <i r="1">
      <x v="97"/>
    </i>
    <i r="1">
      <x v="104"/>
    </i>
    <i r="1">
      <x v="109"/>
    </i>
    <i>
      <x v="24"/>
    </i>
    <i r="1">
      <x v="2"/>
    </i>
    <i r="1">
      <x v="11"/>
    </i>
    <i r="1">
      <x v="19"/>
    </i>
    <i r="1">
      <x v="26"/>
    </i>
    <i r="1">
      <x v="34"/>
    </i>
    <i r="1">
      <x v="66"/>
    </i>
    <i r="1">
      <x v="93"/>
    </i>
    <i r="1">
      <x v="110"/>
    </i>
    <i>
      <x v="25"/>
    </i>
    <i r="1">
      <x v="17"/>
    </i>
    <i r="1">
      <x v="55"/>
    </i>
    <i r="1">
      <x v="61"/>
    </i>
    <i r="1">
      <x v="65"/>
    </i>
    <i r="1">
      <x v="84"/>
    </i>
    <i>
      <x v="26"/>
    </i>
    <i r="1">
      <x v="4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ice" fld="4" baseField="1" baseItem="0" numFmtId="166"/>
    <dataField name="Sum of Unit Sales" fld="2" baseField="0" baseItem="0"/>
    <dataField name="Sum of Total Model Sales" fld="12" baseField="0" baseItem="63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0CF977-9359-43AF-B87B-03C1DA3469C1}" name="Table1" displayName="Table1" ref="A1:L121" totalsRowShown="0" headerRowCellStyle="40% - Accent1">
  <autoFilter ref="A1:L121" xr:uid="{6A0CF977-9359-43AF-B87B-03C1DA3469C1}"/>
  <tableColumns count="12">
    <tableColumn id="1" xr3:uid="{FD22F611-3B79-4701-9A5C-193FD09706B9}" name="Model" dataDxfId="7" dataCellStyle="20% - Accent6"/>
    <tableColumn id="2" xr3:uid="{0219D49F-9E88-43A7-94BE-970A3F72583F}" name="Manufacturer" dataDxfId="6" dataCellStyle="20% - Accent4"/>
    <tableColumn id="3" xr3:uid="{6F38DACE-3DD7-4863-BEBB-9787131064C5}" name="Unit Sales"/>
    <tableColumn id="4" xr3:uid="{DF05124F-6C18-4F25-806D-E11FAE826CC9}" name="Year Resale Value" dataDxfId="5"/>
    <tableColumn id="5" xr3:uid="{C8BB1EB0-D746-481F-9F67-B4AC43D43C70}" name="Price" dataDxfId="4"/>
    <tableColumn id="6" xr3:uid="{C109BD2A-458B-4087-BE4F-7C24102C0EAE}" name="Retention %" dataDxfId="3"/>
    <tableColumn id="7" xr3:uid="{31A1BF43-A6B0-4CF7-822F-9374F2F0425E}" name="Retention Value"/>
    <tableColumn id="8" xr3:uid="{4AE77EA1-7D39-436F-BF75-173B76DC2A81}" name="Vehicle_type"/>
    <tableColumn id="9" xr3:uid="{8D073D78-CCE5-4BFF-A319-89182568879D}" name="Engine_size"/>
    <tableColumn id="10" xr3:uid="{700147A4-291C-42E9-8942-C41217083FAA}" name="Horsepower"/>
    <tableColumn id="11" xr3:uid="{8EAF029B-8318-4355-B243-37437771340F}" name="HP Level"/>
    <tableColumn id="12" xr3:uid="{D8B3068A-84C5-4A1B-8B13-5C70EDFF16F8}" name="HP Rating" dataDxfId="2">
      <calculatedColumnFormula>HLOOKUP(K2,$O$12:$Q$13,2,FALSE)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02200-B21B-4BBB-86A2-308B73B2CC51}">
  <dimension ref="A1:U121"/>
  <sheetViews>
    <sheetView topLeftCell="A2" workbookViewId="0">
      <selection activeCell="I13" sqref="I13"/>
    </sheetView>
  </sheetViews>
  <sheetFormatPr defaultRowHeight="14.4" x14ac:dyDescent="0.3"/>
  <cols>
    <col min="1" max="1" width="14.21875" bestFit="1" customWidth="1"/>
    <col min="2" max="2" width="14.109375" style="8" customWidth="1"/>
    <col min="3" max="3" width="10.88671875" customWidth="1"/>
    <col min="4" max="4" width="17.33203125" customWidth="1"/>
    <col min="5" max="5" width="8" bestFit="1" customWidth="1"/>
    <col min="6" max="6" width="12.77734375" customWidth="1"/>
    <col min="7" max="7" width="15.88671875" customWidth="1"/>
    <col min="8" max="8" width="13.33203125" customWidth="1"/>
    <col min="9" max="9" width="12.21875" customWidth="1"/>
    <col min="10" max="10" width="12.88671875" customWidth="1"/>
    <col min="11" max="11" width="10.33203125" bestFit="1" customWidth="1"/>
    <col min="12" max="12" width="10.6640625" customWidth="1"/>
    <col min="14" max="14" width="24.77734375" bestFit="1" customWidth="1"/>
    <col min="15" max="15" width="10.5546875" bestFit="1" customWidth="1"/>
    <col min="16" max="16" width="10.33203125" bestFit="1" customWidth="1"/>
    <col min="17" max="17" width="48.33203125" bestFit="1" customWidth="1"/>
    <col min="19" max="19" width="47.88671875" bestFit="1" customWidth="1"/>
    <col min="21" max="21" width="33.44140625" bestFit="1" customWidth="1"/>
  </cols>
  <sheetData>
    <row r="1" spans="1:2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N1" t="s">
        <v>12</v>
      </c>
      <c r="Q1" t="s">
        <v>13</v>
      </c>
      <c r="U1" t="s">
        <v>181</v>
      </c>
    </row>
    <row r="2" spans="1:21" x14ac:dyDescent="0.3">
      <c r="A2" s="6" t="s">
        <v>14</v>
      </c>
      <c r="B2" s="7" t="s">
        <v>15</v>
      </c>
      <c r="C2">
        <v>16900</v>
      </c>
      <c r="D2" s="1">
        <v>16400</v>
      </c>
      <c r="E2" s="1">
        <v>21500</v>
      </c>
      <c r="F2" s="2">
        <v>0.76</v>
      </c>
      <c r="G2" t="s">
        <v>16</v>
      </c>
      <c r="H2" t="s">
        <v>17</v>
      </c>
      <c r="I2">
        <v>1.8</v>
      </c>
      <c r="J2">
        <v>140</v>
      </c>
      <c r="K2" t="s">
        <v>18</v>
      </c>
      <c r="L2" s="4" t="str">
        <f>HLOOKUP(K2,$O$12:$Q$13,2,FALSE)</f>
        <v>KK</v>
      </c>
      <c r="N2" t="s">
        <v>19</v>
      </c>
      <c r="O2" s="3">
        <v>45710</v>
      </c>
      <c r="U2" t="s">
        <v>184</v>
      </c>
    </row>
    <row r="3" spans="1:21" x14ac:dyDescent="0.3">
      <c r="A3" s="6" t="s">
        <v>20</v>
      </c>
      <c r="B3" s="7" t="s">
        <v>15</v>
      </c>
      <c r="C3">
        <v>39400</v>
      </c>
      <c r="D3" s="1">
        <v>19900</v>
      </c>
      <c r="E3" s="1">
        <v>28400</v>
      </c>
      <c r="F3" s="2">
        <v>0.7</v>
      </c>
      <c r="G3" t="s">
        <v>16</v>
      </c>
      <c r="H3" t="s">
        <v>17</v>
      </c>
      <c r="I3">
        <v>3.2</v>
      </c>
      <c r="J3">
        <v>225</v>
      </c>
      <c r="K3" t="s">
        <v>18</v>
      </c>
      <c r="L3" s="4" t="str">
        <f t="shared" ref="L3:L66" si="0">HLOOKUP(K3,$O$12:$Q$13,2,FALSE)</f>
        <v>KK</v>
      </c>
      <c r="N3" t="s">
        <v>21</v>
      </c>
      <c r="O3" s="3">
        <v>24340</v>
      </c>
      <c r="Q3" t="s">
        <v>12</v>
      </c>
      <c r="S3" t="s">
        <v>22</v>
      </c>
      <c r="U3" t="s">
        <v>185</v>
      </c>
    </row>
    <row r="4" spans="1:21" x14ac:dyDescent="0.3">
      <c r="A4" s="6" t="s">
        <v>23</v>
      </c>
      <c r="B4" s="7" t="s">
        <v>15</v>
      </c>
      <c r="C4">
        <v>8600</v>
      </c>
      <c r="D4" s="1">
        <v>29700</v>
      </c>
      <c r="E4" s="1">
        <v>42000</v>
      </c>
      <c r="F4" s="2">
        <v>0.71</v>
      </c>
      <c r="G4" t="s">
        <v>16</v>
      </c>
      <c r="H4" t="s">
        <v>17</v>
      </c>
      <c r="I4">
        <v>3.5</v>
      </c>
      <c r="J4">
        <v>210</v>
      </c>
      <c r="K4" t="s">
        <v>18</v>
      </c>
      <c r="L4" s="4" t="str">
        <f t="shared" si="0"/>
        <v>KK</v>
      </c>
      <c r="N4" t="s">
        <v>24</v>
      </c>
      <c r="O4" s="3">
        <v>22250</v>
      </c>
      <c r="Q4" t="s">
        <v>25</v>
      </c>
      <c r="S4" t="s">
        <v>26</v>
      </c>
      <c r="U4" t="s">
        <v>186</v>
      </c>
    </row>
    <row r="5" spans="1:21" x14ac:dyDescent="0.3">
      <c r="A5" s="6" t="s">
        <v>27</v>
      </c>
      <c r="B5" s="7" t="s">
        <v>28</v>
      </c>
      <c r="C5">
        <v>20400</v>
      </c>
      <c r="D5" s="1">
        <v>22300</v>
      </c>
      <c r="E5" s="1">
        <v>23990</v>
      </c>
      <c r="F5" s="2">
        <v>0.93</v>
      </c>
      <c r="G5" t="s">
        <v>16</v>
      </c>
      <c r="H5" t="s">
        <v>17</v>
      </c>
      <c r="I5">
        <v>1.8</v>
      </c>
      <c r="J5">
        <v>150</v>
      </c>
      <c r="K5" t="s">
        <v>18</v>
      </c>
      <c r="L5" s="4" t="str">
        <f t="shared" si="0"/>
        <v>KK</v>
      </c>
      <c r="N5" t="s">
        <v>29</v>
      </c>
      <c r="O5" s="3">
        <v>69730</v>
      </c>
      <c r="Q5" t="s">
        <v>30</v>
      </c>
      <c r="U5" t="s">
        <v>187</v>
      </c>
    </row>
    <row r="6" spans="1:21" x14ac:dyDescent="0.3">
      <c r="A6" s="6" t="s">
        <v>31</v>
      </c>
      <c r="B6" s="7" t="s">
        <v>28</v>
      </c>
      <c r="C6">
        <v>18800</v>
      </c>
      <c r="D6" s="1">
        <v>23600</v>
      </c>
      <c r="E6" s="1">
        <v>33950</v>
      </c>
      <c r="F6" s="2">
        <v>0.7</v>
      </c>
      <c r="G6" t="s">
        <v>16</v>
      </c>
      <c r="H6" t="s">
        <v>17</v>
      </c>
      <c r="I6">
        <v>2.8</v>
      </c>
      <c r="J6">
        <v>200</v>
      </c>
      <c r="K6" t="s">
        <v>18</v>
      </c>
      <c r="L6" s="4" t="str">
        <f t="shared" si="0"/>
        <v>KK</v>
      </c>
      <c r="N6" t="s">
        <v>32</v>
      </c>
      <c r="O6" s="3">
        <v>21560</v>
      </c>
      <c r="Q6" t="s">
        <v>33</v>
      </c>
      <c r="S6" t="s">
        <v>34</v>
      </c>
    </row>
    <row r="7" spans="1:21" x14ac:dyDescent="0.3">
      <c r="A7" s="6" t="s">
        <v>35</v>
      </c>
      <c r="B7" s="7" t="s">
        <v>28</v>
      </c>
      <c r="C7">
        <v>1400</v>
      </c>
      <c r="D7" s="1">
        <v>39000</v>
      </c>
      <c r="E7" s="1">
        <v>62000</v>
      </c>
      <c r="F7" s="2">
        <v>0.63</v>
      </c>
      <c r="G7" t="s">
        <v>36</v>
      </c>
      <c r="H7" t="s">
        <v>17</v>
      </c>
      <c r="I7">
        <v>4.2</v>
      </c>
      <c r="J7">
        <v>310</v>
      </c>
      <c r="K7" t="s">
        <v>37</v>
      </c>
      <c r="L7" s="4" t="str">
        <f t="shared" si="0"/>
        <v>JJJ</v>
      </c>
      <c r="N7" t="s">
        <v>38</v>
      </c>
      <c r="O7" s="3">
        <v>21620</v>
      </c>
    </row>
    <row r="8" spans="1:21" x14ac:dyDescent="0.3">
      <c r="A8" s="6" t="s">
        <v>39</v>
      </c>
      <c r="B8" s="7" t="s">
        <v>40</v>
      </c>
      <c r="C8">
        <v>9200</v>
      </c>
      <c r="D8" s="1">
        <v>28700</v>
      </c>
      <c r="E8" s="1">
        <v>33400</v>
      </c>
      <c r="F8" s="2">
        <v>0.86</v>
      </c>
      <c r="G8" t="s">
        <v>16</v>
      </c>
      <c r="H8" t="s">
        <v>17</v>
      </c>
      <c r="I8">
        <v>2.8</v>
      </c>
      <c r="J8">
        <v>193</v>
      </c>
      <c r="K8" t="s">
        <v>18</v>
      </c>
      <c r="L8" s="4" t="str">
        <f t="shared" si="0"/>
        <v>KK</v>
      </c>
      <c r="N8" t="s">
        <v>41</v>
      </c>
      <c r="O8" s="3">
        <v>35310</v>
      </c>
      <c r="Q8" t="s">
        <v>42</v>
      </c>
      <c r="S8" t="s">
        <v>43</v>
      </c>
    </row>
    <row r="9" spans="1:21" x14ac:dyDescent="0.3">
      <c r="A9" s="6" t="s">
        <v>44</v>
      </c>
      <c r="B9" s="7" t="s">
        <v>40</v>
      </c>
      <c r="C9">
        <v>17500</v>
      </c>
      <c r="D9" s="1">
        <v>36100</v>
      </c>
      <c r="E9" s="1">
        <v>38900</v>
      </c>
      <c r="F9" s="2">
        <v>0.93</v>
      </c>
      <c r="G9" t="s">
        <v>16</v>
      </c>
      <c r="H9" t="s">
        <v>17</v>
      </c>
      <c r="I9">
        <v>2.8</v>
      </c>
      <c r="J9">
        <v>193</v>
      </c>
      <c r="K9" t="s">
        <v>18</v>
      </c>
      <c r="L9" s="4" t="str">
        <f t="shared" si="0"/>
        <v>KK</v>
      </c>
      <c r="N9" t="s">
        <v>45</v>
      </c>
      <c r="O9" s="3">
        <v>31430</v>
      </c>
    </row>
    <row r="10" spans="1:21" x14ac:dyDescent="0.3">
      <c r="A10" s="6" t="s">
        <v>46</v>
      </c>
      <c r="B10" s="7" t="s">
        <v>47</v>
      </c>
      <c r="C10">
        <v>91600</v>
      </c>
      <c r="D10" s="1">
        <v>12500</v>
      </c>
      <c r="E10" s="1">
        <v>21980</v>
      </c>
      <c r="F10" s="2">
        <v>0.56999999999999995</v>
      </c>
      <c r="G10" t="s">
        <v>36</v>
      </c>
      <c r="H10" t="s">
        <v>17</v>
      </c>
      <c r="I10">
        <v>3.1</v>
      </c>
      <c r="J10">
        <v>175</v>
      </c>
      <c r="K10" t="s">
        <v>18</v>
      </c>
      <c r="L10" s="4" t="str">
        <f t="shared" si="0"/>
        <v>KK</v>
      </c>
      <c r="S10" t="s">
        <v>48</v>
      </c>
    </row>
    <row r="11" spans="1:21" x14ac:dyDescent="0.3">
      <c r="A11" s="6" t="s">
        <v>49</v>
      </c>
      <c r="B11" s="7" t="s">
        <v>47</v>
      </c>
      <c r="C11">
        <v>39400</v>
      </c>
      <c r="D11" s="1">
        <v>13700</v>
      </c>
      <c r="E11" s="1">
        <v>25300</v>
      </c>
      <c r="F11" s="2">
        <v>0.54</v>
      </c>
      <c r="G11" t="s">
        <v>36</v>
      </c>
      <c r="H11" t="s">
        <v>17</v>
      </c>
      <c r="I11">
        <v>3.8</v>
      </c>
      <c r="J11">
        <v>240</v>
      </c>
      <c r="K11" t="s">
        <v>18</v>
      </c>
      <c r="L11" s="4" t="str">
        <f t="shared" si="0"/>
        <v>KK</v>
      </c>
    </row>
    <row r="12" spans="1:21" x14ac:dyDescent="0.3">
      <c r="A12" s="6" t="s">
        <v>50</v>
      </c>
      <c r="B12" s="7" t="s">
        <v>47</v>
      </c>
      <c r="C12">
        <v>27900</v>
      </c>
      <c r="D12" s="1">
        <v>20200</v>
      </c>
      <c r="E12" s="1">
        <v>31970</v>
      </c>
      <c r="F12" s="2">
        <v>0.63</v>
      </c>
      <c r="G12" t="s">
        <v>36</v>
      </c>
      <c r="H12" t="s">
        <v>17</v>
      </c>
      <c r="I12">
        <v>3.8</v>
      </c>
      <c r="J12">
        <v>205</v>
      </c>
      <c r="K12" t="s">
        <v>18</v>
      </c>
      <c r="L12" s="4" t="str">
        <f t="shared" si="0"/>
        <v>KK</v>
      </c>
      <c r="N12" t="s">
        <v>51</v>
      </c>
      <c r="O12" t="s">
        <v>52</v>
      </c>
      <c r="P12" t="s">
        <v>18</v>
      </c>
      <c r="Q12" t="s">
        <v>37</v>
      </c>
      <c r="S12" t="s">
        <v>180</v>
      </c>
    </row>
    <row r="13" spans="1:21" x14ac:dyDescent="0.3">
      <c r="A13" s="6" t="s">
        <v>53</v>
      </c>
      <c r="B13" s="7" t="s">
        <v>47</v>
      </c>
      <c r="C13">
        <v>83300</v>
      </c>
      <c r="D13" s="1">
        <v>13400</v>
      </c>
      <c r="E13" s="1">
        <v>27890</v>
      </c>
      <c r="F13" s="2">
        <v>0.48</v>
      </c>
      <c r="G13" t="s">
        <v>36</v>
      </c>
      <c r="H13" t="s">
        <v>17</v>
      </c>
      <c r="I13">
        <v>3.8</v>
      </c>
      <c r="J13">
        <v>205</v>
      </c>
      <c r="K13" t="s">
        <v>18</v>
      </c>
      <c r="L13" s="4" t="str">
        <f t="shared" si="0"/>
        <v>KK</v>
      </c>
      <c r="O13" s="4" t="s">
        <v>54</v>
      </c>
      <c r="P13" s="4" t="s">
        <v>55</v>
      </c>
      <c r="Q13" s="4" t="s">
        <v>56</v>
      </c>
    </row>
    <row r="14" spans="1:21" x14ac:dyDescent="0.3">
      <c r="A14" s="6" t="s">
        <v>57</v>
      </c>
      <c r="B14" s="7" t="s">
        <v>58</v>
      </c>
      <c r="C14">
        <v>63700</v>
      </c>
      <c r="D14" s="1">
        <v>22500</v>
      </c>
      <c r="E14" s="1">
        <v>39900</v>
      </c>
      <c r="F14" s="2">
        <v>0.56000000000000005</v>
      </c>
      <c r="G14" t="s">
        <v>36</v>
      </c>
      <c r="H14" t="s">
        <v>17</v>
      </c>
      <c r="I14">
        <v>4.5999999999999996</v>
      </c>
      <c r="J14">
        <v>275</v>
      </c>
      <c r="K14" t="s">
        <v>18</v>
      </c>
      <c r="L14" s="4" t="str">
        <f t="shared" si="0"/>
        <v>KK</v>
      </c>
    </row>
    <row r="15" spans="1:21" x14ac:dyDescent="0.3">
      <c r="A15" s="6" t="s">
        <v>59</v>
      </c>
      <c r="B15" s="7" t="s">
        <v>58</v>
      </c>
      <c r="C15">
        <v>15900</v>
      </c>
      <c r="D15" s="1">
        <v>27100</v>
      </c>
      <c r="E15" s="1">
        <v>44480</v>
      </c>
      <c r="F15" s="2">
        <v>0.61</v>
      </c>
      <c r="G15" t="s">
        <v>36</v>
      </c>
      <c r="H15" t="s">
        <v>17</v>
      </c>
      <c r="I15">
        <v>4.5999999999999996</v>
      </c>
      <c r="J15">
        <v>275</v>
      </c>
      <c r="K15" t="s">
        <v>18</v>
      </c>
      <c r="L15" s="4" t="str">
        <f t="shared" si="0"/>
        <v>KK</v>
      </c>
      <c r="N15" t="s">
        <v>51</v>
      </c>
    </row>
    <row r="16" spans="1:21" x14ac:dyDescent="0.3">
      <c r="A16" s="6" t="s">
        <v>60</v>
      </c>
      <c r="B16" s="7" t="s">
        <v>58</v>
      </c>
      <c r="C16">
        <v>6500</v>
      </c>
      <c r="D16" s="1">
        <v>25700</v>
      </c>
      <c r="E16" s="1">
        <v>39670</v>
      </c>
      <c r="F16" s="2">
        <v>0.65</v>
      </c>
      <c r="G16" t="s">
        <v>36</v>
      </c>
      <c r="H16" t="s">
        <v>17</v>
      </c>
      <c r="I16">
        <v>4.5999999999999996</v>
      </c>
      <c r="J16">
        <v>275</v>
      </c>
      <c r="K16" t="s">
        <v>18</v>
      </c>
      <c r="L16" s="4" t="str">
        <f t="shared" si="0"/>
        <v>KK</v>
      </c>
      <c r="N16" t="s">
        <v>61</v>
      </c>
    </row>
    <row r="17" spans="1:14" x14ac:dyDescent="0.3">
      <c r="A17" s="6" t="s">
        <v>62</v>
      </c>
      <c r="B17" s="7" t="s">
        <v>58</v>
      </c>
      <c r="C17">
        <v>11200</v>
      </c>
      <c r="D17" s="1">
        <v>18200</v>
      </c>
      <c r="E17" s="1">
        <v>31010</v>
      </c>
      <c r="F17" s="2">
        <v>0.59</v>
      </c>
      <c r="G17" t="s">
        <v>36</v>
      </c>
      <c r="H17" t="s">
        <v>17</v>
      </c>
      <c r="I17">
        <v>3</v>
      </c>
      <c r="J17">
        <v>200</v>
      </c>
      <c r="K17" t="s">
        <v>18</v>
      </c>
      <c r="L17" s="4" t="str">
        <f t="shared" si="0"/>
        <v>KK</v>
      </c>
      <c r="N17" t="s">
        <v>63</v>
      </c>
    </row>
    <row r="18" spans="1:14" x14ac:dyDescent="0.3">
      <c r="A18" s="6" t="s">
        <v>64</v>
      </c>
      <c r="B18" s="7" t="s">
        <v>65</v>
      </c>
      <c r="C18">
        <v>14550</v>
      </c>
      <c r="D18" s="1">
        <v>9300</v>
      </c>
      <c r="E18" s="1">
        <v>13260</v>
      </c>
      <c r="F18" s="2">
        <v>0.7</v>
      </c>
      <c r="G18" t="s">
        <v>16</v>
      </c>
      <c r="H18" t="s">
        <v>17</v>
      </c>
      <c r="I18">
        <v>2.2000000000000002</v>
      </c>
      <c r="J18">
        <v>115</v>
      </c>
      <c r="K18" t="s">
        <v>18</v>
      </c>
      <c r="L18" s="4" t="str">
        <f t="shared" si="0"/>
        <v>KK</v>
      </c>
    </row>
    <row r="19" spans="1:14" x14ac:dyDescent="0.3">
      <c r="A19" s="6" t="s">
        <v>66</v>
      </c>
      <c r="B19" s="7" t="s">
        <v>65</v>
      </c>
      <c r="C19">
        <v>135100</v>
      </c>
      <c r="D19" s="1">
        <v>11200</v>
      </c>
      <c r="E19" s="1">
        <v>16540</v>
      </c>
      <c r="F19" s="2">
        <v>0.68</v>
      </c>
      <c r="G19" t="s">
        <v>36</v>
      </c>
      <c r="H19" t="s">
        <v>17</v>
      </c>
      <c r="I19">
        <v>3.1</v>
      </c>
      <c r="J19">
        <v>170</v>
      </c>
      <c r="K19" t="s">
        <v>18</v>
      </c>
      <c r="L19" s="4" t="str">
        <f t="shared" si="0"/>
        <v>KK</v>
      </c>
    </row>
    <row r="20" spans="1:14" x14ac:dyDescent="0.3">
      <c r="A20" s="6" t="s">
        <v>67</v>
      </c>
      <c r="B20" s="7" t="s">
        <v>65</v>
      </c>
      <c r="C20">
        <v>24600</v>
      </c>
      <c r="D20" s="1">
        <v>10300</v>
      </c>
      <c r="E20" s="1">
        <v>18890</v>
      </c>
      <c r="F20" s="2">
        <v>0.55000000000000004</v>
      </c>
      <c r="G20" t="s">
        <v>36</v>
      </c>
      <c r="H20" t="s">
        <v>17</v>
      </c>
      <c r="I20">
        <v>3.1</v>
      </c>
      <c r="J20">
        <v>175</v>
      </c>
      <c r="K20" t="s">
        <v>18</v>
      </c>
      <c r="L20" s="4" t="str">
        <f t="shared" si="0"/>
        <v>KK</v>
      </c>
    </row>
    <row r="21" spans="1:14" x14ac:dyDescent="0.3">
      <c r="A21" s="6" t="s">
        <v>68</v>
      </c>
      <c r="B21" s="7" t="s">
        <v>65</v>
      </c>
      <c r="C21">
        <v>42600</v>
      </c>
      <c r="D21" s="1">
        <v>11500</v>
      </c>
      <c r="E21" s="1">
        <v>19390</v>
      </c>
      <c r="F21" s="2">
        <v>0.59</v>
      </c>
      <c r="G21" t="s">
        <v>36</v>
      </c>
      <c r="H21" t="s">
        <v>17</v>
      </c>
      <c r="I21">
        <v>3.4</v>
      </c>
      <c r="J21">
        <v>180</v>
      </c>
      <c r="K21" t="s">
        <v>18</v>
      </c>
      <c r="L21" s="4" t="str">
        <f t="shared" si="0"/>
        <v>KK</v>
      </c>
    </row>
    <row r="22" spans="1:14" x14ac:dyDescent="0.3">
      <c r="A22" s="6" t="s">
        <v>21</v>
      </c>
      <c r="B22" s="7" t="s">
        <v>65</v>
      </c>
      <c r="C22">
        <v>26440</v>
      </c>
      <c r="D22" s="1">
        <v>13340</v>
      </c>
      <c r="E22" s="1">
        <v>24340</v>
      </c>
      <c r="F22" s="2">
        <v>0.55000000000000004</v>
      </c>
      <c r="G22" t="s">
        <v>36</v>
      </c>
      <c r="H22" t="s">
        <v>17</v>
      </c>
      <c r="I22">
        <v>3.8</v>
      </c>
      <c r="J22">
        <v>200</v>
      </c>
      <c r="K22" t="s">
        <v>18</v>
      </c>
      <c r="L22" s="4" t="str">
        <f t="shared" si="0"/>
        <v>KK</v>
      </c>
    </row>
    <row r="23" spans="1:14" x14ac:dyDescent="0.3">
      <c r="A23" s="6" t="s">
        <v>19</v>
      </c>
      <c r="B23" s="7" t="s">
        <v>65</v>
      </c>
      <c r="C23">
        <v>17900</v>
      </c>
      <c r="D23" s="1">
        <v>36200</v>
      </c>
      <c r="E23" s="1">
        <v>45710</v>
      </c>
      <c r="F23" s="2">
        <v>0.79</v>
      </c>
      <c r="G23" t="s">
        <v>16</v>
      </c>
      <c r="H23" t="s">
        <v>17</v>
      </c>
      <c r="I23">
        <v>5.7</v>
      </c>
      <c r="J23">
        <v>345</v>
      </c>
      <c r="K23" t="s">
        <v>37</v>
      </c>
      <c r="L23" s="4" t="str">
        <f t="shared" si="0"/>
        <v>JJJ</v>
      </c>
    </row>
    <row r="24" spans="1:14" x14ac:dyDescent="0.3">
      <c r="A24" s="6" t="s">
        <v>69</v>
      </c>
      <c r="B24" s="7" t="s">
        <v>65</v>
      </c>
      <c r="C24">
        <v>3230</v>
      </c>
      <c r="D24" s="1">
        <v>9100</v>
      </c>
      <c r="E24" s="1">
        <v>13960</v>
      </c>
      <c r="F24" s="2">
        <v>0.65</v>
      </c>
      <c r="G24" t="s">
        <v>36</v>
      </c>
      <c r="H24" t="s">
        <v>17</v>
      </c>
      <c r="I24">
        <v>1.8</v>
      </c>
      <c r="J24">
        <v>120</v>
      </c>
      <c r="K24" t="s">
        <v>18</v>
      </c>
      <c r="L24" s="4" t="str">
        <f t="shared" si="0"/>
        <v>KK</v>
      </c>
    </row>
    <row r="25" spans="1:14" x14ac:dyDescent="0.3">
      <c r="A25" s="6" t="s">
        <v>70</v>
      </c>
      <c r="B25" s="7" t="s">
        <v>65</v>
      </c>
      <c r="C25">
        <v>2190</v>
      </c>
      <c r="D25" s="1">
        <v>5200</v>
      </c>
      <c r="E25" s="1">
        <v>9240</v>
      </c>
      <c r="F25" s="2">
        <v>0.56000000000000005</v>
      </c>
      <c r="G25" t="s">
        <v>36</v>
      </c>
      <c r="H25" t="s">
        <v>17</v>
      </c>
      <c r="I25">
        <v>1</v>
      </c>
      <c r="J25">
        <v>55</v>
      </c>
      <c r="K25" t="s">
        <v>52</v>
      </c>
      <c r="L25" s="4" t="str">
        <f t="shared" si="0"/>
        <v>L</v>
      </c>
    </row>
    <row r="26" spans="1:14" x14ac:dyDescent="0.3">
      <c r="A26" s="6" t="s">
        <v>71</v>
      </c>
      <c r="B26" s="7" t="s">
        <v>72</v>
      </c>
      <c r="C26">
        <v>7900</v>
      </c>
      <c r="D26" s="1">
        <v>12400</v>
      </c>
      <c r="E26" s="1">
        <v>19840</v>
      </c>
      <c r="F26" s="2">
        <v>0.63</v>
      </c>
      <c r="G26" t="s">
        <v>36</v>
      </c>
      <c r="H26" t="s">
        <v>17</v>
      </c>
      <c r="I26">
        <v>2.5</v>
      </c>
      <c r="J26">
        <v>163</v>
      </c>
      <c r="K26" t="s">
        <v>18</v>
      </c>
      <c r="L26" s="4" t="str">
        <f t="shared" si="0"/>
        <v>KK</v>
      </c>
    </row>
    <row r="27" spans="1:14" x14ac:dyDescent="0.3">
      <c r="A27" s="6" t="s">
        <v>73</v>
      </c>
      <c r="B27" s="7" t="s">
        <v>72</v>
      </c>
      <c r="C27">
        <v>32800</v>
      </c>
      <c r="D27" s="1">
        <v>14200</v>
      </c>
      <c r="E27" s="1">
        <v>24500</v>
      </c>
      <c r="F27" s="2">
        <v>0.57999999999999996</v>
      </c>
      <c r="G27" t="s">
        <v>36</v>
      </c>
      <c r="H27" t="s">
        <v>17</v>
      </c>
      <c r="I27">
        <v>2.5</v>
      </c>
      <c r="J27">
        <v>168</v>
      </c>
      <c r="K27" t="s">
        <v>18</v>
      </c>
      <c r="L27" s="4" t="str">
        <f t="shared" si="0"/>
        <v>KK</v>
      </c>
    </row>
    <row r="28" spans="1:14" x14ac:dyDescent="0.3">
      <c r="A28" s="6" t="s">
        <v>24</v>
      </c>
      <c r="B28" s="7" t="s">
        <v>72</v>
      </c>
      <c r="C28">
        <v>31100</v>
      </c>
      <c r="D28" s="1">
        <v>13700</v>
      </c>
      <c r="E28" s="1">
        <v>22250</v>
      </c>
      <c r="F28" s="2">
        <v>0.62</v>
      </c>
      <c r="G28" t="s">
        <v>36</v>
      </c>
      <c r="H28" t="s">
        <v>17</v>
      </c>
      <c r="I28">
        <v>2.7</v>
      </c>
      <c r="J28">
        <v>200</v>
      </c>
      <c r="K28" t="s">
        <v>18</v>
      </c>
      <c r="L28" s="4" t="str">
        <f t="shared" si="0"/>
        <v>KK</v>
      </c>
    </row>
    <row r="29" spans="1:14" x14ac:dyDescent="0.3">
      <c r="A29" s="6" t="s">
        <v>74</v>
      </c>
      <c r="B29" s="7" t="s">
        <v>72</v>
      </c>
      <c r="C29">
        <v>32300</v>
      </c>
      <c r="D29" s="1">
        <v>12600</v>
      </c>
      <c r="E29" s="1">
        <v>16480</v>
      </c>
      <c r="F29" s="2">
        <v>0.76</v>
      </c>
      <c r="G29" t="s">
        <v>16</v>
      </c>
      <c r="H29" t="s">
        <v>17</v>
      </c>
      <c r="I29">
        <v>2</v>
      </c>
      <c r="J29">
        <v>132</v>
      </c>
      <c r="K29" t="s">
        <v>18</v>
      </c>
      <c r="L29" s="4" t="str">
        <f t="shared" si="0"/>
        <v>KK</v>
      </c>
    </row>
    <row r="30" spans="1:14" x14ac:dyDescent="0.3">
      <c r="A30" s="6" t="s">
        <v>75</v>
      </c>
      <c r="B30" s="7" t="s">
        <v>72</v>
      </c>
      <c r="C30">
        <v>13500</v>
      </c>
      <c r="D30" s="1">
        <v>17300</v>
      </c>
      <c r="E30" s="1">
        <v>28340</v>
      </c>
      <c r="F30" s="2">
        <v>0.61</v>
      </c>
      <c r="G30" t="s">
        <v>36</v>
      </c>
      <c r="H30" t="s">
        <v>17</v>
      </c>
      <c r="I30">
        <v>3.5</v>
      </c>
      <c r="J30">
        <v>253</v>
      </c>
      <c r="K30" t="s">
        <v>18</v>
      </c>
      <c r="L30" s="4" t="str">
        <f t="shared" si="0"/>
        <v>KK</v>
      </c>
    </row>
    <row r="31" spans="1:14" x14ac:dyDescent="0.3">
      <c r="A31" s="6" t="s">
        <v>76</v>
      </c>
      <c r="B31" s="7" t="s">
        <v>77</v>
      </c>
      <c r="C31">
        <v>76760</v>
      </c>
      <c r="D31" s="1">
        <v>7800</v>
      </c>
      <c r="E31" s="1">
        <v>12640</v>
      </c>
      <c r="F31" s="2">
        <v>0.62</v>
      </c>
      <c r="G31" t="s">
        <v>36</v>
      </c>
      <c r="H31" t="s">
        <v>17</v>
      </c>
      <c r="I31">
        <v>2</v>
      </c>
      <c r="J31">
        <v>132</v>
      </c>
      <c r="K31" t="s">
        <v>18</v>
      </c>
      <c r="L31" s="4" t="str">
        <f t="shared" si="0"/>
        <v>KK</v>
      </c>
    </row>
    <row r="32" spans="1:14" x14ac:dyDescent="0.3">
      <c r="A32" s="6" t="s">
        <v>78</v>
      </c>
      <c r="B32" s="7" t="s">
        <v>77</v>
      </c>
      <c r="C32">
        <v>4700</v>
      </c>
      <c r="D32" s="1">
        <v>12500</v>
      </c>
      <c r="E32" s="1">
        <v>19050</v>
      </c>
      <c r="F32" s="2">
        <v>0.66</v>
      </c>
      <c r="G32" t="s">
        <v>36</v>
      </c>
      <c r="H32" t="s">
        <v>17</v>
      </c>
      <c r="I32">
        <v>2.5</v>
      </c>
      <c r="J32">
        <v>163</v>
      </c>
      <c r="K32" t="s">
        <v>18</v>
      </c>
      <c r="L32" s="4" t="str">
        <f t="shared" si="0"/>
        <v>KK</v>
      </c>
    </row>
    <row r="33" spans="1:12" x14ac:dyDescent="0.3">
      <c r="A33" s="6" t="s">
        <v>79</v>
      </c>
      <c r="B33" s="7" t="s">
        <v>77</v>
      </c>
      <c r="C33">
        <v>71200</v>
      </c>
      <c r="D33" s="1">
        <v>10200</v>
      </c>
      <c r="E33" s="1">
        <v>20230</v>
      </c>
      <c r="F33" s="2">
        <v>0.5</v>
      </c>
      <c r="G33" t="s">
        <v>36</v>
      </c>
      <c r="H33" t="s">
        <v>17</v>
      </c>
      <c r="I33">
        <v>2.5</v>
      </c>
      <c r="J33">
        <v>168</v>
      </c>
      <c r="K33" t="s">
        <v>18</v>
      </c>
      <c r="L33" s="4" t="str">
        <f t="shared" si="0"/>
        <v>KK</v>
      </c>
    </row>
    <row r="34" spans="1:12" x14ac:dyDescent="0.3">
      <c r="A34" s="6" t="s">
        <v>80</v>
      </c>
      <c r="B34" s="7" t="s">
        <v>77</v>
      </c>
      <c r="C34">
        <v>888800</v>
      </c>
      <c r="D34" s="1">
        <v>12300</v>
      </c>
      <c r="E34" s="1">
        <v>22510</v>
      </c>
      <c r="F34" s="2">
        <v>0.55000000000000004</v>
      </c>
      <c r="G34" t="s">
        <v>36</v>
      </c>
      <c r="H34" t="s">
        <v>17</v>
      </c>
      <c r="I34">
        <v>2.7</v>
      </c>
      <c r="J34">
        <v>202</v>
      </c>
      <c r="K34" t="s">
        <v>18</v>
      </c>
      <c r="L34" s="4" t="str">
        <f t="shared" si="0"/>
        <v>KK</v>
      </c>
    </row>
    <row r="35" spans="1:12" x14ac:dyDescent="0.3">
      <c r="A35" s="6" t="s">
        <v>29</v>
      </c>
      <c r="B35" s="7" t="s">
        <v>77</v>
      </c>
      <c r="C35">
        <v>900</v>
      </c>
      <c r="D35" s="1">
        <v>58500</v>
      </c>
      <c r="E35" s="1">
        <v>69730</v>
      </c>
      <c r="F35" s="2">
        <v>0.84</v>
      </c>
      <c r="G35" t="s">
        <v>16</v>
      </c>
      <c r="H35" t="s">
        <v>17</v>
      </c>
      <c r="I35">
        <v>8</v>
      </c>
      <c r="J35">
        <v>450</v>
      </c>
      <c r="K35" t="s">
        <v>37</v>
      </c>
      <c r="L35" s="4" t="str">
        <f t="shared" si="0"/>
        <v>JJJ</v>
      </c>
    </row>
    <row r="36" spans="1:12" x14ac:dyDescent="0.3">
      <c r="A36" s="6" t="s">
        <v>81</v>
      </c>
      <c r="B36" s="7" t="s">
        <v>77</v>
      </c>
      <c r="C36">
        <v>227100</v>
      </c>
      <c r="D36" s="1">
        <v>15100</v>
      </c>
      <c r="E36" s="1">
        <v>19460</v>
      </c>
      <c r="F36" s="2">
        <v>0.78</v>
      </c>
      <c r="G36" t="s">
        <v>16</v>
      </c>
      <c r="H36" t="s">
        <v>82</v>
      </c>
      <c r="I36">
        <v>5.2</v>
      </c>
      <c r="J36">
        <v>230</v>
      </c>
      <c r="K36" t="s">
        <v>18</v>
      </c>
      <c r="L36" s="4" t="str">
        <f t="shared" si="0"/>
        <v>KK</v>
      </c>
    </row>
    <row r="37" spans="1:12" x14ac:dyDescent="0.3">
      <c r="A37" s="6" t="s">
        <v>83</v>
      </c>
      <c r="B37" s="7" t="s">
        <v>77</v>
      </c>
      <c r="C37">
        <v>16800</v>
      </c>
      <c r="D37" s="1">
        <v>15500</v>
      </c>
      <c r="E37" s="1">
        <v>21320</v>
      </c>
      <c r="F37" s="2">
        <v>0.73</v>
      </c>
      <c r="G37" t="s">
        <v>16</v>
      </c>
      <c r="H37" t="s">
        <v>82</v>
      </c>
      <c r="I37">
        <v>3.9</v>
      </c>
      <c r="J37">
        <v>175</v>
      </c>
      <c r="K37" t="s">
        <v>18</v>
      </c>
      <c r="L37" s="4" t="str">
        <f t="shared" si="0"/>
        <v>KK</v>
      </c>
    </row>
    <row r="38" spans="1:12" x14ac:dyDescent="0.3">
      <c r="A38" s="6" t="s">
        <v>84</v>
      </c>
      <c r="B38" s="7" t="s">
        <v>77</v>
      </c>
      <c r="C38">
        <v>313100</v>
      </c>
      <c r="D38" s="1">
        <v>13400</v>
      </c>
      <c r="E38" s="1">
        <v>18580</v>
      </c>
      <c r="F38" s="2">
        <v>0.72</v>
      </c>
      <c r="G38" t="s">
        <v>16</v>
      </c>
      <c r="H38" t="s">
        <v>82</v>
      </c>
      <c r="I38">
        <v>3.9</v>
      </c>
      <c r="J38">
        <v>175</v>
      </c>
      <c r="K38" t="s">
        <v>18</v>
      </c>
      <c r="L38" s="4" t="str">
        <f t="shared" si="0"/>
        <v>KK</v>
      </c>
    </row>
    <row r="39" spans="1:12" x14ac:dyDescent="0.3">
      <c r="A39" s="6" t="s">
        <v>85</v>
      </c>
      <c r="B39" s="7" t="s">
        <v>77</v>
      </c>
      <c r="C39">
        <v>111300</v>
      </c>
      <c r="D39" s="1">
        <v>11300</v>
      </c>
      <c r="E39" s="1">
        <v>16980</v>
      </c>
      <c r="F39" s="2">
        <v>0.67</v>
      </c>
      <c r="G39" t="s">
        <v>36</v>
      </c>
      <c r="H39" t="s">
        <v>82</v>
      </c>
      <c r="I39">
        <v>2.5</v>
      </c>
      <c r="J39">
        <v>120</v>
      </c>
      <c r="K39" t="s">
        <v>18</v>
      </c>
      <c r="L39" s="4" t="str">
        <f t="shared" si="0"/>
        <v>KK</v>
      </c>
    </row>
    <row r="40" spans="1:12" x14ac:dyDescent="0.3">
      <c r="A40" s="6" t="s">
        <v>86</v>
      </c>
      <c r="B40" s="7" t="s">
        <v>77</v>
      </c>
      <c r="C40">
        <v>181770</v>
      </c>
      <c r="D40" s="1">
        <v>12570</v>
      </c>
      <c r="E40" s="1">
        <v>19570</v>
      </c>
      <c r="F40" s="2">
        <v>0.64</v>
      </c>
      <c r="G40" t="s">
        <v>36</v>
      </c>
      <c r="H40" t="s">
        <v>82</v>
      </c>
      <c r="I40">
        <v>2.4</v>
      </c>
      <c r="J40">
        <v>150</v>
      </c>
      <c r="K40" t="s">
        <v>18</v>
      </c>
      <c r="L40" s="4" t="str">
        <f t="shared" si="0"/>
        <v>KK</v>
      </c>
    </row>
    <row r="41" spans="1:12" x14ac:dyDescent="0.3">
      <c r="A41" s="6" t="s">
        <v>87</v>
      </c>
      <c r="B41" s="7" t="s">
        <v>88</v>
      </c>
      <c r="C41">
        <v>7020</v>
      </c>
      <c r="D41" s="1">
        <v>7400</v>
      </c>
      <c r="E41" s="1">
        <v>12070</v>
      </c>
      <c r="F41" s="2">
        <v>0.61</v>
      </c>
      <c r="G41" t="s">
        <v>36</v>
      </c>
      <c r="H41" t="s">
        <v>17</v>
      </c>
      <c r="I41">
        <v>2</v>
      </c>
      <c r="J41">
        <v>110</v>
      </c>
      <c r="K41" t="s">
        <v>18</v>
      </c>
      <c r="L41" s="4" t="str">
        <f t="shared" si="0"/>
        <v>KK</v>
      </c>
    </row>
    <row r="42" spans="1:12" x14ac:dyDescent="0.3">
      <c r="A42" s="6" t="s">
        <v>32</v>
      </c>
      <c r="B42" s="7" t="s">
        <v>88</v>
      </c>
      <c r="C42">
        <v>113400</v>
      </c>
      <c r="D42" s="1">
        <v>12800</v>
      </c>
      <c r="E42" s="1">
        <v>21560</v>
      </c>
      <c r="F42" s="2">
        <v>0.59</v>
      </c>
      <c r="G42" t="s">
        <v>36</v>
      </c>
      <c r="H42" t="s">
        <v>17</v>
      </c>
      <c r="I42">
        <v>3.8</v>
      </c>
      <c r="J42">
        <v>190</v>
      </c>
      <c r="K42" t="s">
        <v>18</v>
      </c>
      <c r="L42" s="4" t="str">
        <f t="shared" si="0"/>
        <v>KK</v>
      </c>
    </row>
    <row r="43" spans="1:12" x14ac:dyDescent="0.3">
      <c r="A43" s="6" t="s">
        <v>89</v>
      </c>
      <c r="B43" s="7" t="s">
        <v>88</v>
      </c>
      <c r="C43">
        <v>3510</v>
      </c>
      <c r="D43" s="1">
        <v>8800</v>
      </c>
      <c r="E43" s="1">
        <v>17040</v>
      </c>
      <c r="F43" s="2">
        <v>0.52</v>
      </c>
      <c r="G43" t="s">
        <v>36</v>
      </c>
      <c r="H43" t="s">
        <v>17</v>
      </c>
      <c r="I43">
        <v>2.5</v>
      </c>
      <c r="J43">
        <v>170</v>
      </c>
      <c r="K43" t="s">
        <v>18</v>
      </c>
      <c r="L43" s="4" t="str">
        <f t="shared" si="0"/>
        <v>KK</v>
      </c>
    </row>
    <row r="44" spans="1:12" x14ac:dyDescent="0.3">
      <c r="A44" s="6" t="s">
        <v>90</v>
      </c>
      <c r="B44" s="7" t="s">
        <v>88</v>
      </c>
      <c r="C44">
        <v>245800</v>
      </c>
      <c r="D44" s="1">
        <v>10100</v>
      </c>
      <c r="E44" s="1">
        <v>17890</v>
      </c>
      <c r="F44" s="2">
        <v>0.56000000000000005</v>
      </c>
      <c r="G44" t="s">
        <v>36</v>
      </c>
      <c r="H44" t="s">
        <v>17</v>
      </c>
      <c r="I44">
        <v>3</v>
      </c>
      <c r="J44">
        <v>155</v>
      </c>
      <c r="K44" t="s">
        <v>18</v>
      </c>
      <c r="L44" s="4" t="str">
        <f t="shared" si="0"/>
        <v>KK</v>
      </c>
    </row>
    <row r="45" spans="1:12" x14ac:dyDescent="0.3">
      <c r="A45" s="6" t="s">
        <v>91</v>
      </c>
      <c r="B45" s="7" t="s">
        <v>88</v>
      </c>
      <c r="C45">
        <v>63400</v>
      </c>
      <c r="D45" s="1">
        <v>14200</v>
      </c>
      <c r="E45" s="1">
        <v>22200</v>
      </c>
      <c r="F45" s="2">
        <v>0.64</v>
      </c>
      <c r="G45" t="s">
        <v>36</v>
      </c>
      <c r="H45" t="s">
        <v>17</v>
      </c>
      <c r="I45">
        <v>4.5999999999999996</v>
      </c>
      <c r="J45">
        <v>200</v>
      </c>
      <c r="K45" t="s">
        <v>18</v>
      </c>
      <c r="L45" s="4" t="str">
        <f t="shared" si="0"/>
        <v>KK</v>
      </c>
    </row>
    <row r="46" spans="1:12" x14ac:dyDescent="0.3">
      <c r="A46" s="6" t="s">
        <v>92</v>
      </c>
      <c r="B46" s="7" t="s">
        <v>88</v>
      </c>
      <c r="C46">
        <v>276700</v>
      </c>
      <c r="D46" s="1">
        <v>16600</v>
      </c>
      <c r="E46" s="1">
        <v>31930</v>
      </c>
      <c r="F46" s="2">
        <v>0.52</v>
      </c>
      <c r="G46" t="s">
        <v>36</v>
      </c>
      <c r="H46" t="s">
        <v>82</v>
      </c>
      <c r="I46">
        <v>4</v>
      </c>
      <c r="J46">
        <v>210</v>
      </c>
      <c r="K46" t="s">
        <v>18</v>
      </c>
      <c r="L46" s="4" t="str">
        <f t="shared" si="0"/>
        <v>KK</v>
      </c>
    </row>
    <row r="47" spans="1:12" x14ac:dyDescent="0.3">
      <c r="A47" s="6" t="s">
        <v>93</v>
      </c>
      <c r="B47" s="7" t="s">
        <v>88</v>
      </c>
      <c r="C47">
        <v>155800</v>
      </c>
      <c r="D47" s="1">
        <v>13200</v>
      </c>
      <c r="E47" s="1">
        <v>21410</v>
      </c>
      <c r="F47" s="2">
        <v>0.62</v>
      </c>
      <c r="G47" t="s">
        <v>36</v>
      </c>
      <c r="H47" t="s">
        <v>82</v>
      </c>
      <c r="I47">
        <v>3</v>
      </c>
      <c r="J47">
        <v>150</v>
      </c>
      <c r="K47" t="s">
        <v>18</v>
      </c>
      <c r="L47" s="4" t="str">
        <f t="shared" si="0"/>
        <v>KK</v>
      </c>
    </row>
    <row r="48" spans="1:12" x14ac:dyDescent="0.3">
      <c r="A48" s="6" t="s">
        <v>94</v>
      </c>
      <c r="B48" s="7" t="s">
        <v>88</v>
      </c>
      <c r="C48">
        <v>125300</v>
      </c>
      <c r="D48" s="1">
        <v>23600</v>
      </c>
      <c r="E48" s="1">
        <v>36140</v>
      </c>
      <c r="F48" s="2">
        <v>0.65</v>
      </c>
      <c r="G48" t="s">
        <v>36</v>
      </c>
      <c r="H48" t="s">
        <v>82</v>
      </c>
      <c r="I48">
        <v>4.5999999999999996</v>
      </c>
      <c r="J48">
        <v>240</v>
      </c>
      <c r="K48" t="s">
        <v>18</v>
      </c>
      <c r="L48" s="4" t="str">
        <f t="shared" si="0"/>
        <v>KK</v>
      </c>
    </row>
    <row r="49" spans="1:12" x14ac:dyDescent="0.3">
      <c r="A49" s="6" t="s">
        <v>95</v>
      </c>
      <c r="B49" s="7" t="s">
        <v>88</v>
      </c>
      <c r="C49">
        <v>22070</v>
      </c>
      <c r="D49" s="1">
        <v>7900</v>
      </c>
      <c r="E49" s="1">
        <v>12050</v>
      </c>
      <c r="F49" s="2">
        <v>0.66</v>
      </c>
      <c r="G49" t="s">
        <v>36</v>
      </c>
      <c r="H49" t="s">
        <v>82</v>
      </c>
      <c r="I49">
        <v>2.5</v>
      </c>
      <c r="J49">
        <v>119</v>
      </c>
      <c r="K49" t="s">
        <v>18</v>
      </c>
      <c r="L49" s="4" t="str">
        <f t="shared" si="0"/>
        <v>KK</v>
      </c>
    </row>
    <row r="50" spans="1:12" x14ac:dyDescent="0.3">
      <c r="A50" s="6" t="s">
        <v>96</v>
      </c>
      <c r="B50" s="7" t="s">
        <v>88</v>
      </c>
      <c r="C50">
        <v>540600</v>
      </c>
      <c r="D50" s="1">
        <v>15100</v>
      </c>
      <c r="E50" s="1">
        <v>26940</v>
      </c>
      <c r="F50" s="2">
        <v>0.56000000000000005</v>
      </c>
      <c r="G50" t="s">
        <v>36</v>
      </c>
      <c r="H50" t="s">
        <v>82</v>
      </c>
      <c r="I50">
        <v>4.5999999999999996</v>
      </c>
      <c r="J50">
        <v>220</v>
      </c>
      <c r="K50" t="s">
        <v>18</v>
      </c>
      <c r="L50" s="4" t="str">
        <f t="shared" si="0"/>
        <v>KK</v>
      </c>
    </row>
    <row r="51" spans="1:12" x14ac:dyDescent="0.3">
      <c r="A51" s="6" t="s">
        <v>97</v>
      </c>
      <c r="B51" s="7" t="s">
        <v>98</v>
      </c>
      <c r="C51">
        <v>19970</v>
      </c>
      <c r="D51" s="1">
        <v>9900</v>
      </c>
      <c r="E51" s="1">
        <v>12890</v>
      </c>
      <c r="F51" s="2">
        <v>0.77</v>
      </c>
      <c r="G51" t="s">
        <v>16</v>
      </c>
      <c r="H51" t="s">
        <v>17</v>
      </c>
      <c r="I51">
        <v>1.6</v>
      </c>
      <c r="J51">
        <v>106</v>
      </c>
      <c r="K51" t="s">
        <v>18</v>
      </c>
      <c r="L51" s="4" t="str">
        <f t="shared" si="0"/>
        <v>KK</v>
      </c>
    </row>
    <row r="52" spans="1:12" x14ac:dyDescent="0.3">
      <c r="A52" s="6" t="s">
        <v>99</v>
      </c>
      <c r="B52" s="7" t="s">
        <v>98</v>
      </c>
      <c r="C52">
        <v>230900</v>
      </c>
      <c r="D52" s="1">
        <v>13200</v>
      </c>
      <c r="E52" s="1">
        <v>15350</v>
      </c>
      <c r="F52" s="2">
        <v>0.86</v>
      </c>
      <c r="G52" t="s">
        <v>16</v>
      </c>
      <c r="H52" t="s">
        <v>17</v>
      </c>
      <c r="I52">
        <v>2.2999999999999998</v>
      </c>
      <c r="J52">
        <v>135</v>
      </c>
      <c r="K52" t="s">
        <v>18</v>
      </c>
      <c r="L52" s="4" t="str">
        <f t="shared" si="0"/>
        <v>KK</v>
      </c>
    </row>
    <row r="53" spans="1:12" x14ac:dyDescent="0.3">
      <c r="A53" s="6" t="s">
        <v>100</v>
      </c>
      <c r="B53" s="7" t="s">
        <v>98</v>
      </c>
      <c r="C53">
        <v>73200</v>
      </c>
      <c r="D53" s="1">
        <v>17700</v>
      </c>
      <c r="E53" s="1">
        <v>20550</v>
      </c>
      <c r="F53" s="2">
        <v>0.86</v>
      </c>
      <c r="G53" t="s">
        <v>16</v>
      </c>
      <c r="H53" t="s">
        <v>82</v>
      </c>
      <c r="I53">
        <v>2</v>
      </c>
      <c r="J53">
        <v>146</v>
      </c>
      <c r="K53" t="s">
        <v>18</v>
      </c>
      <c r="L53" s="4" t="str">
        <f t="shared" si="0"/>
        <v>KK</v>
      </c>
    </row>
    <row r="54" spans="1:12" x14ac:dyDescent="0.3">
      <c r="A54" s="6" t="s">
        <v>101</v>
      </c>
      <c r="B54" s="7" t="s">
        <v>98</v>
      </c>
      <c r="C54">
        <v>12900</v>
      </c>
      <c r="D54" s="1">
        <v>17500</v>
      </c>
      <c r="E54" s="1">
        <v>26600</v>
      </c>
      <c r="F54" s="2">
        <v>0.66</v>
      </c>
      <c r="G54" t="s">
        <v>36</v>
      </c>
      <c r="H54" t="s">
        <v>82</v>
      </c>
      <c r="I54">
        <v>3.2</v>
      </c>
      <c r="J54">
        <v>205</v>
      </c>
      <c r="K54" t="s">
        <v>18</v>
      </c>
      <c r="L54" s="4" t="str">
        <f t="shared" si="0"/>
        <v>KK</v>
      </c>
    </row>
    <row r="55" spans="1:12" x14ac:dyDescent="0.3">
      <c r="A55" s="6" t="s">
        <v>102</v>
      </c>
      <c r="B55" s="7" t="s">
        <v>98</v>
      </c>
      <c r="C55">
        <v>767600</v>
      </c>
      <c r="D55" s="1">
        <v>19500</v>
      </c>
      <c r="E55" s="1">
        <v>26000</v>
      </c>
      <c r="F55" s="2">
        <v>0.75</v>
      </c>
      <c r="G55" t="s">
        <v>16</v>
      </c>
      <c r="H55" t="s">
        <v>82</v>
      </c>
      <c r="I55">
        <v>3.5</v>
      </c>
      <c r="J55">
        <v>210</v>
      </c>
      <c r="K55" t="s">
        <v>18</v>
      </c>
      <c r="L55" s="4" t="str">
        <f t="shared" si="0"/>
        <v>KK</v>
      </c>
    </row>
    <row r="56" spans="1:12" x14ac:dyDescent="0.3">
      <c r="A56" s="6" t="s">
        <v>103</v>
      </c>
      <c r="B56" s="7" t="s">
        <v>104</v>
      </c>
      <c r="C56">
        <v>4120</v>
      </c>
      <c r="D56" s="1">
        <v>5900</v>
      </c>
      <c r="E56" s="1">
        <v>9700</v>
      </c>
      <c r="F56" s="2">
        <v>0.61</v>
      </c>
      <c r="G56" t="s">
        <v>36</v>
      </c>
      <c r="H56" t="s">
        <v>17</v>
      </c>
      <c r="I56">
        <v>1.5</v>
      </c>
      <c r="J56">
        <v>92</v>
      </c>
      <c r="K56" t="s">
        <v>52</v>
      </c>
      <c r="L56" s="4" t="str">
        <f t="shared" si="0"/>
        <v>L</v>
      </c>
    </row>
    <row r="57" spans="1:12" x14ac:dyDescent="0.3">
      <c r="A57" s="6" t="s">
        <v>105</v>
      </c>
      <c r="B57" s="7" t="s">
        <v>104</v>
      </c>
      <c r="C57">
        <v>6670</v>
      </c>
      <c r="D57" s="1">
        <v>7800</v>
      </c>
      <c r="E57" s="1">
        <v>11800</v>
      </c>
      <c r="F57" s="2">
        <v>0.66</v>
      </c>
      <c r="G57" t="s">
        <v>36</v>
      </c>
      <c r="H57" t="s">
        <v>17</v>
      </c>
      <c r="I57">
        <v>2</v>
      </c>
      <c r="J57">
        <v>140</v>
      </c>
      <c r="K57" t="s">
        <v>18</v>
      </c>
      <c r="L57" s="4" t="str">
        <f t="shared" si="0"/>
        <v>KK</v>
      </c>
    </row>
    <row r="58" spans="1:12" x14ac:dyDescent="0.3">
      <c r="A58" s="6" t="s">
        <v>106</v>
      </c>
      <c r="B58" s="7" t="s">
        <v>104</v>
      </c>
      <c r="C58">
        <v>2950</v>
      </c>
      <c r="D58" s="1">
        <v>8900</v>
      </c>
      <c r="E58" s="1">
        <v>15000</v>
      </c>
      <c r="F58" s="2">
        <v>0.59</v>
      </c>
      <c r="G58" t="s">
        <v>36</v>
      </c>
      <c r="H58" t="s">
        <v>17</v>
      </c>
      <c r="I58">
        <v>2.4</v>
      </c>
      <c r="J58">
        <v>148</v>
      </c>
      <c r="K58" t="s">
        <v>18</v>
      </c>
      <c r="L58" s="4" t="str">
        <f t="shared" si="0"/>
        <v>KK</v>
      </c>
    </row>
    <row r="59" spans="1:12" x14ac:dyDescent="0.3">
      <c r="A59" s="6" t="s">
        <v>107</v>
      </c>
      <c r="B59" s="7" t="s">
        <v>108</v>
      </c>
      <c r="C59">
        <v>23700</v>
      </c>
      <c r="D59" s="1">
        <v>19700</v>
      </c>
      <c r="E59" s="1">
        <v>29470</v>
      </c>
      <c r="F59" s="2">
        <v>0.67</v>
      </c>
      <c r="G59" t="s">
        <v>36</v>
      </c>
      <c r="H59" t="s">
        <v>17</v>
      </c>
      <c r="I59">
        <v>3</v>
      </c>
      <c r="J59">
        <v>227</v>
      </c>
      <c r="K59" t="s">
        <v>18</v>
      </c>
      <c r="L59" s="4" t="str">
        <f t="shared" si="0"/>
        <v>KK</v>
      </c>
    </row>
    <row r="60" spans="1:12" x14ac:dyDescent="0.3">
      <c r="A60" s="6" t="s">
        <v>109</v>
      </c>
      <c r="B60" s="7" t="s">
        <v>110</v>
      </c>
      <c r="C60">
        <v>55600</v>
      </c>
      <c r="D60" s="1">
        <v>13500</v>
      </c>
      <c r="E60" s="1">
        <v>14460</v>
      </c>
      <c r="F60" s="2">
        <v>0.93</v>
      </c>
      <c r="G60" t="s">
        <v>16</v>
      </c>
      <c r="H60" t="s">
        <v>82</v>
      </c>
      <c r="I60">
        <v>2.5</v>
      </c>
      <c r="J60">
        <v>120</v>
      </c>
      <c r="K60" t="s">
        <v>18</v>
      </c>
      <c r="L60" s="4" t="str">
        <f t="shared" si="0"/>
        <v>KK</v>
      </c>
    </row>
    <row r="61" spans="1:12" x14ac:dyDescent="0.3">
      <c r="A61" s="6" t="s">
        <v>38</v>
      </c>
      <c r="B61" s="7" t="s">
        <v>110</v>
      </c>
      <c r="C61">
        <v>80600</v>
      </c>
      <c r="D61" s="1">
        <v>13800</v>
      </c>
      <c r="E61" s="1">
        <v>21620</v>
      </c>
      <c r="F61" s="2">
        <v>0.64</v>
      </c>
      <c r="G61" t="s">
        <v>36</v>
      </c>
      <c r="H61" t="s">
        <v>82</v>
      </c>
      <c r="I61">
        <v>4</v>
      </c>
      <c r="J61">
        <v>190</v>
      </c>
      <c r="K61" t="s">
        <v>18</v>
      </c>
      <c r="L61" s="4" t="str">
        <f t="shared" si="0"/>
        <v>KK</v>
      </c>
    </row>
    <row r="62" spans="1:12" x14ac:dyDescent="0.3">
      <c r="A62" s="6" t="s">
        <v>111</v>
      </c>
      <c r="B62" s="7" t="s">
        <v>110</v>
      </c>
      <c r="C62">
        <v>15715700</v>
      </c>
      <c r="D62" s="1">
        <v>18800</v>
      </c>
      <c r="E62" s="1">
        <v>26900</v>
      </c>
      <c r="F62" s="2">
        <v>0.7</v>
      </c>
      <c r="G62" t="s">
        <v>16</v>
      </c>
      <c r="H62" t="s">
        <v>82</v>
      </c>
      <c r="I62">
        <v>4</v>
      </c>
      <c r="J62">
        <v>195</v>
      </c>
      <c r="K62" t="s">
        <v>18</v>
      </c>
      <c r="L62" s="4" t="str">
        <f t="shared" si="0"/>
        <v>KK</v>
      </c>
    </row>
    <row r="63" spans="1:12" x14ac:dyDescent="0.3">
      <c r="A63" s="6" t="s">
        <v>112</v>
      </c>
      <c r="B63" s="7" t="s">
        <v>113</v>
      </c>
      <c r="C63">
        <v>24110</v>
      </c>
      <c r="D63" s="1">
        <v>27510</v>
      </c>
      <c r="E63" s="1">
        <v>31510</v>
      </c>
      <c r="F63" s="2">
        <v>0.87</v>
      </c>
      <c r="G63" t="s">
        <v>16</v>
      </c>
      <c r="H63" t="s">
        <v>17</v>
      </c>
      <c r="I63">
        <v>3</v>
      </c>
      <c r="J63">
        <v>210</v>
      </c>
      <c r="K63" t="s">
        <v>18</v>
      </c>
      <c r="L63" s="4" t="str">
        <f t="shared" si="0"/>
        <v>KK</v>
      </c>
    </row>
    <row r="64" spans="1:12" x14ac:dyDescent="0.3">
      <c r="A64" s="6" t="s">
        <v>114</v>
      </c>
      <c r="B64" s="7" t="s">
        <v>113</v>
      </c>
      <c r="C64">
        <v>12700</v>
      </c>
      <c r="D64" s="1">
        <v>32100</v>
      </c>
      <c r="E64" s="1">
        <v>37810</v>
      </c>
      <c r="F64" s="2">
        <v>0.85</v>
      </c>
      <c r="G64" t="s">
        <v>16</v>
      </c>
      <c r="H64" t="s">
        <v>17</v>
      </c>
      <c r="I64">
        <v>3</v>
      </c>
      <c r="J64">
        <v>225</v>
      </c>
      <c r="K64" t="s">
        <v>18</v>
      </c>
      <c r="L64" s="4" t="str">
        <f t="shared" si="0"/>
        <v>KK</v>
      </c>
    </row>
    <row r="65" spans="1:12" x14ac:dyDescent="0.3">
      <c r="A65" s="6" t="s">
        <v>115</v>
      </c>
      <c r="B65" s="7" t="s">
        <v>113</v>
      </c>
      <c r="C65">
        <v>6400</v>
      </c>
      <c r="D65" s="1">
        <v>40400</v>
      </c>
      <c r="E65" s="1">
        <v>54010</v>
      </c>
      <c r="F65" s="2">
        <v>0.75</v>
      </c>
      <c r="G65" t="s">
        <v>16</v>
      </c>
      <c r="H65" t="s">
        <v>17</v>
      </c>
      <c r="I65">
        <v>4</v>
      </c>
      <c r="J65">
        <v>290</v>
      </c>
      <c r="K65" t="s">
        <v>18</v>
      </c>
      <c r="L65" s="4" t="str">
        <f t="shared" si="0"/>
        <v>KK</v>
      </c>
    </row>
    <row r="66" spans="1:12" x14ac:dyDescent="0.3">
      <c r="A66" s="6" t="s">
        <v>116</v>
      </c>
      <c r="B66" s="7" t="s">
        <v>117</v>
      </c>
      <c r="C66">
        <v>13800</v>
      </c>
      <c r="D66" s="1">
        <v>20500</v>
      </c>
      <c r="E66" s="1">
        <v>39080</v>
      </c>
      <c r="F66" s="2">
        <v>0.52</v>
      </c>
      <c r="G66" t="s">
        <v>36</v>
      </c>
      <c r="H66" t="s">
        <v>17</v>
      </c>
      <c r="I66">
        <v>4.5999999999999996</v>
      </c>
      <c r="J66">
        <v>275</v>
      </c>
      <c r="K66" t="s">
        <v>18</v>
      </c>
      <c r="L66" s="4" t="str">
        <f t="shared" si="0"/>
        <v>KK</v>
      </c>
    </row>
    <row r="67" spans="1:12" x14ac:dyDescent="0.3">
      <c r="A67" s="6" t="s">
        <v>118</v>
      </c>
      <c r="B67" s="7" t="s">
        <v>117</v>
      </c>
      <c r="C67">
        <v>48900</v>
      </c>
      <c r="D67" s="1">
        <v>21700</v>
      </c>
      <c r="E67" s="1">
        <v>43330</v>
      </c>
      <c r="F67" s="2">
        <v>0.5</v>
      </c>
      <c r="G67" t="s">
        <v>36</v>
      </c>
      <c r="H67" t="s">
        <v>17</v>
      </c>
      <c r="I67">
        <v>4.5999999999999996</v>
      </c>
      <c r="J67">
        <v>215</v>
      </c>
      <c r="K67" t="s">
        <v>18</v>
      </c>
      <c r="L67" s="4" t="str">
        <f t="shared" ref="L67:L120" si="1">HLOOKUP(K67,$O$12:$Q$13,2,FALSE)</f>
        <v>KK</v>
      </c>
    </row>
    <row r="68" spans="1:12" x14ac:dyDescent="0.3">
      <c r="A68" s="6" t="s">
        <v>119</v>
      </c>
      <c r="B68" s="7" t="s">
        <v>120</v>
      </c>
      <c r="C68">
        <v>2620</v>
      </c>
      <c r="D68" s="1">
        <v>8300</v>
      </c>
      <c r="E68" s="1">
        <v>13990</v>
      </c>
      <c r="F68" s="2">
        <v>0.59</v>
      </c>
      <c r="G68" t="s">
        <v>36</v>
      </c>
      <c r="H68" t="s">
        <v>17</v>
      </c>
      <c r="I68">
        <v>1.8</v>
      </c>
      <c r="J68">
        <v>113</v>
      </c>
      <c r="K68" t="s">
        <v>18</v>
      </c>
      <c r="L68" s="4" t="str">
        <f t="shared" si="1"/>
        <v>KK</v>
      </c>
    </row>
    <row r="69" spans="1:12" x14ac:dyDescent="0.3">
      <c r="A69" s="6" t="s">
        <v>121</v>
      </c>
      <c r="B69" s="7" t="s">
        <v>120</v>
      </c>
      <c r="C69">
        <v>42500</v>
      </c>
      <c r="D69" s="1">
        <v>10400</v>
      </c>
      <c r="E69" s="1">
        <v>19050</v>
      </c>
      <c r="F69" s="2">
        <v>0.55000000000000004</v>
      </c>
      <c r="G69" t="s">
        <v>36</v>
      </c>
      <c r="H69" t="s">
        <v>17</v>
      </c>
      <c r="I69">
        <v>2.4</v>
      </c>
      <c r="J69">
        <v>154</v>
      </c>
      <c r="K69" t="s">
        <v>18</v>
      </c>
      <c r="L69" s="4" t="str">
        <f t="shared" si="1"/>
        <v>KK</v>
      </c>
    </row>
    <row r="70" spans="1:12" x14ac:dyDescent="0.3">
      <c r="A70" s="6" t="s">
        <v>122</v>
      </c>
      <c r="B70" s="7" t="s">
        <v>120</v>
      </c>
      <c r="C70">
        <v>55600</v>
      </c>
      <c r="D70" s="1">
        <v>10600</v>
      </c>
      <c r="E70" s="1">
        <v>17360</v>
      </c>
      <c r="F70" s="2">
        <v>0.61</v>
      </c>
      <c r="G70" t="s">
        <v>36</v>
      </c>
      <c r="H70" t="s">
        <v>17</v>
      </c>
      <c r="I70">
        <v>2.4</v>
      </c>
      <c r="J70">
        <v>145</v>
      </c>
      <c r="K70" t="s">
        <v>18</v>
      </c>
      <c r="L70" s="4" t="str">
        <f t="shared" si="1"/>
        <v>KK</v>
      </c>
    </row>
    <row r="71" spans="1:12" x14ac:dyDescent="0.3">
      <c r="A71" s="6" t="s">
        <v>123</v>
      </c>
      <c r="B71" s="7" t="s">
        <v>120</v>
      </c>
      <c r="C71">
        <v>5700</v>
      </c>
      <c r="D71" s="1">
        <v>16600</v>
      </c>
      <c r="E71" s="1">
        <v>25000</v>
      </c>
      <c r="F71" s="2">
        <v>0.66</v>
      </c>
      <c r="G71" t="s">
        <v>36</v>
      </c>
      <c r="H71" t="s">
        <v>17</v>
      </c>
      <c r="I71">
        <v>3.5</v>
      </c>
      <c r="J71">
        <v>210</v>
      </c>
      <c r="K71" t="s">
        <v>18</v>
      </c>
      <c r="L71" s="4" t="str">
        <f t="shared" si="1"/>
        <v>KK</v>
      </c>
    </row>
    <row r="72" spans="1:12" x14ac:dyDescent="0.3">
      <c r="A72" s="6" t="s">
        <v>124</v>
      </c>
      <c r="B72" s="7" t="s">
        <v>120</v>
      </c>
      <c r="C72">
        <v>100</v>
      </c>
      <c r="D72" s="1">
        <v>20900</v>
      </c>
      <c r="E72" s="1">
        <v>25450</v>
      </c>
      <c r="F72" s="2">
        <v>0.82</v>
      </c>
      <c r="G72" t="s">
        <v>16</v>
      </c>
      <c r="H72" t="s">
        <v>17</v>
      </c>
      <c r="I72">
        <v>3</v>
      </c>
      <c r="J72">
        <v>161</v>
      </c>
      <c r="K72" t="s">
        <v>18</v>
      </c>
      <c r="L72" s="4" t="str">
        <f t="shared" si="1"/>
        <v>KK</v>
      </c>
    </row>
    <row r="73" spans="1:12" x14ac:dyDescent="0.3">
      <c r="A73" s="6" t="s">
        <v>125</v>
      </c>
      <c r="B73" s="7" t="s">
        <v>120</v>
      </c>
      <c r="C73">
        <v>11300</v>
      </c>
      <c r="D73" s="1">
        <v>19100</v>
      </c>
      <c r="E73" s="1">
        <v>31810</v>
      </c>
      <c r="F73" s="2">
        <v>0.6</v>
      </c>
      <c r="G73" t="s">
        <v>36</v>
      </c>
      <c r="H73" t="s">
        <v>82</v>
      </c>
      <c r="I73">
        <v>3.5</v>
      </c>
      <c r="J73">
        <v>200</v>
      </c>
      <c r="K73" t="s">
        <v>18</v>
      </c>
      <c r="L73" s="4" t="str">
        <f t="shared" si="1"/>
        <v>KK</v>
      </c>
    </row>
    <row r="74" spans="1:12" x14ac:dyDescent="0.3">
      <c r="A74" s="6" t="s">
        <v>126</v>
      </c>
      <c r="B74" s="7" t="s">
        <v>120</v>
      </c>
      <c r="C74">
        <v>39300</v>
      </c>
      <c r="D74" s="1">
        <v>13900</v>
      </c>
      <c r="E74" s="1">
        <v>22530</v>
      </c>
      <c r="F74" s="2">
        <v>0.62</v>
      </c>
      <c r="G74" t="s">
        <v>36</v>
      </c>
      <c r="H74" t="s">
        <v>82</v>
      </c>
      <c r="I74">
        <v>3</v>
      </c>
      <c r="J74">
        <v>173</v>
      </c>
      <c r="K74" t="s">
        <v>18</v>
      </c>
      <c r="L74" s="4" t="str">
        <f t="shared" si="1"/>
        <v>KK</v>
      </c>
    </row>
    <row r="75" spans="1:12" x14ac:dyDescent="0.3">
      <c r="A75" s="6" t="s">
        <v>127</v>
      </c>
      <c r="B75" s="7" t="s">
        <v>128</v>
      </c>
      <c r="C75">
        <v>1440</v>
      </c>
      <c r="D75" s="1">
        <v>8800</v>
      </c>
      <c r="E75" s="1">
        <v>16240</v>
      </c>
      <c r="F75" s="2">
        <v>0.54</v>
      </c>
      <c r="G75" t="s">
        <v>36</v>
      </c>
      <c r="H75" t="s">
        <v>17</v>
      </c>
      <c r="I75">
        <v>2</v>
      </c>
      <c r="J75">
        <v>125</v>
      </c>
      <c r="K75" t="s">
        <v>18</v>
      </c>
      <c r="L75" s="4" t="str">
        <f t="shared" si="1"/>
        <v>KK</v>
      </c>
    </row>
    <row r="76" spans="1:12" x14ac:dyDescent="0.3">
      <c r="A76" s="6" t="s">
        <v>129</v>
      </c>
      <c r="B76" s="7" t="s">
        <v>128</v>
      </c>
      <c r="C76">
        <v>26500</v>
      </c>
      <c r="D76" s="1">
        <v>13900</v>
      </c>
      <c r="E76" s="1">
        <v>16540</v>
      </c>
      <c r="F76" s="2">
        <v>0.84</v>
      </c>
      <c r="G76" t="s">
        <v>16</v>
      </c>
      <c r="H76" t="s">
        <v>17</v>
      </c>
      <c r="I76">
        <v>2</v>
      </c>
      <c r="J76">
        <v>125</v>
      </c>
      <c r="K76" t="s">
        <v>18</v>
      </c>
      <c r="L76" s="4" t="str">
        <f t="shared" si="1"/>
        <v>KK</v>
      </c>
    </row>
    <row r="77" spans="1:12" x14ac:dyDescent="0.3">
      <c r="A77" s="6" t="s">
        <v>130</v>
      </c>
      <c r="B77" s="7" t="s">
        <v>128</v>
      </c>
      <c r="C77">
        <v>686840</v>
      </c>
      <c r="D77" s="1">
        <v>11040</v>
      </c>
      <c r="E77" s="1">
        <v>19040</v>
      </c>
      <c r="F77" s="2">
        <v>0.57999999999999996</v>
      </c>
      <c r="G77" t="s">
        <v>36</v>
      </c>
      <c r="H77" t="s">
        <v>17</v>
      </c>
      <c r="I77">
        <v>3</v>
      </c>
      <c r="J77">
        <v>153</v>
      </c>
      <c r="K77" t="s">
        <v>18</v>
      </c>
      <c r="L77" s="4" t="str">
        <f t="shared" si="1"/>
        <v>KK</v>
      </c>
    </row>
    <row r="78" spans="1:12" x14ac:dyDescent="0.3">
      <c r="A78" s="6" t="s">
        <v>131</v>
      </c>
      <c r="B78" s="7" t="s">
        <v>128</v>
      </c>
      <c r="C78">
        <v>81200</v>
      </c>
      <c r="D78" s="1">
        <v>14900</v>
      </c>
      <c r="E78" s="1">
        <v>22610</v>
      </c>
      <c r="F78" s="2">
        <v>0.66</v>
      </c>
      <c r="G78" t="s">
        <v>36</v>
      </c>
      <c r="H78" t="s">
        <v>17</v>
      </c>
      <c r="I78">
        <v>4.5999999999999996</v>
      </c>
      <c r="J78">
        <v>200</v>
      </c>
      <c r="K78" t="s">
        <v>18</v>
      </c>
      <c r="L78" s="4" t="str">
        <f t="shared" si="1"/>
        <v>KK</v>
      </c>
    </row>
    <row r="79" spans="1:12" x14ac:dyDescent="0.3">
      <c r="A79" s="6" t="s">
        <v>132</v>
      </c>
      <c r="B79" s="7" t="s">
        <v>128</v>
      </c>
      <c r="C79">
        <v>27600</v>
      </c>
      <c r="D79" s="1">
        <v>20400</v>
      </c>
      <c r="E79" s="1">
        <v>27560</v>
      </c>
      <c r="F79" s="2">
        <v>0.74</v>
      </c>
      <c r="G79" t="s">
        <v>16</v>
      </c>
      <c r="H79" t="s">
        <v>82</v>
      </c>
      <c r="I79">
        <v>4</v>
      </c>
      <c r="J79">
        <v>210</v>
      </c>
      <c r="K79" t="s">
        <v>18</v>
      </c>
      <c r="L79" s="4" t="str">
        <f t="shared" si="1"/>
        <v>KK</v>
      </c>
    </row>
    <row r="80" spans="1:12" x14ac:dyDescent="0.3">
      <c r="A80" s="6" t="s">
        <v>133</v>
      </c>
      <c r="B80" s="7" t="s">
        <v>128</v>
      </c>
      <c r="C80">
        <v>20400</v>
      </c>
      <c r="D80" s="1">
        <v>14800</v>
      </c>
      <c r="E80" s="1">
        <v>22510</v>
      </c>
      <c r="F80" s="2">
        <v>0.66</v>
      </c>
      <c r="G80" t="s">
        <v>36</v>
      </c>
      <c r="H80" t="s">
        <v>82</v>
      </c>
      <c r="I80">
        <v>3.3</v>
      </c>
      <c r="J80">
        <v>170</v>
      </c>
      <c r="K80" t="s">
        <v>18</v>
      </c>
      <c r="L80" s="4" t="str">
        <f t="shared" si="1"/>
        <v>KK</v>
      </c>
    </row>
    <row r="81" spans="1:12" x14ac:dyDescent="0.3">
      <c r="A81" s="6" t="s">
        <v>134</v>
      </c>
      <c r="B81" s="7" t="s">
        <v>135</v>
      </c>
      <c r="C81">
        <v>18400</v>
      </c>
      <c r="D81" s="1">
        <v>26100</v>
      </c>
      <c r="E81" s="1">
        <v>31750</v>
      </c>
      <c r="F81" s="2">
        <v>0.82</v>
      </c>
      <c r="G81" t="s">
        <v>16</v>
      </c>
      <c r="H81" t="s">
        <v>17</v>
      </c>
      <c r="I81">
        <v>2.2999999999999998</v>
      </c>
      <c r="J81">
        <v>185</v>
      </c>
      <c r="K81" t="s">
        <v>18</v>
      </c>
      <c r="L81" s="4" t="str">
        <f t="shared" si="1"/>
        <v>KK</v>
      </c>
    </row>
    <row r="82" spans="1:12" x14ac:dyDescent="0.3">
      <c r="A82" s="6" t="s">
        <v>136</v>
      </c>
      <c r="B82" s="7" t="s">
        <v>135</v>
      </c>
      <c r="C82">
        <v>27600</v>
      </c>
      <c r="D82" s="1">
        <v>41500</v>
      </c>
      <c r="E82" s="1">
        <v>49900</v>
      </c>
      <c r="F82" s="2">
        <v>0.83</v>
      </c>
      <c r="G82" t="s">
        <v>16</v>
      </c>
      <c r="H82" t="s">
        <v>17</v>
      </c>
      <c r="I82">
        <v>3.2</v>
      </c>
      <c r="J82">
        <v>221</v>
      </c>
      <c r="K82" t="s">
        <v>18</v>
      </c>
      <c r="L82" s="4" t="str">
        <f t="shared" si="1"/>
        <v>KK</v>
      </c>
    </row>
    <row r="83" spans="1:12" x14ac:dyDescent="0.3">
      <c r="A83" s="6" t="s">
        <v>137</v>
      </c>
      <c r="B83" s="7" t="s">
        <v>135</v>
      </c>
      <c r="C83">
        <v>16800</v>
      </c>
      <c r="D83" s="1">
        <v>50400</v>
      </c>
      <c r="E83" s="1">
        <v>69700</v>
      </c>
      <c r="F83" s="2">
        <v>0.72</v>
      </c>
      <c r="G83" t="s">
        <v>16</v>
      </c>
      <c r="H83" t="s">
        <v>17</v>
      </c>
      <c r="I83">
        <v>4.3</v>
      </c>
      <c r="J83">
        <v>275</v>
      </c>
      <c r="K83" t="s">
        <v>18</v>
      </c>
      <c r="L83" s="4" t="str">
        <f t="shared" si="1"/>
        <v>KK</v>
      </c>
    </row>
    <row r="84" spans="1:12" x14ac:dyDescent="0.3">
      <c r="A84" s="6" t="s">
        <v>138</v>
      </c>
      <c r="B84" s="7" t="s">
        <v>135</v>
      </c>
      <c r="C84">
        <v>3300</v>
      </c>
      <c r="D84" s="1">
        <v>58600</v>
      </c>
      <c r="E84" s="1">
        <v>82600</v>
      </c>
      <c r="F84" s="2">
        <v>0.71</v>
      </c>
      <c r="G84" t="s">
        <v>16</v>
      </c>
      <c r="H84" t="s">
        <v>17</v>
      </c>
      <c r="I84">
        <v>5</v>
      </c>
      <c r="J84">
        <v>302</v>
      </c>
      <c r="K84" t="s">
        <v>37</v>
      </c>
      <c r="L84" s="4" t="str">
        <f t="shared" si="1"/>
        <v>JJJ</v>
      </c>
    </row>
    <row r="85" spans="1:12" x14ac:dyDescent="0.3">
      <c r="A85" s="6" t="s">
        <v>139</v>
      </c>
      <c r="B85" s="7" t="s">
        <v>140</v>
      </c>
      <c r="C85">
        <v>4260</v>
      </c>
      <c r="D85" s="1">
        <v>8500</v>
      </c>
      <c r="E85" s="1">
        <v>13500</v>
      </c>
      <c r="F85" s="2">
        <v>0.63</v>
      </c>
      <c r="G85" t="s">
        <v>36</v>
      </c>
      <c r="H85" t="s">
        <v>17</v>
      </c>
      <c r="I85">
        <v>1.8</v>
      </c>
      <c r="J85">
        <v>126</v>
      </c>
      <c r="K85" t="s">
        <v>18</v>
      </c>
      <c r="L85" s="4" t="str">
        <f t="shared" si="1"/>
        <v>KK</v>
      </c>
    </row>
    <row r="86" spans="1:12" x14ac:dyDescent="0.3">
      <c r="A86" s="6" t="s">
        <v>141</v>
      </c>
      <c r="B86" s="7" t="s">
        <v>140</v>
      </c>
      <c r="C86">
        <v>88100</v>
      </c>
      <c r="D86" s="1">
        <v>11300</v>
      </c>
      <c r="E86" s="1">
        <v>20390</v>
      </c>
      <c r="F86" s="2">
        <v>0.55000000000000004</v>
      </c>
      <c r="G86" t="s">
        <v>36</v>
      </c>
      <c r="H86" t="s">
        <v>17</v>
      </c>
      <c r="I86">
        <v>2.4</v>
      </c>
      <c r="J86">
        <v>155</v>
      </c>
      <c r="K86" t="s">
        <v>18</v>
      </c>
      <c r="L86" s="4" t="str">
        <f t="shared" si="1"/>
        <v>KK</v>
      </c>
    </row>
    <row r="87" spans="1:12" x14ac:dyDescent="0.3">
      <c r="A87" s="6" t="s">
        <v>142</v>
      </c>
      <c r="B87" s="7" t="s">
        <v>140</v>
      </c>
      <c r="C87">
        <v>79900</v>
      </c>
      <c r="D87" s="1">
        <v>15100</v>
      </c>
      <c r="E87" s="1">
        <v>26250</v>
      </c>
      <c r="F87" s="2">
        <v>0.57999999999999996</v>
      </c>
      <c r="G87" t="s">
        <v>36</v>
      </c>
      <c r="H87" t="s">
        <v>17</v>
      </c>
      <c r="I87">
        <v>3</v>
      </c>
      <c r="J87">
        <v>222</v>
      </c>
      <c r="K87" t="s">
        <v>18</v>
      </c>
      <c r="L87" s="4" t="str">
        <f t="shared" si="1"/>
        <v>KK</v>
      </c>
    </row>
    <row r="88" spans="1:12" x14ac:dyDescent="0.3">
      <c r="A88" s="6" t="s">
        <v>143</v>
      </c>
      <c r="B88" s="7" t="s">
        <v>140</v>
      </c>
      <c r="C88">
        <v>27300</v>
      </c>
      <c r="D88" s="1">
        <v>15400</v>
      </c>
      <c r="E88" s="1">
        <v>26400</v>
      </c>
      <c r="F88" s="2">
        <v>0.57999999999999996</v>
      </c>
      <c r="G88" t="s">
        <v>36</v>
      </c>
      <c r="H88" t="s">
        <v>82</v>
      </c>
      <c r="I88">
        <v>3.3</v>
      </c>
      <c r="J88">
        <v>170</v>
      </c>
      <c r="K88" t="s">
        <v>18</v>
      </c>
      <c r="L88" s="4" t="str">
        <f t="shared" si="1"/>
        <v>KK</v>
      </c>
    </row>
    <row r="89" spans="1:12" x14ac:dyDescent="0.3">
      <c r="A89" s="6" t="s">
        <v>144</v>
      </c>
      <c r="B89" s="7" t="s">
        <v>140</v>
      </c>
      <c r="C89">
        <v>42600</v>
      </c>
      <c r="D89" s="1">
        <v>17800</v>
      </c>
      <c r="E89" s="1">
        <v>29300</v>
      </c>
      <c r="F89" s="2">
        <v>0.61</v>
      </c>
      <c r="G89" t="s">
        <v>36</v>
      </c>
      <c r="H89" t="s">
        <v>82</v>
      </c>
      <c r="I89">
        <v>3.3</v>
      </c>
      <c r="J89">
        <v>170</v>
      </c>
      <c r="K89" t="s">
        <v>18</v>
      </c>
      <c r="L89" s="4" t="str">
        <f t="shared" si="1"/>
        <v>KK</v>
      </c>
    </row>
    <row r="90" spans="1:12" x14ac:dyDescent="0.3">
      <c r="A90" s="6" t="s">
        <v>145</v>
      </c>
      <c r="B90" s="7" t="s">
        <v>146</v>
      </c>
      <c r="C90">
        <v>1100</v>
      </c>
      <c r="D90" s="1">
        <v>11200</v>
      </c>
      <c r="E90" s="1">
        <v>18150</v>
      </c>
      <c r="F90" s="2">
        <v>0.62</v>
      </c>
      <c r="G90" t="s">
        <v>36</v>
      </c>
      <c r="H90" t="s">
        <v>17</v>
      </c>
      <c r="I90">
        <v>3.1</v>
      </c>
      <c r="J90">
        <v>150</v>
      </c>
      <c r="K90" t="s">
        <v>18</v>
      </c>
      <c r="L90" s="4" t="str">
        <f t="shared" si="1"/>
        <v>KK</v>
      </c>
    </row>
    <row r="91" spans="1:12" x14ac:dyDescent="0.3">
      <c r="A91" s="6" t="s">
        <v>147</v>
      </c>
      <c r="B91" s="7" t="s">
        <v>146</v>
      </c>
      <c r="C91">
        <v>14700</v>
      </c>
      <c r="D91" s="1">
        <v>19900</v>
      </c>
      <c r="E91" s="1">
        <v>36230</v>
      </c>
      <c r="F91" s="2">
        <v>0.55000000000000004</v>
      </c>
      <c r="G91" t="s">
        <v>36</v>
      </c>
      <c r="H91" t="s">
        <v>17</v>
      </c>
      <c r="I91">
        <v>4</v>
      </c>
      <c r="J91">
        <v>250</v>
      </c>
      <c r="K91" t="s">
        <v>18</v>
      </c>
      <c r="L91" s="4" t="str">
        <f t="shared" si="1"/>
        <v>KK</v>
      </c>
    </row>
    <row r="92" spans="1:12" x14ac:dyDescent="0.3">
      <c r="A92" s="6" t="s">
        <v>148</v>
      </c>
      <c r="B92" s="7" t="s">
        <v>146</v>
      </c>
      <c r="C92">
        <v>202000</v>
      </c>
      <c r="D92" s="1">
        <v>19900</v>
      </c>
      <c r="E92" s="1">
        <v>31600</v>
      </c>
      <c r="F92" s="2">
        <v>0.63</v>
      </c>
      <c r="G92" t="s">
        <v>36</v>
      </c>
      <c r="H92" t="s">
        <v>82</v>
      </c>
      <c r="I92">
        <v>4.3</v>
      </c>
      <c r="J92">
        <v>190</v>
      </c>
      <c r="K92" t="s">
        <v>18</v>
      </c>
      <c r="L92" s="4" t="str">
        <f t="shared" si="1"/>
        <v>KK</v>
      </c>
    </row>
    <row r="93" spans="1:12" x14ac:dyDescent="0.3">
      <c r="A93" s="6" t="s">
        <v>149</v>
      </c>
      <c r="B93" s="7" t="s">
        <v>146</v>
      </c>
      <c r="C93">
        <v>24400</v>
      </c>
      <c r="D93" s="1">
        <v>15200</v>
      </c>
      <c r="E93" s="1">
        <v>25350</v>
      </c>
      <c r="F93" s="2">
        <v>0.6</v>
      </c>
      <c r="G93" t="s">
        <v>36</v>
      </c>
      <c r="H93" t="s">
        <v>82</v>
      </c>
      <c r="I93">
        <v>3.4</v>
      </c>
      <c r="J93">
        <v>185</v>
      </c>
      <c r="K93" t="s">
        <v>18</v>
      </c>
      <c r="L93" s="4" t="str">
        <f t="shared" si="1"/>
        <v>KK</v>
      </c>
    </row>
    <row r="94" spans="1:12" x14ac:dyDescent="0.3">
      <c r="A94" s="6" t="s">
        <v>76</v>
      </c>
      <c r="B94" s="7" t="s">
        <v>150</v>
      </c>
      <c r="C94">
        <v>3270</v>
      </c>
      <c r="D94" s="1">
        <v>7800</v>
      </c>
      <c r="E94" s="1">
        <v>12640</v>
      </c>
      <c r="F94" s="2">
        <v>0.62</v>
      </c>
      <c r="G94" t="s">
        <v>36</v>
      </c>
      <c r="H94" t="s">
        <v>17</v>
      </c>
      <c r="I94">
        <v>2</v>
      </c>
      <c r="J94">
        <v>132</v>
      </c>
      <c r="K94" t="s">
        <v>18</v>
      </c>
      <c r="L94" s="4" t="str">
        <f t="shared" si="1"/>
        <v>KK</v>
      </c>
    </row>
    <row r="95" spans="1:12" x14ac:dyDescent="0.3">
      <c r="A95" s="6" t="s">
        <v>151</v>
      </c>
      <c r="B95" s="7" t="s">
        <v>150</v>
      </c>
      <c r="C95">
        <v>520</v>
      </c>
      <c r="D95" s="1">
        <v>9800</v>
      </c>
      <c r="E95" s="1">
        <v>16080</v>
      </c>
      <c r="F95" s="2">
        <v>0.61</v>
      </c>
      <c r="G95" t="s">
        <v>36</v>
      </c>
      <c r="H95" t="s">
        <v>17</v>
      </c>
      <c r="I95">
        <v>2</v>
      </c>
      <c r="J95">
        <v>132</v>
      </c>
      <c r="K95" t="s">
        <v>18</v>
      </c>
      <c r="L95" s="4" t="str">
        <f t="shared" si="1"/>
        <v>KK</v>
      </c>
    </row>
    <row r="96" spans="1:12" x14ac:dyDescent="0.3">
      <c r="A96" s="6" t="s">
        <v>152</v>
      </c>
      <c r="B96" s="7" t="s">
        <v>150</v>
      </c>
      <c r="C96">
        <v>24250</v>
      </c>
      <c r="D96" s="1">
        <v>12850</v>
      </c>
      <c r="E96" s="1">
        <v>18850</v>
      </c>
      <c r="F96" s="2">
        <v>0.68</v>
      </c>
      <c r="G96" t="s">
        <v>36</v>
      </c>
      <c r="H96" t="s">
        <v>82</v>
      </c>
      <c r="I96">
        <v>2.4</v>
      </c>
      <c r="J96">
        <v>150</v>
      </c>
      <c r="K96" t="s">
        <v>18</v>
      </c>
      <c r="L96" s="4" t="str">
        <f t="shared" si="1"/>
        <v>KK</v>
      </c>
    </row>
    <row r="97" spans="1:12" x14ac:dyDescent="0.3">
      <c r="A97" s="6" t="s">
        <v>153</v>
      </c>
      <c r="B97" s="7" t="s">
        <v>154</v>
      </c>
      <c r="C97">
        <v>51600</v>
      </c>
      <c r="D97" s="1">
        <v>13800</v>
      </c>
      <c r="E97" s="1">
        <v>21610</v>
      </c>
      <c r="F97" s="2">
        <v>0.64</v>
      </c>
      <c r="G97" t="s">
        <v>36</v>
      </c>
      <c r="H97" t="s">
        <v>17</v>
      </c>
      <c r="I97">
        <v>2.4</v>
      </c>
      <c r="J97">
        <v>150</v>
      </c>
      <c r="K97" t="s">
        <v>18</v>
      </c>
      <c r="L97" s="4" t="str">
        <f t="shared" si="1"/>
        <v>KK</v>
      </c>
    </row>
    <row r="98" spans="1:12" x14ac:dyDescent="0.3">
      <c r="A98" s="6" t="s">
        <v>155</v>
      </c>
      <c r="B98" s="7" t="s">
        <v>154</v>
      </c>
      <c r="C98">
        <v>131100</v>
      </c>
      <c r="D98" s="1">
        <v>10300</v>
      </c>
      <c r="E98" s="1">
        <v>19720</v>
      </c>
      <c r="F98" s="2">
        <v>0.52</v>
      </c>
      <c r="G98" t="s">
        <v>36</v>
      </c>
      <c r="H98" t="s">
        <v>17</v>
      </c>
      <c r="I98">
        <v>3.4</v>
      </c>
      <c r="J98">
        <v>175</v>
      </c>
      <c r="K98" t="s">
        <v>18</v>
      </c>
      <c r="L98" s="4" t="str">
        <f t="shared" si="1"/>
        <v>KK</v>
      </c>
    </row>
    <row r="99" spans="1:12" x14ac:dyDescent="0.3">
      <c r="A99" s="6" t="s">
        <v>41</v>
      </c>
      <c r="B99" s="7" t="s">
        <v>154</v>
      </c>
      <c r="C99">
        <v>19900</v>
      </c>
      <c r="D99" s="1">
        <v>17800</v>
      </c>
      <c r="E99" s="1">
        <v>35310</v>
      </c>
      <c r="F99" s="2">
        <v>0.5</v>
      </c>
      <c r="G99" t="s">
        <v>36</v>
      </c>
      <c r="H99" t="s">
        <v>17</v>
      </c>
      <c r="I99">
        <v>3.8</v>
      </c>
      <c r="J99">
        <v>200</v>
      </c>
      <c r="K99" t="s">
        <v>18</v>
      </c>
      <c r="L99" s="4" t="str">
        <f t="shared" si="1"/>
        <v>KK</v>
      </c>
    </row>
    <row r="100" spans="1:12" x14ac:dyDescent="0.3">
      <c r="A100" s="6" t="s">
        <v>156</v>
      </c>
      <c r="B100" s="7" t="s">
        <v>154</v>
      </c>
      <c r="C100">
        <v>92470</v>
      </c>
      <c r="D100" s="1">
        <v>14670</v>
      </c>
      <c r="E100" s="1">
        <v>21670</v>
      </c>
      <c r="F100" s="2">
        <v>0.68</v>
      </c>
      <c r="G100" t="s">
        <v>36</v>
      </c>
      <c r="H100" t="s">
        <v>17</v>
      </c>
      <c r="I100">
        <v>3.8</v>
      </c>
      <c r="J100">
        <v>195</v>
      </c>
      <c r="K100" t="s">
        <v>18</v>
      </c>
      <c r="L100" s="4" t="str">
        <f t="shared" si="1"/>
        <v>KK</v>
      </c>
    </row>
    <row r="101" spans="1:12" x14ac:dyDescent="0.3">
      <c r="A101" s="6" t="s">
        <v>157</v>
      </c>
      <c r="B101" s="7" t="s">
        <v>154</v>
      </c>
      <c r="C101">
        <v>35900</v>
      </c>
      <c r="D101" s="1">
        <v>13200</v>
      </c>
      <c r="E101" s="1">
        <v>23760</v>
      </c>
      <c r="F101" s="2">
        <v>0.56000000000000005</v>
      </c>
      <c r="G101" t="s">
        <v>36</v>
      </c>
      <c r="H101" t="s">
        <v>17</v>
      </c>
      <c r="I101">
        <v>3.8</v>
      </c>
      <c r="J101">
        <v>205</v>
      </c>
      <c r="K101" t="s">
        <v>18</v>
      </c>
      <c r="L101" s="4" t="str">
        <f t="shared" si="1"/>
        <v>KK</v>
      </c>
    </row>
    <row r="102" spans="1:12" x14ac:dyDescent="0.3">
      <c r="A102" s="6" t="s">
        <v>45</v>
      </c>
      <c r="B102" s="7" t="s">
        <v>158</v>
      </c>
      <c r="C102">
        <v>9900</v>
      </c>
      <c r="D102" s="1">
        <v>41300</v>
      </c>
      <c r="E102" s="1">
        <v>31430</v>
      </c>
      <c r="F102" s="2">
        <v>1.31</v>
      </c>
      <c r="G102" t="s">
        <v>16</v>
      </c>
      <c r="H102" t="s">
        <v>17</v>
      </c>
      <c r="I102">
        <v>2.7</v>
      </c>
      <c r="J102">
        <v>217</v>
      </c>
      <c r="K102" t="s">
        <v>18</v>
      </c>
      <c r="L102" s="4" t="str">
        <f t="shared" si="1"/>
        <v>KK</v>
      </c>
    </row>
    <row r="103" spans="1:12" x14ac:dyDescent="0.3">
      <c r="A103" s="6" t="s">
        <v>159</v>
      </c>
      <c r="B103" s="7" t="s">
        <v>158</v>
      </c>
      <c r="C103">
        <v>1300</v>
      </c>
      <c r="D103" s="1">
        <v>60600</v>
      </c>
      <c r="E103" s="1">
        <v>71020</v>
      </c>
      <c r="F103" s="2">
        <v>0.85</v>
      </c>
      <c r="G103" t="s">
        <v>16</v>
      </c>
      <c r="H103" t="s">
        <v>17</v>
      </c>
      <c r="I103">
        <v>3.4</v>
      </c>
      <c r="J103">
        <v>300</v>
      </c>
      <c r="K103" t="s">
        <v>18</v>
      </c>
      <c r="L103" s="4" t="str">
        <f t="shared" si="1"/>
        <v>KK</v>
      </c>
    </row>
    <row r="104" spans="1:12" x14ac:dyDescent="0.3">
      <c r="A104" s="6" t="s">
        <v>160</v>
      </c>
      <c r="B104" s="7" t="s">
        <v>158</v>
      </c>
      <c r="C104">
        <v>1900</v>
      </c>
      <c r="D104" s="1">
        <v>67600</v>
      </c>
      <c r="E104" s="1">
        <v>74970</v>
      </c>
      <c r="F104" s="2">
        <v>0.9</v>
      </c>
      <c r="G104" t="s">
        <v>16</v>
      </c>
      <c r="H104" t="s">
        <v>17</v>
      </c>
      <c r="I104">
        <v>3.4</v>
      </c>
      <c r="J104">
        <v>300</v>
      </c>
      <c r="K104" t="s">
        <v>18</v>
      </c>
      <c r="L104" s="4" t="str">
        <f t="shared" si="1"/>
        <v>KK</v>
      </c>
    </row>
    <row r="105" spans="1:12" x14ac:dyDescent="0.3">
      <c r="A105" s="6" t="s">
        <v>161</v>
      </c>
      <c r="B105" s="7" t="s">
        <v>162</v>
      </c>
      <c r="C105">
        <v>8060</v>
      </c>
      <c r="D105" s="1">
        <v>9200</v>
      </c>
      <c r="E105" s="1">
        <v>10690</v>
      </c>
      <c r="F105" s="2">
        <v>0.86</v>
      </c>
      <c r="G105" t="s">
        <v>16</v>
      </c>
      <c r="H105" t="s">
        <v>17</v>
      </c>
      <c r="I105">
        <v>1.9</v>
      </c>
      <c r="J105">
        <v>100</v>
      </c>
      <c r="K105" t="s">
        <v>52</v>
      </c>
      <c r="L105" s="4" t="str">
        <f t="shared" si="1"/>
        <v>L</v>
      </c>
    </row>
    <row r="106" spans="1:12" x14ac:dyDescent="0.3">
      <c r="A106" s="6" t="s">
        <v>163</v>
      </c>
      <c r="B106" s="7" t="s">
        <v>162</v>
      </c>
      <c r="C106">
        <v>24500</v>
      </c>
      <c r="D106" s="1">
        <v>10600</v>
      </c>
      <c r="E106" s="1">
        <v>12540</v>
      </c>
      <c r="F106" s="2">
        <v>0.85</v>
      </c>
      <c r="G106" t="s">
        <v>16</v>
      </c>
      <c r="H106" t="s">
        <v>17</v>
      </c>
      <c r="I106">
        <v>1.9</v>
      </c>
      <c r="J106">
        <v>100</v>
      </c>
      <c r="K106" t="s">
        <v>52</v>
      </c>
      <c r="L106" s="4" t="str">
        <f t="shared" si="1"/>
        <v>L</v>
      </c>
    </row>
    <row r="107" spans="1:12" x14ac:dyDescent="0.3">
      <c r="A107" s="6" t="s">
        <v>164</v>
      </c>
      <c r="B107" s="7" t="s">
        <v>162</v>
      </c>
      <c r="C107">
        <v>5200</v>
      </c>
      <c r="D107" s="1">
        <v>10800</v>
      </c>
      <c r="E107" s="1">
        <v>14290</v>
      </c>
      <c r="F107" s="2">
        <v>0.76</v>
      </c>
      <c r="G107" t="s">
        <v>16</v>
      </c>
      <c r="H107" t="s">
        <v>17</v>
      </c>
      <c r="I107">
        <v>1.9</v>
      </c>
      <c r="J107">
        <v>124</v>
      </c>
      <c r="K107" t="s">
        <v>18</v>
      </c>
      <c r="L107" s="4" t="str">
        <f t="shared" si="1"/>
        <v>KK</v>
      </c>
    </row>
    <row r="108" spans="1:12" x14ac:dyDescent="0.3">
      <c r="A108" s="6" t="s">
        <v>165</v>
      </c>
      <c r="B108" s="7" t="s">
        <v>166</v>
      </c>
      <c r="C108">
        <v>142510</v>
      </c>
      <c r="D108" s="1">
        <v>10110</v>
      </c>
      <c r="E108" s="1">
        <v>13110</v>
      </c>
      <c r="F108" s="2">
        <v>0.77</v>
      </c>
      <c r="G108" t="s">
        <v>16</v>
      </c>
      <c r="H108" t="s">
        <v>17</v>
      </c>
      <c r="I108">
        <v>1.8</v>
      </c>
      <c r="J108">
        <v>120</v>
      </c>
      <c r="K108" t="s">
        <v>18</v>
      </c>
      <c r="L108" s="4" t="str">
        <f t="shared" si="1"/>
        <v>KK</v>
      </c>
    </row>
    <row r="109" spans="1:12" x14ac:dyDescent="0.3">
      <c r="A109" s="6" t="s">
        <v>167</v>
      </c>
      <c r="B109" s="7" t="s">
        <v>166</v>
      </c>
      <c r="C109">
        <v>24824800</v>
      </c>
      <c r="D109" s="1">
        <v>13200</v>
      </c>
      <c r="E109" s="1">
        <v>17520</v>
      </c>
      <c r="F109" s="2">
        <v>0.75</v>
      </c>
      <c r="G109" t="s">
        <v>16</v>
      </c>
      <c r="H109" t="s">
        <v>17</v>
      </c>
      <c r="I109">
        <v>2.2000000000000002</v>
      </c>
      <c r="J109">
        <v>133</v>
      </c>
      <c r="K109" t="s">
        <v>18</v>
      </c>
      <c r="L109" s="4" t="str">
        <f t="shared" si="1"/>
        <v>KK</v>
      </c>
    </row>
    <row r="110" spans="1:12" x14ac:dyDescent="0.3">
      <c r="A110" s="6" t="s">
        <v>168</v>
      </c>
      <c r="B110" s="7" t="s">
        <v>166</v>
      </c>
      <c r="C110">
        <v>63800</v>
      </c>
      <c r="D110" s="1">
        <v>18100</v>
      </c>
      <c r="E110" s="1">
        <v>25550</v>
      </c>
      <c r="F110" s="2">
        <v>0.71</v>
      </c>
      <c r="G110" t="s">
        <v>16</v>
      </c>
      <c r="H110" t="s">
        <v>17</v>
      </c>
      <c r="I110">
        <v>3</v>
      </c>
      <c r="J110">
        <v>210</v>
      </c>
      <c r="K110" t="s">
        <v>18</v>
      </c>
      <c r="L110" s="4" t="str">
        <f t="shared" si="1"/>
        <v>KK</v>
      </c>
    </row>
    <row r="111" spans="1:12" x14ac:dyDescent="0.3">
      <c r="A111" s="6" t="s">
        <v>169</v>
      </c>
      <c r="B111" s="7" t="s">
        <v>166</v>
      </c>
      <c r="C111">
        <v>33300</v>
      </c>
      <c r="D111" s="1">
        <v>15400</v>
      </c>
      <c r="E111" s="1">
        <v>16880</v>
      </c>
      <c r="F111" s="2">
        <v>0.91</v>
      </c>
      <c r="G111" t="s">
        <v>16</v>
      </c>
      <c r="H111" t="s">
        <v>17</v>
      </c>
      <c r="I111">
        <v>1.8</v>
      </c>
      <c r="J111">
        <v>140</v>
      </c>
      <c r="K111" t="s">
        <v>18</v>
      </c>
      <c r="L111" s="4" t="str">
        <f t="shared" si="1"/>
        <v>KK</v>
      </c>
    </row>
    <row r="112" spans="1:12" x14ac:dyDescent="0.3">
      <c r="A112" s="6" t="s">
        <v>170</v>
      </c>
      <c r="B112" s="7" t="s">
        <v>166</v>
      </c>
      <c r="C112">
        <v>8410</v>
      </c>
      <c r="D112" s="1">
        <v>9600</v>
      </c>
      <c r="E112" s="1">
        <v>11530</v>
      </c>
      <c r="F112" s="2">
        <v>0.83</v>
      </c>
      <c r="G112" t="s">
        <v>16</v>
      </c>
      <c r="H112" t="s">
        <v>82</v>
      </c>
      <c r="I112">
        <v>2.4</v>
      </c>
      <c r="J112">
        <v>142</v>
      </c>
      <c r="K112" t="s">
        <v>18</v>
      </c>
      <c r="L112" s="4" t="str">
        <f t="shared" si="1"/>
        <v>KK</v>
      </c>
    </row>
    <row r="113" spans="1:12" x14ac:dyDescent="0.3">
      <c r="A113" s="6" t="s">
        <v>171</v>
      </c>
      <c r="B113" s="7" t="s">
        <v>166</v>
      </c>
      <c r="C113">
        <v>25100</v>
      </c>
      <c r="D113" s="1">
        <v>13300</v>
      </c>
      <c r="E113" s="1">
        <v>16890</v>
      </c>
      <c r="F113" s="2">
        <v>0.79</v>
      </c>
      <c r="G113" t="s">
        <v>16</v>
      </c>
      <c r="H113" t="s">
        <v>82</v>
      </c>
      <c r="I113">
        <v>2</v>
      </c>
      <c r="J113">
        <v>127</v>
      </c>
      <c r="K113" t="s">
        <v>18</v>
      </c>
      <c r="L113" s="4" t="str">
        <f t="shared" si="1"/>
        <v>KK</v>
      </c>
    </row>
    <row r="114" spans="1:12" x14ac:dyDescent="0.3">
      <c r="A114" s="6" t="s">
        <v>172</v>
      </c>
      <c r="B114" s="7" t="s">
        <v>166</v>
      </c>
      <c r="C114">
        <v>68400</v>
      </c>
      <c r="D114" s="1">
        <v>19400</v>
      </c>
      <c r="E114" s="1">
        <v>22290</v>
      </c>
      <c r="F114" s="2">
        <v>0.87</v>
      </c>
      <c r="G114" t="s">
        <v>16</v>
      </c>
      <c r="H114" t="s">
        <v>82</v>
      </c>
      <c r="I114">
        <v>2.7</v>
      </c>
      <c r="J114">
        <v>150</v>
      </c>
      <c r="K114" t="s">
        <v>18</v>
      </c>
      <c r="L114" s="4" t="str">
        <f t="shared" si="1"/>
        <v>KK</v>
      </c>
    </row>
    <row r="115" spans="1:12" x14ac:dyDescent="0.3">
      <c r="A115" s="6" t="s">
        <v>173</v>
      </c>
      <c r="B115" s="7" t="s">
        <v>166</v>
      </c>
      <c r="C115">
        <v>9800</v>
      </c>
      <c r="D115" s="1">
        <v>34100</v>
      </c>
      <c r="E115" s="1">
        <v>51730</v>
      </c>
      <c r="F115" s="2">
        <v>0.66</v>
      </c>
      <c r="G115" t="s">
        <v>36</v>
      </c>
      <c r="H115" t="s">
        <v>82</v>
      </c>
      <c r="I115">
        <v>4.7</v>
      </c>
      <c r="J115">
        <v>230</v>
      </c>
      <c r="K115" t="s">
        <v>18</v>
      </c>
      <c r="L115" s="4" t="str">
        <f t="shared" si="1"/>
        <v>KK</v>
      </c>
    </row>
    <row r="116" spans="1:12" x14ac:dyDescent="0.3">
      <c r="A116" s="6" t="s">
        <v>174</v>
      </c>
      <c r="B116" s="7" t="s">
        <v>175</v>
      </c>
      <c r="C116">
        <v>9800</v>
      </c>
      <c r="D116" s="1">
        <v>11400</v>
      </c>
      <c r="E116" s="1">
        <v>14900</v>
      </c>
      <c r="F116" s="2">
        <v>0.77</v>
      </c>
      <c r="G116" t="s">
        <v>16</v>
      </c>
      <c r="H116" t="s">
        <v>17</v>
      </c>
      <c r="I116">
        <v>2</v>
      </c>
      <c r="J116">
        <v>115</v>
      </c>
      <c r="K116" t="s">
        <v>18</v>
      </c>
      <c r="L116" s="4" t="str">
        <f t="shared" si="1"/>
        <v>KK</v>
      </c>
    </row>
    <row r="117" spans="1:12" x14ac:dyDescent="0.3">
      <c r="A117" s="6" t="s">
        <v>176</v>
      </c>
      <c r="B117" s="7" t="s">
        <v>175</v>
      </c>
      <c r="C117">
        <v>83700</v>
      </c>
      <c r="D117" s="1">
        <v>13200</v>
      </c>
      <c r="E117" s="1">
        <v>16700</v>
      </c>
      <c r="F117" s="2">
        <v>0.79</v>
      </c>
      <c r="G117" t="s">
        <v>16</v>
      </c>
      <c r="H117" t="s">
        <v>17</v>
      </c>
      <c r="I117">
        <v>2</v>
      </c>
      <c r="J117">
        <v>115</v>
      </c>
      <c r="K117" t="s">
        <v>18</v>
      </c>
      <c r="L117" s="4" t="str">
        <f t="shared" si="1"/>
        <v>KK</v>
      </c>
    </row>
    <row r="118" spans="1:12" x14ac:dyDescent="0.3">
      <c r="A118" s="6" t="s">
        <v>177</v>
      </c>
      <c r="B118" s="7" t="s">
        <v>175</v>
      </c>
      <c r="C118">
        <v>51100</v>
      </c>
      <c r="D118" s="1">
        <v>16700</v>
      </c>
      <c r="E118" s="1">
        <v>21200</v>
      </c>
      <c r="F118" s="2">
        <v>0.79</v>
      </c>
      <c r="G118" t="s">
        <v>16</v>
      </c>
      <c r="H118" t="s">
        <v>17</v>
      </c>
      <c r="I118">
        <v>1.8</v>
      </c>
      <c r="J118">
        <v>150</v>
      </c>
      <c r="K118" t="s">
        <v>18</v>
      </c>
      <c r="L118" s="4" t="str">
        <f t="shared" si="1"/>
        <v>KK</v>
      </c>
    </row>
    <row r="119" spans="1:12" x14ac:dyDescent="0.3">
      <c r="A119" s="6" t="s">
        <v>178</v>
      </c>
      <c r="B119" s="7" t="s">
        <v>175</v>
      </c>
      <c r="C119">
        <v>9600</v>
      </c>
      <c r="D119" s="1">
        <v>16600</v>
      </c>
      <c r="E119" s="1">
        <v>19990</v>
      </c>
      <c r="F119" s="2">
        <v>0.83</v>
      </c>
      <c r="G119" t="s">
        <v>16</v>
      </c>
      <c r="H119" t="s">
        <v>17</v>
      </c>
      <c r="I119">
        <v>2</v>
      </c>
      <c r="J119">
        <v>115</v>
      </c>
      <c r="K119" t="s">
        <v>18</v>
      </c>
      <c r="L119" s="4" t="str">
        <f t="shared" si="1"/>
        <v>KK</v>
      </c>
    </row>
    <row r="120" spans="1:12" x14ac:dyDescent="0.3">
      <c r="A120" s="6" t="s">
        <v>179</v>
      </c>
      <c r="B120" s="7" t="s">
        <v>175</v>
      </c>
      <c r="C120">
        <v>5600</v>
      </c>
      <c r="D120" s="1">
        <v>13800</v>
      </c>
      <c r="E120" s="1">
        <v>17500</v>
      </c>
      <c r="F120" s="2">
        <v>0.79</v>
      </c>
      <c r="G120" t="s">
        <v>16</v>
      </c>
      <c r="H120" t="s">
        <v>17</v>
      </c>
      <c r="I120">
        <v>2</v>
      </c>
      <c r="J120">
        <v>115</v>
      </c>
      <c r="K120" t="s">
        <v>18</v>
      </c>
      <c r="L120" s="4" t="str">
        <f t="shared" si="1"/>
        <v>KK</v>
      </c>
    </row>
    <row r="121" spans="1:12" x14ac:dyDescent="0.3">
      <c r="A121" s="6" t="s">
        <v>182</v>
      </c>
      <c r="B121" s="7" t="s">
        <v>183</v>
      </c>
      <c r="D121" s="1"/>
      <c r="E121" s="1"/>
      <c r="F121" s="2"/>
      <c r="L121" s="4" t="e">
        <f>HLOOKUP(K121,$O$12:$Q$13,2,FALSE)</f>
        <v>#N/A</v>
      </c>
    </row>
  </sheetData>
  <conditionalFormatting sqref="G1:G1048576">
    <cfRule type="containsText" dxfId="1" priority="1" operator="containsText" text="GOOD">
      <formula>NOT(ISERROR(SEARCH("GOOD",G1)))</formula>
    </cfRule>
    <cfRule type="containsText" dxfId="0" priority="2" operator="containsText" text="POOR">
      <formula>NOT(ISERROR(SEARCH("POOR",G1)))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C3CAC-6DB5-49AE-881A-28D195243AE8}">
  <dimension ref="A3:D151"/>
  <sheetViews>
    <sheetView tabSelected="1" workbookViewId="0">
      <selection activeCell="C5" sqref="C5"/>
    </sheetView>
  </sheetViews>
  <sheetFormatPr defaultRowHeight="14.4" x14ac:dyDescent="0.3"/>
  <cols>
    <col min="1" max="1" width="18.21875" bestFit="1" customWidth="1"/>
    <col min="2" max="2" width="11.5546875" bestFit="1" customWidth="1"/>
    <col min="3" max="3" width="15.77734375" bestFit="1" customWidth="1"/>
    <col min="4" max="4" width="22.5546875" bestFit="1" customWidth="1"/>
    <col min="5" max="5" width="15.77734375" bestFit="1" customWidth="1"/>
    <col min="6" max="6" width="9.44140625" bestFit="1" customWidth="1"/>
    <col min="7" max="7" width="7" bestFit="1" customWidth="1"/>
    <col min="8" max="8" width="16.33203125" bestFit="1" customWidth="1"/>
    <col min="9" max="9" width="20.5546875" bestFit="1" customWidth="1"/>
    <col min="10" max="116" width="6" bestFit="1" customWidth="1"/>
    <col min="117" max="117" width="7" bestFit="1" customWidth="1"/>
    <col min="118" max="118" width="10.77734375" bestFit="1" customWidth="1"/>
  </cols>
  <sheetData>
    <row r="3" spans="1:4" x14ac:dyDescent="0.3">
      <c r="A3" s="9" t="s">
        <v>188</v>
      </c>
      <c r="B3" t="s">
        <v>190</v>
      </c>
      <c r="C3" t="s">
        <v>191</v>
      </c>
      <c r="D3" t="s">
        <v>192</v>
      </c>
    </row>
    <row r="4" spans="1:4" x14ac:dyDescent="0.3">
      <c r="A4" s="10" t="s">
        <v>15</v>
      </c>
      <c r="B4" s="13">
        <v>91900</v>
      </c>
      <c r="C4" s="12">
        <v>64900</v>
      </c>
      <c r="D4" s="13">
        <v>5964310000</v>
      </c>
    </row>
    <row r="5" spans="1:4" x14ac:dyDescent="0.3">
      <c r="A5" s="11" t="s">
        <v>14</v>
      </c>
      <c r="B5" s="13">
        <v>21500</v>
      </c>
      <c r="C5" s="12">
        <v>16900</v>
      </c>
      <c r="D5" s="13">
        <v>363350000</v>
      </c>
    </row>
    <row r="6" spans="1:4" x14ac:dyDescent="0.3">
      <c r="A6" s="11" t="s">
        <v>23</v>
      </c>
      <c r="B6" s="13">
        <v>42000</v>
      </c>
      <c r="C6" s="12">
        <v>8600</v>
      </c>
      <c r="D6" s="13">
        <v>361200000</v>
      </c>
    </row>
    <row r="7" spans="1:4" x14ac:dyDescent="0.3">
      <c r="A7" s="11" t="s">
        <v>20</v>
      </c>
      <c r="B7" s="13">
        <v>28400</v>
      </c>
      <c r="C7" s="12">
        <v>39400</v>
      </c>
      <c r="D7" s="13">
        <v>1118960000</v>
      </c>
    </row>
    <row r="8" spans="1:4" x14ac:dyDescent="0.3">
      <c r="A8" s="10" t="s">
        <v>28</v>
      </c>
      <c r="B8" s="13">
        <v>119940</v>
      </c>
      <c r="C8" s="12">
        <v>40600</v>
      </c>
      <c r="D8" s="13">
        <v>4869564000</v>
      </c>
    </row>
    <row r="9" spans="1:4" x14ac:dyDescent="0.3">
      <c r="A9" s="11" t="s">
        <v>27</v>
      </c>
      <c r="B9" s="13">
        <v>23990</v>
      </c>
      <c r="C9" s="12">
        <v>20400</v>
      </c>
      <c r="D9" s="13">
        <v>489396000</v>
      </c>
    </row>
    <row r="10" spans="1:4" x14ac:dyDescent="0.3">
      <c r="A10" s="11" t="s">
        <v>31</v>
      </c>
      <c r="B10" s="13">
        <v>33950</v>
      </c>
      <c r="C10" s="12">
        <v>18800</v>
      </c>
      <c r="D10" s="13">
        <v>638260000</v>
      </c>
    </row>
    <row r="11" spans="1:4" x14ac:dyDescent="0.3">
      <c r="A11" s="11" t="s">
        <v>35</v>
      </c>
      <c r="B11" s="13">
        <v>62000</v>
      </c>
      <c r="C11" s="12">
        <v>1400</v>
      </c>
      <c r="D11" s="13">
        <v>86800000</v>
      </c>
    </row>
    <row r="12" spans="1:4" x14ac:dyDescent="0.3">
      <c r="A12" s="10" t="s">
        <v>40</v>
      </c>
      <c r="B12" s="13">
        <v>72300</v>
      </c>
      <c r="C12" s="12">
        <v>26700</v>
      </c>
      <c r="D12" s="13">
        <v>1930410000</v>
      </c>
    </row>
    <row r="13" spans="1:4" x14ac:dyDescent="0.3">
      <c r="A13" s="11" t="s">
        <v>39</v>
      </c>
      <c r="B13" s="13">
        <v>33400</v>
      </c>
      <c r="C13" s="12">
        <v>9200</v>
      </c>
      <c r="D13" s="13">
        <v>307280000</v>
      </c>
    </row>
    <row r="14" spans="1:4" x14ac:dyDescent="0.3">
      <c r="A14" s="11" t="s">
        <v>44</v>
      </c>
      <c r="B14" s="13">
        <v>38900</v>
      </c>
      <c r="C14" s="12">
        <v>17500</v>
      </c>
      <c r="D14" s="13">
        <v>680750000</v>
      </c>
    </row>
    <row r="15" spans="1:4" x14ac:dyDescent="0.3">
      <c r="A15" s="10" t="s">
        <v>47</v>
      </c>
      <c r="B15" s="13">
        <v>107140</v>
      </c>
      <c r="C15" s="12">
        <v>242200</v>
      </c>
      <c r="D15" s="13">
        <v>25949308000</v>
      </c>
    </row>
    <row r="16" spans="1:4" x14ac:dyDescent="0.3">
      <c r="A16" s="11" t="s">
        <v>46</v>
      </c>
      <c r="B16" s="13">
        <v>21980</v>
      </c>
      <c r="C16" s="12">
        <v>91600</v>
      </c>
      <c r="D16" s="13">
        <v>2013368000</v>
      </c>
    </row>
    <row r="17" spans="1:4" x14ac:dyDescent="0.3">
      <c r="A17" s="11" t="s">
        <v>53</v>
      </c>
      <c r="B17" s="13">
        <v>27890</v>
      </c>
      <c r="C17" s="12">
        <v>83300</v>
      </c>
      <c r="D17" s="13">
        <v>2323237000</v>
      </c>
    </row>
    <row r="18" spans="1:4" x14ac:dyDescent="0.3">
      <c r="A18" s="11" t="s">
        <v>50</v>
      </c>
      <c r="B18" s="13">
        <v>31970</v>
      </c>
      <c r="C18" s="12">
        <v>27900</v>
      </c>
      <c r="D18" s="13">
        <v>891963000</v>
      </c>
    </row>
    <row r="19" spans="1:4" x14ac:dyDescent="0.3">
      <c r="A19" s="11" t="s">
        <v>49</v>
      </c>
      <c r="B19" s="13">
        <v>25300</v>
      </c>
      <c r="C19" s="12">
        <v>39400</v>
      </c>
      <c r="D19" s="13">
        <v>996820000</v>
      </c>
    </row>
    <row r="20" spans="1:4" x14ac:dyDescent="0.3">
      <c r="A20" s="10" t="s">
        <v>58</v>
      </c>
      <c r="B20" s="13">
        <v>155060</v>
      </c>
      <c r="C20" s="12">
        <v>97300</v>
      </c>
      <c r="D20" s="13">
        <v>15087338000</v>
      </c>
    </row>
    <row r="21" spans="1:4" x14ac:dyDescent="0.3">
      <c r="A21" s="11" t="s">
        <v>62</v>
      </c>
      <c r="B21" s="13">
        <v>31010</v>
      </c>
      <c r="C21" s="12">
        <v>11200</v>
      </c>
      <c r="D21" s="13">
        <v>347312000</v>
      </c>
    </row>
    <row r="22" spans="1:4" x14ac:dyDescent="0.3">
      <c r="A22" s="11" t="s">
        <v>57</v>
      </c>
      <c r="B22" s="13">
        <v>39900</v>
      </c>
      <c r="C22" s="12">
        <v>63700</v>
      </c>
      <c r="D22" s="13">
        <v>2541630000</v>
      </c>
    </row>
    <row r="23" spans="1:4" x14ac:dyDescent="0.3">
      <c r="A23" s="11" t="s">
        <v>60</v>
      </c>
      <c r="B23" s="13">
        <v>39670</v>
      </c>
      <c r="C23" s="12">
        <v>6500</v>
      </c>
      <c r="D23" s="13">
        <v>257855000</v>
      </c>
    </row>
    <row r="24" spans="1:4" x14ac:dyDescent="0.3">
      <c r="A24" s="11" t="s">
        <v>59</v>
      </c>
      <c r="B24" s="13">
        <v>44480</v>
      </c>
      <c r="C24" s="12">
        <v>15900</v>
      </c>
      <c r="D24" s="13">
        <v>707232000</v>
      </c>
    </row>
    <row r="25" spans="1:4" x14ac:dyDescent="0.3">
      <c r="A25" s="10" t="s">
        <v>65</v>
      </c>
      <c r="B25" s="13">
        <v>161330</v>
      </c>
      <c r="C25" s="12">
        <v>266610</v>
      </c>
      <c r="D25" s="13">
        <v>43012191300</v>
      </c>
    </row>
    <row r="26" spans="1:4" x14ac:dyDescent="0.3">
      <c r="A26" s="11" t="s">
        <v>21</v>
      </c>
      <c r="B26" s="13">
        <v>24340</v>
      </c>
      <c r="C26" s="12">
        <v>26440</v>
      </c>
      <c r="D26" s="13">
        <v>643549600</v>
      </c>
    </row>
    <row r="27" spans="1:4" x14ac:dyDescent="0.3">
      <c r="A27" s="11" t="s">
        <v>64</v>
      </c>
      <c r="B27" s="13">
        <v>13260</v>
      </c>
      <c r="C27" s="12">
        <v>14550</v>
      </c>
      <c r="D27" s="13">
        <v>192933000</v>
      </c>
    </row>
    <row r="28" spans="1:4" x14ac:dyDescent="0.3">
      <c r="A28" s="11" t="s">
        <v>19</v>
      </c>
      <c r="B28" s="13">
        <v>45710</v>
      </c>
      <c r="C28" s="12">
        <v>17900</v>
      </c>
      <c r="D28" s="13">
        <v>818209000</v>
      </c>
    </row>
    <row r="29" spans="1:4" x14ac:dyDescent="0.3">
      <c r="A29" s="11" t="s">
        <v>67</v>
      </c>
      <c r="B29" s="13">
        <v>18890</v>
      </c>
      <c r="C29" s="12">
        <v>24600</v>
      </c>
      <c r="D29" s="13">
        <v>464694000</v>
      </c>
    </row>
    <row r="30" spans="1:4" x14ac:dyDescent="0.3">
      <c r="A30" s="11" t="s">
        <v>66</v>
      </c>
      <c r="B30" s="13">
        <v>16540</v>
      </c>
      <c r="C30" s="12">
        <v>135100</v>
      </c>
      <c r="D30" s="13">
        <v>2234554000</v>
      </c>
    </row>
    <row r="31" spans="1:4" x14ac:dyDescent="0.3">
      <c r="A31" s="11" t="s">
        <v>70</v>
      </c>
      <c r="B31" s="13">
        <v>9240</v>
      </c>
      <c r="C31" s="12">
        <v>2190</v>
      </c>
      <c r="D31" s="13">
        <v>20235600</v>
      </c>
    </row>
    <row r="32" spans="1:4" x14ac:dyDescent="0.3">
      <c r="A32" s="11" t="s">
        <v>68</v>
      </c>
      <c r="B32" s="13">
        <v>19390</v>
      </c>
      <c r="C32" s="12">
        <v>42600</v>
      </c>
      <c r="D32" s="13">
        <v>826014000</v>
      </c>
    </row>
    <row r="33" spans="1:4" x14ac:dyDescent="0.3">
      <c r="A33" s="11" t="s">
        <v>69</v>
      </c>
      <c r="B33" s="13">
        <v>13960</v>
      </c>
      <c r="C33" s="12">
        <v>3230</v>
      </c>
      <c r="D33" s="13">
        <v>45090800</v>
      </c>
    </row>
    <row r="34" spans="1:4" x14ac:dyDescent="0.3">
      <c r="A34" s="10" t="s">
        <v>72</v>
      </c>
      <c r="B34" s="13">
        <v>111410</v>
      </c>
      <c r="C34" s="12">
        <v>117600</v>
      </c>
      <c r="D34" s="13">
        <v>13101816000</v>
      </c>
    </row>
    <row r="35" spans="1:4" x14ac:dyDescent="0.3">
      <c r="A35" s="11" t="s">
        <v>74</v>
      </c>
      <c r="B35" s="13">
        <v>16480</v>
      </c>
      <c r="C35" s="12">
        <v>32300</v>
      </c>
      <c r="D35" s="13">
        <v>532304000</v>
      </c>
    </row>
    <row r="36" spans="1:4" x14ac:dyDescent="0.3">
      <c r="A36" s="11" t="s">
        <v>24</v>
      </c>
      <c r="B36" s="13">
        <v>22250</v>
      </c>
      <c r="C36" s="12">
        <v>31100</v>
      </c>
      <c r="D36" s="13">
        <v>691975000</v>
      </c>
    </row>
    <row r="37" spans="1:4" x14ac:dyDescent="0.3">
      <c r="A37" s="11" t="s">
        <v>75</v>
      </c>
      <c r="B37" s="13">
        <v>28340</v>
      </c>
      <c r="C37" s="12">
        <v>13500</v>
      </c>
      <c r="D37" s="13">
        <v>382590000</v>
      </c>
    </row>
    <row r="38" spans="1:4" x14ac:dyDescent="0.3">
      <c r="A38" s="11" t="s">
        <v>73</v>
      </c>
      <c r="B38" s="13">
        <v>24500</v>
      </c>
      <c r="C38" s="12">
        <v>32800</v>
      </c>
      <c r="D38" s="13">
        <v>803600000</v>
      </c>
    </row>
    <row r="39" spans="1:4" x14ac:dyDescent="0.3">
      <c r="A39" s="11" t="s">
        <v>71</v>
      </c>
      <c r="B39" s="13">
        <v>19840</v>
      </c>
      <c r="C39" s="12">
        <v>7900</v>
      </c>
      <c r="D39" s="13">
        <v>156736000</v>
      </c>
    </row>
    <row r="40" spans="1:4" x14ac:dyDescent="0.3">
      <c r="A40" s="10" t="s">
        <v>77</v>
      </c>
      <c r="B40" s="13">
        <v>240070</v>
      </c>
      <c r="C40" s="12">
        <v>1892430</v>
      </c>
      <c r="D40" s="13">
        <v>454315670100</v>
      </c>
    </row>
    <row r="41" spans="1:4" x14ac:dyDescent="0.3">
      <c r="A41" s="11" t="s">
        <v>78</v>
      </c>
      <c r="B41" s="13">
        <v>19050</v>
      </c>
      <c r="C41" s="12">
        <v>4700</v>
      </c>
      <c r="D41" s="13">
        <v>89535000</v>
      </c>
    </row>
    <row r="42" spans="1:4" x14ac:dyDescent="0.3">
      <c r="A42" s="11" t="s">
        <v>86</v>
      </c>
      <c r="B42" s="13">
        <v>19570</v>
      </c>
      <c r="C42" s="12">
        <v>181770</v>
      </c>
      <c r="D42" s="13">
        <v>3557238900</v>
      </c>
    </row>
    <row r="43" spans="1:4" x14ac:dyDescent="0.3">
      <c r="A43" s="11" t="s">
        <v>85</v>
      </c>
      <c r="B43" s="13">
        <v>16980</v>
      </c>
      <c r="C43" s="12">
        <v>111300</v>
      </c>
      <c r="D43" s="13">
        <v>1889874000</v>
      </c>
    </row>
    <row r="44" spans="1:4" x14ac:dyDescent="0.3">
      <c r="A44" s="11" t="s">
        <v>80</v>
      </c>
      <c r="B44" s="13">
        <v>22510</v>
      </c>
      <c r="C44" s="12">
        <v>888800</v>
      </c>
      <c r="D44" s="13">
        <v>20006888000</v>
      </c>
    </row>
    <row r="45" spans="1:4" x14ac:dyDescent="0.3">
      <c r="A45" s="11" t="s">
        <v>76</v>
      </c>
      <c r="B45" s="13">
        <v>12640</v>
      </c>
      <c r="C45" s="12">
        <v>76760</v>
      </c>
      <c r="D45" s="13">
        <v>970246400</v>
      </c>
    </row>
    <row r="46" spans="1:4" x14ac:dyDescent="0.3">
      <c r="A46" s="11" t="s">
        <v>81</v>
      </c>
      <c r="B46" s="13">
        <v>19460</v>
      </c>
      <c r="C46" s="12">
        <v>227100</v>
      </c>
      <c r="D46" s="13">
        <v>4419366000</v>
      </c>
    </row>
    <row r="47" spans="1:4" x14ac:dyDescent="0.3">
      <c r="A47" s="11" t="s">
        <v>84</v>
      </c>
      <c r="B47" s="13">
        <v>18580</v>
      </c>
      <c r="C47" s="12">
        <v>313100</v>
      </c>
      <c r="D47" s="13">
        <v>5817398000</v>
      </c>
    </row>
    <row r="48" spans="1:4" x14ac:dyDescent="0.3">
      <c r="A48" s="11" t="s">
        <v>83</v>
      </c>
      <c r="B48" s="13">
        <v>21320</v>
      </c>
      <c r="C48" s="12">
        <v>16800</v>
      </c>
      <c r="D48" s="13">
        <v>358176000</v>
      </c>
    </row>
    <row r="49" spans="1:4" x14ac:dyDescent="0.3">
      <c r="A49" s="11" t="s">
        <v>79</v>
      </c>
      <c r="B49" s="13">
        <v>20230</v>
      </c>
      <c r="C49" s="12">
        <v>71200</v>
      </c>
      <c r="D49" s="13">
        <v>1440376000</v>
      </c>
    </row>
    <row r="50" spans="1:4" x14ac:dyDescent="0.3">
      <c r="A50" s="11" t="s">
        <v>29</v>
      </c>
      <c r="B50" s="13">
        <v>69730</v>
      </c>
      <c r="C50" s="12">
        <v>900</v>
      </c>
      <c r="D50" s="13">
        <v>62757000</v>
      </c>
    </row>
    <row r="51" spans="1:4" x14ac:dyDescent="0.3">
      <c r="A51" s="10" t="s">
        <v>88</v>
      </c>
      <c r="B51" s="13">
        <v>219230</v>
      </c>
      <c r="C51" s="12">
        <v>1553600</v>
      </c>
      <c r="D51" s="13">
        <v>340595728000</v>
      </c>
    </row>
    <row r="52" spans="1:4" x14ac:dyDescent="0.3">
      <c r="A52" s="11" t="s">
        <v>89</v>
      </c>
      <c r="B52" s="13">
        <v>17040</v>
      </c>
      <c r="C52" s="12">
        <v>3510</v>
      </c>
      <c r="D52" s="13">
        <v>59810400</v>
      </c>
    </row>
    <row r="53" spans="1:4" x14ac:dyDescent="0.3">
      <c r="A53" s="11" t="s">
        <v>91</v>
      </c>
      <c r="B53" s="13">
        <v>22200</v>
      </c>
      <c r="C53" s="12">
        <v>63400</v>
      </c>
      <c r="D53" s="13">
        <v>1407480000</v>
      </c>
    </row>
    <row r="54" spans="1:4" x14ac:dyDescent="0.3">
      <c r="A54" s="11" t="s">
        <v>87</v>
      </c>
      <c r="B54" s="13">
        <v>12070</v>
      </c>
      <c r="C54" s="12">
        <v>7020</v>
      </c>
      <c r="D54" s="13">
        <v>84731400</v>
      </c>
    </row>
    <row r="55" spans="1:4" x14ac:dyDescent="0.3">
      <c r="A55" s="11" t="s">
        <v>94</v>
      </c>
      <c r="B55" s="13">
        <v>36140</v>
      </c>
      <c r="C55" s="12">
        <v>125300</v>
      </c>
      <c r="D55" s="13">
        <v>4528342000</v>
      </c>
    </row>
    <row r="56" spans="1:4" x14ac:dyDescent="0.3">
      <c r="A56" s="11" t="s">
        <v>92</v>
      </c>
      <c r="B56" s="13">
        <v>31930</v>
      </c>
      <c r="C56" s="12">
        <v>276700</v>
      </c>
      <c r="D56" s="13">
        <v>8835031000</v>
      </c>
    </row>
    <row r="57" spans="1:4" x14ac:dyDescent="0.3">
      <c r="A57" s="11" t="s">
        <v>96</v>
      </c>
      <c r="B57" s="13">
        <v>26940</v>
      </c>
      <c r="C57" s="12">
        <v>540600</v>
      </c>
      <c r="D57" s="13">
        <v>14563764000</v>
      </c>
    </row>
    <row r="58" spans="1:4" x14ac:dyDescent="0.3">
      <c r="A58" s="11" t="s">
        <v>32</v>
      </c>
      <c r="B58" s="13">
        <v>21560</v>
      </c>
      <c r="C58" s="12">
        <v>113400</v>
      </c>
      <c r="D58" s="13">
        <v>2444904000</v>
      </c>
    </row>
    <row r="59" spans="1:4" x14ac:dyDescent="0.3">
      <c r="A59" s="11" t="s">
        <v>95</v>
      </c>
      <c r="B59" s="13">
        <v>12050</v>
      </c>
      <c r="C59" s="12">
        <v>22070</v>
      </c>
      <c r="D59" s="13">
        <v>265943500</v>
      </c>
    </row>
    <row r="60" spans="1:4" x14ac:dyDescent="0.3">
      <c r="A60" s="11" t="s">
        <v>90</v>
      </c>
      <c r="B60" s="13">
        <v>17890</v>
      </c>
      <c r="C60" s="12">
        <v>245800</v>
      </c>
      <c r="D60" s="13">
        <v>4397362000</v>
      </c>
    </row>
    <row r="61" spans="1:4" x14ac:dyDescent="0.3">
      <c r="A61" s="11" t="s">
        <v>93</v>
      </c>
      <c r="B61" s="13">
        <v>21410</v>
      </c>
      <c r="C61" s="12">
        <v>155800</v>
      </c>
      <c r="D61" s="13">
        <v>3335678000</v>
      </c>
    </row>
    <row r="62" spans="1:4" x14ac:dyDescent="0.3">
      <c r="A62" s="10" t="s">
        <v>98</v>
      </c>
      <c r="B62" s="13">
        <v>101390</v>
      </c>
      <c r="C62" s="12">
        <v>1104570</v>
      </c>
      <c r="D62" s="13">
        <v>111992352300</v>
      </c>
    </row>
    <row r="63" spans="1:4" x14ac:dyDescent="0.3">
      <c r="A63" s="11" t="s">
        <v>99</v>
      </c>
      <c r="B63" s="13">
        <v>15350</v>
      </c>
      <c r="C63" s="12">
        <v>230900</v>
      </c>
      <c r="D63" s="13">
        <v>3544315000</v>
      </c>
    </row>
    <row r="64" spans="1:4" x14ac:dyDescent="0.3">
      <c r="A64" s="11" t="s">
        <v>97</v>
      </c>
      <c r="B64" s="13">
        <v>12890</v>
      </c>
      <c r="C64" s="12">
        <v>19970</v>
      </c>
      <c r="D64" s="13">
        <v>257413300</v>
      </c>
    </row>
    <row r="65" spans="1:4" x14ac:dyDescent="0.3">
      <c r="A65" s="11" t="s">
        <v>100</v>
      </c>
      <c r="B65" s="13">
        <v>20550</v>
      </c>
      <c r="C65" s="12">
        <v>73200</v>
      </c>
      <c r="D65" s="13">
        <v>1504260000</v>
      </c>
    </row>
    <row r="66" spans="1:4" x14ac:dyDescent="0.3">
      <c r="A66" s="11" t="s">
        <v>102</v>
      </c>
      <c r="B66" s="13">
        <v>26000</v>
      </c>
      <c r="C66" s="12">
        <v>767600</v>
      </c>
      <c r="D66" s="13">
        <v>19957600000</v>
      </c>
    </row>
    <row r="67" spans="1:4" x14ac:dyDescent="0.3">
      <c r="A67" s="11" t="s">
        <v>101</v>
      </c>
      <c r="B67" s="13">
        <v>26600</v>
      </c>
      <c r="C67" s="12">
        <v>12900</v>
      </c>
      <c r="D67" s="13">
        <v>343140000</v>
      </c>
    </row>
    <row r="68" spans="1:4" x14ac:dyDescent="0.3">
      <c r="A68" s="10" t="s">
        <v>104</v>
      </c>
      <c r="B68" s="13">
        <v>36500</v>
      </c>
      <c r="C68" s="12">
        <v>13740</v>
      </c>
      <c r="D68" s="13">
        <v>501510000</v>
      </c>
    </row>
    <row r="69" spans="1:4" x14ac:dyDescent="0.3">
      <c r="A69" s="11" t="s">
        <v>103</v>
      </c>
      <c r="B69" s="13">
        <v>9700</v>
      </c>
      <c r="C69" s="12">
        <v>4120</v>
      </c>
      <c r="D69" s="13">
        <v>39964000</v>
      </c>
    </row>
    <row r="70" spans="1:4" x14ac:dyDescent="0.3">
      <c r="A70" s="11" t="s">
        <v>105</v>
      </c>
      <c r="B70" s="13">
        <v>11800</v>
      </c>
      <c r="C70" s="12">
        <v>6670</v>
      </c>
      <c r="D70" s="13">
        <v>78706000</v>
      </c>
    </row>
    <row r="71" spans="1:4" x14ac:dyDescent="0.3">
      <c r="A71" s="11" t="s">
        <v>106</v>
      </c>
      <c r="B71" s="13">
        <v>15000</v>
      </c>
      <c r="C71" s="12">
        <v>2950</v>
      </c>
      <c r="D71" s="13">
        <v>44250000</v>
      </c>
    </row>
    <row r="72" spans="1:4" x14ac:dyDescent="0.3">
      <c r="A72" s="10" t="s">
        <v>108</v>
      </c>
      <c r="B72" s="13">
        <v>29470</v>
      </c>
      <c r="C72" s="12">
        <v>23700</v>
      </c>
      <c r="D72" s="13">
        <v>698439000</v>
      </c>
    </row>
    <row r="73" spans="1:4" x14ac:dyDescent="0.3">
      <c r="A73" s="11" t="s">
        <v>107</v>
      </c>
      <c r="B73" s="13">
        <v>29470</v>
      </c>
      <c r="C73" s="12">
        <v>23700</v>
      </c>
      <c r="D73" s="13">
        <v>698439000</v>
      </c>
    </row>
    <row r="74" spans="1:4" x14ac:dyDescent="0.3">
      <c r="A74" s="10" t="s">
        <v>110</v>
      </c>
      <c r="B74" s="13">
        <v>62980</v>
      </c>
      <c r="C74" s="12">
        <v>15851900</v>
      </c>
      <c r="D74" s="13">
        <v>998352662000</v>
      </c>
    </row>
    <row r="75" spans="1:4" x14ac:dyDescent="0.3">
      <c r="A75" s="11" t="s">
        <v>38</v>
      </c>
      <c r="B75" s="13">
        <v>21620</v>
      </c>
      <c r="C75" s="12">
        <v>80600</v>
      </c>
      <c r="D75" s="13">
        <v>1742572000</v>
      </c>
    </row>
    <row r="76" spans="1:4" x14ac:dyDescent="0.3">
      <c r="A76" s="11" t="s">
        <v>111</v>
      </c>
      <c r="B76" s="13">
        <v>26900</v>
      </c>
      <c r="C76" s="12">
        <v>15715700</v>
      </c>
      <c r="D76" s="13">
        <v>422752330000</v>
      </c>
    </row>
    <row r="77" spans="1:4" x14ac:dyDescent="0.3">
      <c r="A77" s="11" t="s">
        <v>109</v>
      </c>
      <c r="B77" s="13">
        <v>14460</v>
      </c>
      <c r="C77" s="12">
        <v>55600</v>
      </c>
      <c r="D77" s="13">
        <v>803976000</v>
      </c>
    </row>
    <row r="78" spans="1:4" x14ac:dyDescent="0.3">
      <c r="A78" s="10" t="s">
        <v>113</v>
      </c>
      <c r="B78" s="13">
        <v>123330</v>
      </c>
      <c r="C78" s="12">
        <v>43210</v>
      </c>
      <c r="D78" s="13">
        <v>5329089300</v>
      </c>
    </row>
    <row r="79" spans="1:4" x14ac:dyDescent="0.3">
      <c r="A79" s="11" t="s">
        <v>112</v>
      </c>
      <c r="B79" s="13">
        <v>31510</v>
      </c>
      <c r="C79" s="12">
        <v>24110</v>
      </c>
      <c r="D79" s="13">
        <v>759706100</v>
      </c>
    </row>
    <row r="80" spans="1:4" x14ac:dyDescent="0.3">
      <c r="A80" s="11" t="s">
        <v>114</v>
      </c>
      <c r="B80" s="13">
        <v>37810</v>
      </c>
      <c r="C80" s="12">
        <v>12700</v>
      </c>
      <c r="D80" s="13">
        <v>480187000</v>
      </c>
    </row>
    <row r="81" spans="1:4" x14ac:dyDescent="0.3">
      <c r="A81" s="11" t="s">
        <v>115</v>
      </c>
      <c r="B81" s="13">
        <v>54010</v>
      </c>
      <c r="C81" s="12">
        <v>6400</v>
      </c>
      <c r="D81" s="13">
        <v>345664000</v>
      </c>
    </row>
    <row r="82" spans="1:4" x14ac:dyDescent="0.3">
      <c r="A82" s="10" t="s">
        <v>117</v>
      </c>
      <c r="B82" s="13">
        <v>82410</v>
      </c>
      <c r="C82" s="12">
        <v>62700</v>
      </c>
      <c r="D82" s="13">
        <v>5167107000</v>
      </c>
    </row>
    <row r="83" spans="1:4" x14ac:dyDescent="0.3">
      <c r="A83" s="11" t="s">
        <v>116</v>
      </c>
      <c r="B83" s="13">
        <v>39080</v>
      </c>
      <c r="C83" s="12">
        <v>13800</v>
      </c>
      <c r="D83" s="13">
        <v>539304000</v>
      </c>
    </row>
    <row r="84" spans="1:4" x14ac:dyDescent="0.3">
      <c r="A84" s="11" t="s">
        <v>118</v>
      </c>
      <c r="B84" s="13">
        <v>43330</v>
      </c>
      <c r="C84" s="12">
        <v>48900</v>
      </c>
      <c r="D84" s="13">
        <v>2118837000</v>
      </c>
    </row>
    <row r="85" spans="1:4" x14ac:dyDescent="0.3">
      <c r="A85" s="10" t="s">
        <v>135</v>
      </c>
      <c r="B85" s="13">
        <v>233950</v>
      </c>
      <c r="C85" s="12">
        <v>66100</v>
      </c>
      <c r="D85" s="13">
        <v>15464095000</v>
      </c>
    </row>
    <row r="86" spans="1:4" x14ac:dyDescent="0.3">
      <c r="A86" s="11" t="s">
        <v>134</v>
      </c>
      <c r="B86" s="13">
        <v>31750</v>
      </c>
      <c r="C86" s="12">
        <v>18400</v>
      </c>
      <c r="D86" s="13">
        <v>584200000</v>
      </c>
    </row>
    <row r="87" spans="1:4" x14ac:dyDescent="0.3">
      <c r="A87" s="11" t="s">
        <v>136</v>
      </c>
      <c r="B87" s="13">
        <v>49900</v>
      </c>
      <c r="C87" s="12">
        <v>27600</v>
      </c>
      <c r="D87" s="13">
        <v>1377240000</v>
      </c>
    </row>
    <row r="88" spans="1:4" x14ac:dyDescent="0.3">
      <c r="A88" s="11" t="s">
        <v>137</v>
      </c>
      <c r="B88" s="13">
        <v>69700</v>
      </c>
      <c r="C88" s="12">
        <v>16800</v>
      </c>
      <c r="D88" s="13">
        <v>1170960000</v>
      </c>
    </row>
    <row r="89" spans="1:4" x14ac:dyDescent="0.3">
      <c r="A89" s="11" t="s">
        <v>138</v>
      </c>
      <c r="B89" s="13">
        <v>82600</v>
      </c>
      <c r="C89" s="12">
        <v>3300</v>
      </c>
      <c r="D89" s="13">
        <v>272580000</v>
      </c>
    </row>
    <row r="90" spans="1:4" x14ac:dyDescent="0.3">
      <c r="A90" s="10" t="s">
        <v>128</v>
      </c>
      <c r="B90" s="13">
        <v>124500</v>
      </c>
      <c r="C90" s="12">
        <v>843980</v>
      </c>
      <c r="D90" s="13">
        <v>105075510000</v>
      </c>
    </row>
    <row r="91" spans="1:4" x14ac:dyDescent="0.3">
      <c r="A91" s="11" t="s">
        <v>129</v>
      </c>
      <c r="B91" s="13">
        <v>16540</v>
      </c>
      <c r="C91" s="12">
        <v>26500</v>
      </c>
      <c r="D91" s="13">
        <v>438310000</v>
      </c>
    </row>
    <row r="92" spans="1:4" x14ac:dyDescent="0.3">
      <c r="A92" s="11" t="s">
        <v>131</v>
      </c>
      <c r="B92" s="13">
        <v>22610</v>
      </c>
      <c r="C92" s="12">
        <v>81200</v>
      </c>
      <c r="D92" s="13">
        <v>1835932000</v>
      </c>
    </row>
    <row r="93" spans="1:4" x14ac:dyDescent="0.3">
      <c r="A93" s="11" t="s">
        <v>132</v>
      </c>
      <c r="B93" s="13">
        <v>27560</v>
      </c>
      <c r="C93" s="12">
        <v>27600</v>
      </c>
      <c r="D93" s="13">
        <v>760656000</v>
      </c>
    </row>
    <row r="94" spans="1:4" x14ac:dyDescent="0.3">
      <c r="A94" s="11" t="s">
        <v>127</v>
      </c>
      <c r="B94" s="13">
        <v>16240</v>
      </c>
      <c r="C94" s="12">
        <v>1440</v>
      </c>
      <c r="D94" s="13">
        <v>23385600</v>
      </c>
    </row>
    <row r="95" spans="1:4" x14ac:dyDescent="0.3">
      <c r="A95" s="11" t="s">
        <v>130</v>
      </c>
      <c r="B95" s="13">
        <v>19040</v>
      </c>
      <c r="C95" s="12">
        <v>686840</v>
      </c>
      <c r="D95" s="13">
        <v>13077433600</v>
      </c>
    </row>
    <row r="96" spans="1:4" x14ac:dyDescent="0.3">
      <c r="A96" s="11" t="s">
        <v>133</v>
      </c>
      <c r="B96" s="13">
        <v>22510</v>
      </c>
      <c r="C96" s="12">
        <v>20400</v>
      </c>
      <c r="D96" s="13">
        <v>459204000</v>
      </c>
    </row>
    <row r="97" spans="1:4" x14ac:dyDescent="0.3">
      <c r="A97" s="10" t="s">
        <v>120</v>
      </c>
      <c r="B97" s="13">
        <v>155190</v>
      </c>
      <c r="C97" s="12">
        <v>157120</v>
      </c>
      <c r="D97" s="13">
        <v>24383452800</v>
      </c>
    </row>
    <row r="98" spans="1:4" x14ac:dyDescent="0.3">
      <c r="A98" s="11" t="s">
        <v>124</v>
      </c>
      <c r="B98" s="13">
        <v>25450</v>
      </c>
      <c r="C98" s="12">
        <v>100</v>
      </c>
      <c r="D98" s="13">
        <v>2545000</v>
      </c>
    </row>
    <row r="99" spans="1:4" x14ac:dyDescent="0.3">
      <c r="A99" s="11" t="s">
        <v>123</v>
      </c>
      <c r="B99" s="13">
        <v>25000</v>
      </c>
      <c r="C99" s="12">
        <v>5700</v>
      </c>
      <c r="D99" s="13">
        <v>142500000</v>
      </c>
    </row>
    <row r="100" spans="1:4" x14ac:dyDescent="0.3">
      <c r="A100" s="11" t="s">
        <v>121</v>
      </c>
      <c r="B100" s="13">
        <v>19050</v>
      </c>
      <c r="C100" s="12">
        <v>42500</v>
      </c>
      <c r="D100" s="13">
        <v>809625000</v>
      </c>
    </row>
    <row r="101" spans="1:4" x14ac:dyDescent="0.3">
      <c r="A101" s="11" t="s">
        <v>122</v>
      </c>
      <c r="B101" s="13">
        <v>17360</v>
      </c>
      <c r="C101" s="12">
        <v>55600</v>
      </c>
      <c r="D101" s="13">
        <v>965216000</v>
      </c>
    </row>
    <row r="102" spans="1:4" x14ac:dyDescent="0.3">
      <c r="A102" s="11" t="s">
        <v>119</v>
      </c>
      <c r="B102" s="13">
        <v>13990</v>
      </c>
      <c r="C102" s="12">
        <v>2620</v>
      </c>
      <c r="D102" s="13">
        <v>36653800</v>
      </c>
    </row>
    <row r="103" spans="1:4" x14ac:dyDescent="0.3">
      <c r="A103" s="11" t="s">
        <v>125</v>
      </c>
      <c r="B103" s="13">
        <v>31810</v>
      </c>
      <c r="C103" s="12">
        <v>11300</v>
      </c>
      <c r="D103" s="13">
        <v>359453000</v>
      </c>
    </row>
    <row r="104" spans="1:4" x14ac:dyDescent="0.3">
      <c r="A104" s="11" t="s">
        <v>126</v>
      </c>
      <c r="B104" s="13">
        <v>22530</v>
      </c>
      <c r="C104" s="12">
        <v>39300</v>
      </c>
      <c r="D104" s="13">
        <v>885429000</v>
      </c>
    </row>
    <row r="105" spans="1:4" x14ac:dyDescent="0.3">
      <c r="A105" s="10" t="s">
        <v>140</v>
      </c>
      <c r="B105" s="13">
        <v>115840</v>
      </c>
      <c r="C105" s="12">
        <v>242160</v>
      </c>
      <c r="D105" s="13">
        <v>28051814400</v>
      </c>
    </row>
    <row r="106" spans="1:4" x14ac:dyDescent="0.3">
      <c r="A106" s="11" t="s">
        <v>141</v>
      </c>
      <c r="B106" s="13">
        <v>20390</v>
      </c>
      <c r="C106" s="12">
        <v>88100</v>
      </c>
      <c r="D106" s="13">
        <v>1796359000</v>
      </c>
    </row>
    <row r="107" spans="1:4" x14ac:dyDescent="0.3">
      <c r="A107" s="11" t="s">
        <v>142</v>
      </c>
      <c r="B107" s="13">
        <v>26250</v>
      </c>
      <c r="C107" s="12">
        <v>79900</v>
      </c>
      <c r="D107" s="13">
        <v>2097375000</v>
      </c>
    </row>
    <row r="108" spans="1:4" x14ac:dyDescent="0.3">
      <c r="A108" s="11" t="s">
        <v>144</v>
      </c>
      <c r="B108" s="13">
        <v>29300</v>
      </c>
      <c r="C108" s="12">
        <v>42600</v>
      </c>
      <c r="D108" s="13">
        <v>1248180000</v>
      </c>
    </row>
    <row r="109" spans="1:4" x14ac:dyDescent="0.3">
      <c r="A109" s="11" t="s">
        <v>143</v>
      </c>
      <c r="B109" s="13">
        <v>26400</v>
      </c>
      <c r="C109" s="12">
        <v>27300</v>
      </c>
      <c r="D109" s="13">
        <v>720720000</v>
      </c>
    </row>
    <row r="110" spans="1:4" x14ac:dyDescent="0.3">
      <c r="A110" s="11" t="s">
        <v>139</v>
      </c>
      <c r="B110" s="13">
        <v>13500</v>
      </c>
      <c r="C110" s="12">
        <v>4260</v>
      </c>
      <c r="D110" s="13">
        <v>57510000</v>
      </c>
    </row>
    <row r="111" spans="1:4" x14ac:dyDescent="0.3">
      <c r="A111" s="10" t="s">
        <v>146</v>
      </c>
      <c r="B111" s="13">
        <v>111330</v>
      </c>
      <c r="C111" s="12">
        <v>242200</v>
      </c>
      <c r="D111" s="13">
        <v>26964126000</v>
      </c>
    </row>
    <row r="112" spans="1:4" x14ac:dyDescent="0.3">
      <c r="A112" s="11" t="s">
        <v>147</v>
      </c>
      <c r="B112" s="13">
        <v>36230</v>
      </c>
      <c r="C112" s="12">
        <v>14700</v>
      </c>
      <c r="D112" s="13">
        <v>532581000</v>
      </c>
    </row>
    <row r="113" spans="1:4" x14ac:dyDescent="0.3">
      <c r="A113" s="11" t="s">
        <v>148</v>
      </c>
      <c r="B113" s="13">
        <v>31600</v>
      </c>
      <c r="C113" s="12">
        <v>202000</v>
      </c>
      <c r="D113" s="13">
        <v>6383200000</v>
      </c>
    </row>
    <row r="114" spans="1:4" x14ac:dyDescent="0.3">
      <c r="A114" s="11" t="s">
        <v>145</v>
      </c>
      <c r="B114" s="13">
        <v>18150</v>
      </c>
      <c r="C114" s="12">
        <v>1100</v>
      </c>
      <c r="D114" s="13">
        <v>19965000</v>
      </c>
    </row>
    <row r="115" spans="1:4" x14ac:dyDescent="0.3">
      <c r="A115" s="11" t="s">
        <v>149</v>
      </c>
      <c r="B115" s="13">
        <v>25350</v>
      </c>
      <c r="C115" s="12">
        <v>24400</v>
      </c>
      <c r="D115" s="13">
        <v>618540000</v>
      </c>
    </row>
    <row r="116" spans="1:4" x14ac:dyDescent="0.3">
      <c r="A116" s="10" t="s">
        <v>150</v>
      </c>
      <c r="B116" s="13">
        <v>47570</v>
      </c>
      <c r="C116" s="12">
        <v>28040</v>
      </c>
      <c r="D116" s="13">
        <v>1333862800</v>
      </c>
    </row>
    <row r="117" spans="1:4" x14ac:dyDescent="0.3">
      <c r="A117" s="11" t="s">
        <v>151</v>
      </c>
      <c r="B117" s="13">
        <v>16080</v>
      </c>
      <c r="C117" s="12">
        <v>520</v>
      </c>
      <c r="D117" s="13">
        <v>8361600</v>
      </c>
    </row>
    <row r="118" spans="1:4" x14ac:dyDescent="0.3">
      <c r="A118" s="11" t="s">
        <v>76</v>
      </c>
      <c r="B118" s="13">
        <v>12640</v>
      </c>
      <c r="C118" s="12">
        <v>3270</v>
      </c>
      <c r="D118" s="13">
        <v>41332800</v>
      </c>
    </row>
    <row r="119" spans="1:4" x14ac:dyDescent="0.3">
      <c r="A119" s="11" t="s">
        <v>152</v>
      </c>
      <c r="B119" s="13">
        <v>18850</v>
      </c>
      <c r="C119" s="12">
        <v>24250</v>
      </c>
      <c r="D119" s="13">
        <v>457112500</v>
      </c>
    </row>
    <row r="120" spans="1:4" x14ac:dyDescent="0.3">
      <c r="A120" s="10" t="s">
        <v>154</v>
      </c>
      <c r="B120" s="13">
        <v>122070</v>
      </c>
      <c r="C120" s="12">
        <v>330970</v>
      </c>
      <c r="D120" s="13">
        <v>40401507900</v>
      </c>
    </row>
    <row r="121" spans="1:4" x14ac:dyDescent="0.3">
      <c r="A121" s="11" t="s">
        <v>157</v>
      </c>
      <c r="B121" s="13">
        <v>23760</v>
      </c>
      <c r="C121" s="12">
        <v>35900</v>
      </c>
      <c r="D121" s="13">
        <v>852984000</v>
      </c>
    </row>
    <row r="122" spans="1:4" x14ac:dyDescent="0.3">
      <c r="A122" s="11" t="s">
        <v>41</v>
      </c>
      <c r="B122" s="13">
        <v>35310</v>
      </c>
      <c r="C122" s="12">
        <v>19900</v>
      </c>
      <c r="D122" s="13">
        <v>702669000</v>
      </c>
    </row>
    <row r="123" spans="1:4" x14ac:dyDescent="0.3">
      <c r="A123" s="11" t="s">
        <v>155</v>
      </c>
      <c r="B123" s="13">
        <v>19720</v>
      </c>
      <c r="C123" s="12">
        <v>131100</v>
      </c>
      <c r="D123" s="13">
        <v>2585292000</v>
      </c>
    </row>
    <row r="124" spans="1:4" x14ac:dyDescent="0.3">
      <c r="A124" s="11" t="s">
        <v>156</v>
      </c>
      <c r="B124" s="13">
        <v>21670</v>
      </c>
      <c r="C124" s="12">
        <v>92470</v>
      </c>
      <c r="D124" s="13">
        <v>2003824900</v>
      </c>
    </row>
    <row r="125" spans="1:4" x14ac:dyDescent="0.3">
      <c r="A125" s="11" t="s">
        <v>153</v>
      </c>
      <c r="B125" s="13">
        <v>21610</v>
      </c>
      <c r="C125" s="12">
        <v>51600</v>
      </c>
      <c r="D125" s="13">
        <v>1115076000</v>
      </c>
    </row>
    <row r="126" spans="1:4" x14ac:dyDescent="0.3">
      <c r="A126" s="10" t="s">
        <v>158</v>
      </c>
      <c r="B126" s="13">
        <v>177420</v>
      </c>
      <c r="C126" s="12">
        <v>13100</v>
      </c>
      <c r="D126" s="13">
        <v>2324202000</v>
      </c>
    </row>
    <row r="127" spans="1:4" x14ac:dyDescent="0.3">
      <c r="A127" s="11" t="s">
        <v>45</v>
      </c>
      <c r="B127" s="13">
        <v>31430</v>
      </c>
      <c r="C127" s="12">
        <v>9900</v>
      </c>
      <c r="D127" s="13">
        <v>311157000</v>
      </c>
    </row>
    <row r="128" spans="1:4" x14ac:dyDescent="0.3">
      <c r="A128" s="11" t="s">
        <v>160</v>
      </c>
      <c r="B128" s="13">
        <v>74970</v>
      </c>
      <c r="C128" s="12">
        <v>1900</v>
      </c>
      <c r="D128" s="13">
        <v>142443000</v>
      </c>
    </row>
    <row r="129" spans="1:4" x14ac:dyDescent="0.3">
      <c r="A129" s="11" t="s">
        <v>159</v>
      </c>
      <c r="B129" s="13">
        <v>71020</v>
      </c>
      <c r="C129" s="12">
        <v>1300</v>
      </c>
      <c r="D129" s="13">
        <v>92326000</v>
      </c>
    </row>
    <row r="130" spans="1:4" x14ac:dyDescent="0.3">
      <c r="A130" s="10" t="s">
        <v>162</v>
      </c>
      <c r="B130" s="13">
        <v>37520</v>
      </c>
      <c r="C130" s="12">
        <v>37760</v>
      </c>
      <c r="D130" s="13">
        <v>1416755200</v>
      </c>
    </row>
    <row r="131" spans="1:4" x14ac:dyDescent="0.3">
      <c r="A131" s="11" t="s">
        <v>163</v>
      </c>
      <c r="B131" s="13">
        <v>12540</v>
      </c>
      <c r="C131" s="12">
        <v>24500</v>
      </c>
      <c r="D131" s="13">
        <v>307230000</v>
      </c>
    </row>
    <row r="132" spans="1:4" x14ac:dyDescent="0.3">
      <c r="A132" s="11" t="s">
        <v>161</v>
      </c>
      <c r="B132" s="13">
        <v>10690</v>
      </c>
      <c r="C132" s="12">
        <v>8060</v>
      </c>
      <c r="D132" s="13">
        <v>86161400</v>
      </c>
    </row>
    <row r="133" spans="1:4" x14ac:dyDescent="0.3">
      <c r="A133" s="11" t="s">
        <v>164</v>
      </c>
      <c r="B133" s="13">
        <v>14290</v>
      </c>
      <c r="C133" s="12">
        <v>5200</v>
      </c>
      <c r="D133" s="13">
        <v>74308000</v>
      </c>
    </row>
    <row r="134" spans="1:4" x14ac:dyDescent="0.3">
      <c r="A134" s="10" t="s">
        <v>166</v>
      </c>
      <c r="B134" s="13">
        <v>175500</v>
      </c>
      <c r="C134" s="12">
        <v>25176120</v>
      </c>
      <c r="D134" s="13">
        <v>4418409060000</v>
      </c>
    </row>
    <row r="135" spans="1:4" x14ac:dyDescent="0.3">
      <c r="A135" s="11" t="s">
        <v>172</v>
      </c>
      <c r="B135" s="13">
        <v>22290</v>
      </c>
      <c r="C135" s="12">
        <v>68400</v>
      </c>
      <c r="D135" s="13">
        <v>1524636000</v>
      </c>
    </row>
    <row r="136" spans="1:4" x14ac:dyDescent="0.3">
      <c r="A136" s="11" t="s">
        <v>168</v>
      </c>
      <c r="B136" s="13">
        <v>25550</v>
      </c>
      <c r="C136" s="12">
        <v>63800</v>
      </c>
      <c r="D136" s="13">
        <v>1630090000</v>
      </c>
    </row>
    <row r="137" spans="1:4" x14ac:dyDescent="0.3">
      <c r="A137" s="11" t="s">
        <v>167</v>
      </c>
      <c r="B137" s="13">
        <v>17520</v>
      </c>
      <c r="C137" s="12">
        <v>24824800</v>
      </c>
      <c r="D137" s="13">
        <v>434930496000</v>
      </c>
    </row>
    <row r="138" spans="1:4" x14ac:dyDescent="0.3">
      <c r="A138" s="11" t="s">
        <v>169</v>
      </c>
      <c r="B138" s="13">
        <v>16880</v>
      </c>
      <c r="C138" s="12">
        <v>33300</v>
      </c>
      <c r="D138" s="13">
        <v>562104000</v>
      </c>
    </row>
    <row r="139" spans="1:4" x14ac:dyDescent="0.3">
      <c r="A139" s="11" t="s">
        <v>165</v>
      </c>
      <c r="B139" s="13">
        <v>13110</v>
      </c>
      <c r="C139" s="12">
        <v>142510</v>
      </c>
      <c r="D139" s="13">
        <v>1868306100</v>
      </c>
    </row>
    <row r="140" spans="1:4" x14ac:dyDescent="0.3">
      <c r="A140" s="11" t="s">
        <v>173</v>
      </c>
      <c r="B140" s="13">
        <v>51730</v>
      </c>
      <c r="C140" s="12">
        <v>9800</v>
      </c>
      <c r="D140" s="13">
        <v>506954000</v>
      </c>
    </row>
    <row r="141" spans="1:4" x14ac:dyDescent="0.3">
      <c r="A141" s="11" t="s">
        <v>171</v>
      </c>
      <c r="B141" s="13">
        <v>16890</v>
      </c>
      <c r="C141" s="12">
        <v>25100</v>
      </c>
      <c r="D141" s="13">
        <v>423939000</v>
      </c>
    </row>
    <row r="142" spans="1:4" x14ac:dyDescent="0.3">
      <c r="A142" s="11" t="s">
        <v>170</v>
      </c>
      <c r="B142" s="13">
        <v>11530</v>
      </c>
      <c r="C142" s="12">
        <v>8410</v>
      </c>
      <c r="D142" s="13">
        <v>96967300</v>
      </c>
    </row>
    <row r="143" spans="1:4" x14ac:dyDescent="0.3">
      <c r="A143" s="10" t="s">
        <v>175</v>
      </c>
      <c r="B143" s="13">
        <v>90290</v>
      </c>
      <c r="C143" s="12">
        <v>159800</v>
      </c>
      <c r="D143" s="13">
        <v>14428342000</v>
      </c>
    </row>
    <row r="144" spans="1:4" x14ac:dyDescent="0.3">
      <c r="A144" s="11" t="s">
        <v>178</v>
      </c>
      <c r="B144" s="13">
        <v>19990</v>
      </c>
      <c r="C144" s="12">
        <v>9600</v>
      </c>
      <c r="D144" s="13">
        <v>191904000</v>
      </c>
    </row>
    <row r="145" spans="1:4" x14ac:dyDescent="0.3">
      <c r="A145" s="11" t="s">
        <v>174</v>
      </c>
      <c r="B145" s="13">
        <v>14900</v>
      </c>
      <c r="C145" s="12">
        <v>9800</v>
      </c>
      <c r="D145" s="13">
        <v>146020000</v>
      </c>
    </row>
    <row r="146" spans="1:4" x14ac:dyDescent="0.3">
      <c r="A146" s="11" t="s">
        <v>179</v>
      </c>
      <c r="B146" s="13">
        <v>17500</v>
      </c>
      <c r="C146" s="12">
        <v>5600</v>
      </c>
      <c r="D146" s="13">
        <v>98000000</v>
      </c>
    </row>
    <row r="147" spans="1:4" x14ac:dyDescent="0.3">
      <c r="A147" s="11" t="s">
        <v>176</v>
      </c>
      <c r="B147" s="13">
        <v>16700</v>
      </c>
      <c r="C147" s="12">
        <v>83700</v>
      </c>
      <c r="D147" s="13">
        <v>1397790000</v>
      </c>
    </row>
    <row r="148" spans="1:4" x14ac:dyDescent="0.3">
      <c r="A148" s="11" t="s">
        <v>177</v>
      </c>
      <c r="B148" s="13">
        <v>21200</v>
      </c>
      <c r="C148" s="12">
        <v>51100</v>
      </c>
      <c r="D148" s="13">
        <v>1083320000</v>
      </c>
    </row>
    <row r="149" spans="1:4" x14ac:dyDescent="0.3">
      <c r="A149" s="10" t="s">
        <v>183</v>
      </c>
      <c r="B149" s="13"/>
      <c r="C149" s="12"/>
      <c r="D149" s="13">
        <v>0</v>
      </c>
    </row>
    <row r="150" spans="1:4" x14ac:dyDescent="0.3">
      <c r="A150" s="11" t="s">
        <v>182</v>
      </c>
      <c r="B150" s="13"/>
      <c r="C150" s="12"/>
      <c r="D150" s="13">
        <v>0</v>
      </c>
    </row>
    <row r="151" spans="1:4" x14ac:dyDescent="0.3">
      <c r="A151" s="10" t="s">
        <v>189</v>
      </c>
      <c r="B151" s="13">
        <v>3105640</v>
      </c>
      <c r="C151" s="12">
        <v>48699110</v>
      </c>
      <c r="D151" s="13">
        <v>151241903980400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car_sales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Jumana Jouhar</dc:creator>
  <cp:lastModifiedBy>Jumana Jouhar</cp:lastModifiedBy>
  <dcterms:created xsi:type="dcterms:W3CDTF">2025-06-25T11:14:42Z</dcterms:created>
  <dcterms:modified xsi:type="dcterms:W3CDTF">2025-07-04T17:23:46Z</dcterms:modified>
</cp:coreProperties>
</file>