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0195" windowHeight="13455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D6" i="1" l="1"/>
  <c r="E6" i="1"/>
  <c r="B7" i="1" s="1"/>
  <c r="C6" i="1"/>
  <c r="C7" i="1"/>
  <c r="C8" i="1"/>
  <c r="C9" i="1"/>
  <c r="C10" i="1"/>
  <c r="C11" i="1"/>
  <c r="C5" i="1"/>
  <c r="B4" i="1"/>
  <c r="D4" i="1" s="1"/>
  <c r="D7" i="1" l="1"/>
  <c r="E7" i="1"/>
  <c r="B8" i="1" s="1"/>
  <c r="E4" i="1"/>
  <c r="B5" i="1" s="1"/>
  <c r="E8" i="1" l="1"/>
  <c r="B9" i="1" s="1"/>
  <c r="D8" i="1"/>
  <c r="D5" i="1"/>
  <c r="F5" i="1"/>
  <c r="E5" i="1"/>
  <c r="B6" i="1" s="1"/>
  <c r="D9" i="1" l="1"/>
  <c r="E9" i="1"/>
  <c r="B10" i="1" s="1"/>
  <c r="D10" i="1" l="1"/>
  <c r="E10" i="1"/>
  <c r="B11" i="1" s="1"/>
  <c r="D11" i="1" l="1"/>
  <c r="E11" i="1"/>
</calcChain>
</file>

<file path=xl/sharedStrings.xml><?xml version="1.0" encoding="utf-8"?>
<sst xmlns="http://schemas.openxmlformats.org/spreadsheetml/2006/main" count="5" uniqueCount="5">
  <si>
    <t>存滿x年</t>
    <phoneticPr fontId="2" type="noConversion"/>
  </si>
  <si>
    <t>本金</t>
    <phoneticPr fontId="2" type="noConversion"/>
  </si>
  <si>
    <t>新增本金</t>
    <phoneticPr fontId="2" type="noConversion"/>
  </si>
  <si>
    <t>累記利息</t>
    <phoneticPr fontId="2" type="noConversion"/>
  </si>
  <si>
    <t>本息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</si>
</sst>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8" formatCode="_-* #,##0_-;\-* #,##0_-;_-* &quot;-&quot;??_-;_-@_-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1" applyNumberFormat="1" applyFont="1">
      <alignment vertical="center"/>
    </xf>
    <xf numFmtId="178" fontId="0" fillId="0" borderId="0" xfId="0" applyNumberForma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15" sqref="D15"/>
    </sheetView>
  </sheetViews>
  <sheetFormatPr defaultRowHeight="16.5" x14ac:dyDescent="0.25"/>
  <cols>
    <col min="2" max="4" width="14.125" customWidth="1"/>
    <col min="5" max="5" width="13.625" customWidth="1"/>
    <col min="6" max="6" width="15.5" customWidth="1"/>
  </cols>
  <sheetData>
    <row r="1" spans="1:6" x14ac:dyDescent="0.25">
      <c r="A1">
        <v>120000</v>
      </c>
    </row>
    <row r="2" spans="1:6" x14ac:dyDescent="0.25">
      <c r="A2">
        <v>0.02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6" x14ac:dyDescent="0.25">
      <c r="A4">
        <v>1</v>
      </c>
      <c r="B4">
        <f>A1</f>
        <v>120000</v>
      </c>
      <c r="D4" s="2">
        <f>(B4*(1+$A$2)^A4)-B4</f>
        <v>2400</v>
      </c>
      <c r="E4" s="1">
        <f>B4+D4</f>
        <v>122400</v>
      </c>
    </row>
    <row r="5" spans="1:6" x14ac:dyDescent="0.25">
      <c r="A5">
        <v>2</v>
      </c>
      <c r="B5" s="2">
        <f>E4</f>
        <v>122400</v>
      </c>
      <c r="C5" s="2">
        <f>$A$1</f>
        <v>120000</v>
      </c>
      <c r="D5" s="2">
        <f>((B5+C5)*(1+$A$2))-B5-C5</f>
        <v>4848</v>
      </c>
      <c r="E5" s="1">
        <f>(B5+C5)*(1+$A$2)</f>
        <v>247248</v>
      </c>
      <c r="F5" s="2">
        <f>B5+C5+D5</f>
        <v>247248</v>
      </c>
    </row>
    <row r="6" spans="1:6" x14ac:dyDescent="0.25">
      <c r="A6">
        <v>3</v>
      </c>
      <c r="B6" s="2">
        <f>E5</f>
        <v>247248</v>
      </c>
      <c r="C6" s="2">
        <f t="shared" ref="C6:C24" si="0">$A$1</f>
        <v>120000</v>
      </c>
      <c r="D6" s="2">
        <f t="shared" ref="D6:D24" si="1">((B6+C6)*(1+$A$2))-B6-C6</f>
        <v>7344.960000000021</v>
      </c>
      <c r="E6" s="1">
        <f t="shared" ref="E6:E24" si="2">(B6+C6)*(1+$A$2)</f>
        <v>374592.96</v>
      </c>
    </row>
    <row r="7" spans="1:6" x14ac:dyDescent="0.25">
      <c r="A7">
        <v>4</v>
      </c>
      <c r="B7" s="2">
        <f t="shared" ref="B7:B24" si="3">E6</f>
        <v>374592.96</v>
      </c>
      <c r="C7" s="2">
        <f t="shared" si="0"/>
        <v>120000</v>
      </c>
      <c r="D7" s="2">
        <f t="shared" si="1"/>
        <v>9891.8592000000062</v>
      </c>
      <c r="E7" s="1">
        <f t="shared" si="2"/>
        <v>504484.81920000003</v>
      </c>
    </row>
    <row r="8" spans="1:6" x14ac:dyDescent="0.25">
      <c r="A8">
        <v>5</v>
      </c>
      <c r="B8" s="2">
        <f t="shared" si="3"/>
        <v>504484.81920000003</v>
      </c>
      <c r="C8" s="2">
        <f t="shared" si="0"/>
        <v>120000</v>
      </c>
      <c r="D8" s="2">
        <f t="shared" si="1"/>
        <v>12489.69638400001</v>
      </c>
      <c r="E8" s="1">
        <f t="shared" si="2"/>
        <v>636974.51558400004</v>
      </c>
    </row>
    <row r="9" spans="1:6" x14ac:dyDescent="0.25">
      <c r="A9">
        <v>6</v>
      </c>
      <c r="B9" s="2">
        <f t="shared" si="3"/>
        <v>636974.51558400004</v>
      </c>
      <c r="C9" s="2">
        <f t="shared" si="0"/>
        <v>120000</v>
      </c>
      <c r="D9" s="2">
        <f t="shared" si="1"/>
        <v>15139.490311680012</v>
      </c>
      <c r="E9" s="1">
        <f t="shared" si="2"/>
        <v>772114.00589568005</v>
      </c>
    </row>
    <row r="10" spans="1:6" x14ac:dyDescent="0.25">
      <c r="A10">
        <v>7</v>
      </c>
      <c r="B10" s="2">
        <f t="shared" si="3"/>
        <v>772114.00589568005</v>
      </c>
      <c r="C10" s="2">
        <f t="shared" si="0"/>
        <v>120000</v>
      </c>
      <c r="D10" s="2">
        <f t="shared" si="1"/>
        <v>17842.280117913615</v>
      </c>
      <c r="E10" s="1">
        <f t="shared" si="2"/>
        <v>909956.28601359366</v>
      </c>
    </row>
    <row r="11" spans="1:6" x14ac:dyDescent="0.25">
      <c r="A11">
        <v>8</v>
      </c>
      <c r="B11" s="2">
        <f t="shared" si="3"/>
        <v>909956.28601359366</v>
      </c>
      <c r="C11" s="2">
        <f t="shared" si="0"/>
        <v>120000</v>
      </c>
      <c r="D11" s="2">
        <f t="shared" si="1"/>
        <v>20599.125720271841</v>
      </c>
      <c r="E11" s="1">
        <f t="shared" si="2"/>
        <v>1050555.4117338655</v>
      </c>
    </row>
    <row r="12" spans="1:6" x14ac:dyDescent="0.25">
      <c r="B12" s="2"/>
      <c r="C12" s="2"/>
      <c r="D12" s="2"/>
      <c r="E12" s="1"/>
    </row>
    <row r="13" spans="1:6" x14ac:dyDescent="0.25">
      <c r="B13" s="2"/>
      <c r="C13" s="2"/>
      <c r="D13" s="2"/>
      <c r="E13" s="1"/>
    </row>
    <row r="14" spans="1:6" x14ac:dyDescent="0.25">
      <c r="B14" s="2"/>
      <c r="C14" s="2"/>
      <c r="D14" s="2"/>
      <c r="E14" s="1"/>
    </row>
    <row r="15" spans="1:6" x14ac:dyDescent="0.25">
      <c r="B15" s="2"/>
      <c r="C15" s="2"/>
      <c r="D15" s="2"/>
      <c r="E15" s="1"/>
    </row>
    <row r="16" spans="1:6" x14ac:dyDescent="0.25">
      <c r="B16" s="2"/>
      <c r="C16" s="2"/>
      <c r="D16" s="2"/>
      <c r="E16" s="1"/>
    </row>
    <row r="17" spans="2:5" x14ac:dyDescent="0.25">
      <c r="B17" s="2"/>
      <c r="C17" s="2"/>
      <c r="D17" s="2"/>
      <c r="E17" s="1"/>
    </row>
    <row r="18" spans="2:5" x14ac:dyDescent="0.25">
      <c r="B18" s="2"/>
      <c r="C18" s="2"/>
      <c r="D18" s="2"/>
      <c r="E18" s="1"/>
    </row>
    <row r="19" spans="2:5" x14ac:dyDescent="0.25">
      <c r="B19" s="2"/>
      <c r="C19" s="2"/>
      <c r="D19" s="2"/>
      <c r="E19" s="1"/>
    </row>
    <row r="20" spans="2:5" x14ac:dyDescent="0.25">
      <c r="B20" s="2"/>
      <c r="C20" s="2"/>
      <c r="D20" s="2"/>
      <c r="E20" s="1"/>
    </row>
    <row r="21" spans="2:5" x14ac:dyDescent="0.25">
      <c r="B21" s="2"/>
      <c r="C21" s="2"/>
      <c r="D21" s="2"/>
      <c r="E21" s="1"/>
    </row>
    <row r="22" spans="2:5" x14ac:dyDescent="0.25">
      <c r="B22" s="2"/>
      <c r="C22" s="2"/>
      <c r="D22" s="2"/>
      <c r="E22" s="1"/>
    </row>
    <row r="23" spans="2:5" x14ac:dyDescent="0.25">
      <c r="B23" s="2"/>
      <c r="C23" s="2"/>
      <c r="D23" s="2"/>
      <c r="E23" s="1"/>
    </row>
    <row r="24" spans="2:5" x14ac:dyDescent="0.25">
      <c r="B24" s="2"/>
      <c r="C24" s="2"/>
      <c r="D24" s="2"/>
      <c r="E24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2015-10-27T04:52:13Z</dcterms:created>
  <dcterms:modified xsi:type="dcterms:W3CDTF">2015-10-27T05:18:17Z</dcterms:modified>
</cp:coreProperties>
</file>