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cuedu-my.sharepoint.com/personal/juan_perezc_correo_ucu_edu_uy/Documents/"/>
    </mc:Choice>
  </mc:AlternateContent>
  <xr:revisionPtr revIDLastSave="0" documentId="8_{59473A2E-067D-4C90-A1BB-F6D6F0E65C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F5" i="1"/>
  <c r="E4" i="1"/>
  <c r="E5" i="1"/>
  <c r="E6" i="1"/>
  <c r="F6" i="1" s="1"/>
  <c r="E7" i="1"/>
  <c r="E3" i="1"/>
  <c r="F4" i="1" l="1"/>
  <c r="G4" i="1" s="1"/>
  <c r="H4" i="1" s="1"/>
  <c r="F7" i="1"/>
  <c r="G7" i="1" s="1"/>
  <c r="H7" i="1" s="1"/>
  <c r="F3" i="1"/>
  <c r="G3" i="1" s="1"/>
  <c r="H3" i="1" s="1"/>
  <c r="G5" i="1"/>
  <c r="H5" i="1" s="1"/>
  <c r="G6" i="1"/>
  <c r="H6" i="1" s="1"/>
  <c r="H8" i="1" l="1"/>
</calcChain>
</file>

<file path=xl/sharedStrings.xml><?xml version="1.0" encoding="utf-8"?>
<sst xmlns="http://schemas.openxmlformats.org/spreadsheetml/2006/main" count="14" uniqueCount="14">
  <si>
    <t>Nombre</t>
  </si>
  <si>
    <t>Horas mensuales</t>
  </si>
  <si>
    <t>Valor hora</t>
  </si>
  <si>
    <t>Importe</t>
  </si>
  <si>
    <t>BPS + FONASA</t>
  </si>
  <si>
    <t>SUB TOTAL</t>
  </si>
  <si>
    <t>IVA (22%)</t>
  </si>
  <si>
    <t>TOTAL IVA INCL.</t>
  </si>
  <si>
    <t>Leticia Vázquez</t>
  </si>
  <si>
    <t>Andrea Arlotto</t>
  </si>
  <si>
    <t>Paola Luzardo</t>
  </si>
  <si>
    <t>Luciana Barreiro</t>
  </si>
  <si>
    <t>Abril Montero</t>
  </si>
  <si>
    <t>MES: MAYO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</si>
</sst>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\ #.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1" fillId="0" borderId="3" xfId="0" applyNumberFormat="1" applyFont="1" applyBorder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sqref="A1:B1"/>
    </sheetView>
  </sheetViews>
  <sheetFormatPr baseColWidth="10" defaultRowHeight="15" x14ac:dyDescent="0.25"/>
  <cols>
    <col min="1" max="1" width="26" customWidth="1"/>
    <col min="2" max="2" width="22.85546875" style="1" customWidth="1"/>
    <col min="3" max="3" width="14.85546875" style="1" customWidth="1"/>
    <col min="4" max="4" width="14.5703125" style="1" customWidth="1"/>
    <col min="5" max="5" width="16.85546875" customWidth="1"/>
    <col min="6" max="6" width="15.28515625" customWidth="1"/>
    <col min="7" max="7" width="13.28515625" customWidth="1"/>
    <col min="8" max="8" width="17.42578125" customWidth="1"/>
  </cols>
  <sheetData>
    <row r="1" spans="1:8" ht="15.75" x14ac:dyDescent="0.25">
      <c r="A1" s="14" t="s">
        <v>13</v>
      </c>
      <c r="B1" s="14"/>
      <c r="C1" s="3"/>
      <c r="D1" s="3"/>
      <c r="E1" s="4"/>
      <c r="F1" s="4"/>
      <c r="G1" s="4"/>
      <c r="H1" s="4"/>
    </row>
    <row r="2" spans="1:8" ht="15.75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1:8" ht="15.75" x14ac:dyDescent="0.25">
      <c r="A3" s="4" t="s">
        <v>8</v>
      </c>
      <c r="B3" s="3">
        <v>84</v>
      </c>
      <c r="C3" s="5">
        <v>250</v>
      </c>
      <c r="D3" s="5">
        <f>C3*B3</f>
        <v>21000</v>
      </c>
      <c r="E3" s="5">
        <f>4041+5090</f>
        <v>9131</v>
      </c>
      <c r="F3" s="5">
        <f>D3+E3</f>
        <v>30131</v>
      </c>
      <c r="G3" s="5">
        <f>F3*0.22</f>
        <v>6628.82</v>
      </c>
      <c r="H3" s="5">
        <f>G3+F3</f>
        <v>36759.82</v>
      </c>
    </row>
    <row r="4" spans="1:8" ht="15.75" x14ac:dyDescent="0.25">
      <c r="A4" s="4" t="s">
        <v>9</v>
      </c>
      <c r="B4" s="3">
        <v>80</v>
      </c>
      <c r="C4" s="5">
        <v>250</v>
      </c>
      <c r="D4" s="5">
        <f t="shared" ref="D4:D7" si="0">C4*B4</f>
        <v>20000</v>
      </c>
      <c r="E4" s="5">
        <f t="shared" ref="E4:E7" si="1">4041+5090</f>
        <v>9131</v>
      </c>
      <c r="F4" s="5">
        <f t="shared" ref="F4:F7" si="2">D4+E4</f>
        <v>29131</v>
      </c>
      <c r="G4" s="5">
        <f t="shared" ref="G4:G7" si="3">F4*0.22</f>
        <v>6408.82</v>
      </c>
      <c r="H4" s="5">
        <f t="shared" ref="H4:H7" si="4">G4+F4</f>
        <v>35539.82</v>
      </c>
    </row>
    <row r="5" spans="1:8" ht="15.75" x14ac:dyDescent="0.25">
      <c r="A5" s="4" t="s">
        <v>10</v>
      </c>
      <c r="B5" s="3">
        <v>90</v>
      </c>
      <c r="C5" s="5">
        <v>250</v>
      </c>
      <c r="D5" s="5">
        <f t="shared" si="0"/>
        <v>22500</v>
      </c>
      <c r="E5" s="5">
        <f t="shared" si="1"/>
        <v>9131</v>
      </c>
      <c r="F5" s="5">
        <f t="shared" si="2"/>
        <v>31631</v>
      </c>
      <c r="G5" s="5">
        <f t="shared" si="3"/>
        <v>6958.82</v>
      </c>
      <c r="H5" s="5">
        <f t="shared" si="4"/>
        <v>38589.82</v>
      </c>
    </row>
    <row r="6" spans="1:8" ht="15.75" x14ac:dyDescent="0.25">
      <c r="A6" s="4" t="s">
        <v>11</v>
      </c>
      <c r="B6" s="3">
        <v>62</v>
      </c>
      <c r="C6" s="5">
        <v>250</v>
      </c>
      <c r="D6" s="5">
        <f t="shared" si="0"/>
        <v>15500</v>
      </c>
      <c r="E6" s="5">
        <f t="shared" si="1"/>
        <v>9131</v>
      </c>
      <c r="F6" s="5">
        <f t="shared" si="2"/>
        <v>24631</v>
      </c>
      <c r="G6" s="5">
        <f t="shared" si="3"/>
        <v>5418.82</v>
      </c>
      <c r="H6" s="5">
        <f t="shared" si="4"/>
        <v>30049.82</v>
      </c>
    </row>
    <row r="7" spans="1:8" ht="15.75" x14ac:dyDescent="0.25">
      <c r="A7" s="4" t="s">
        <v>12</v>
      </c>
      <c r="B7" s="3">
        <v>85</v>
      </c>
      <c r="C7" s="5">
        <v>250</v>
      </c>
      <c r="D7" s="5">
        <f t="shared" si="0"/>
        <v>21250</v>
      </c>
      <c r="E7" s="5">
        <f t="shared" si="1"/>
        <v>9131</v>
      </c>
      <c r="F7" s="5">
        <f t="shared" si="2"/>
        <v>30381</v>
      </c>
      <c r="G7" s="5">
        <f t="shared" si="3"/>
        <v>6683.82</v>
      </c>
      <c r="H7" s="5">
        <f t="shared" si="4"/>
        <v>37064.82</v>
      </c>
    </row>
    <row r="8" spans="1:8" ht="15.75" x14ac:dyDescent="0.25">
      <c r="A8" s="9"/>
      <c r="B8" s="10"/>
      <c r="C8" s="10"/>
      <c r="D8" s="10"/>
      <c r="E8" s="11"/>
      <c r="F8" s="11"/>
      <c r="G8" s="11"/>
      <c r="H8" s="12">
        <f>SUM(H3:H7)</f>
        <v>178004.1</v>
      </c>
    </row>
    <row r="10" spans="1:8" x14ac:dyDescent="0.25">
      <c r="A10" s="2"/>
    </row>
    <row r="19" spans="7:7" x14ac:dyDescent="0.25">
      <c r="G19" s="13"/>
    </row>
  </sheetData>
  <mergeCells count="1">
    <mergeCell ref="A1:B1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Informática - Diseño - Rivero</dc:creator>
  <cp:lastModifiedBy>Informática Tte. 2° Juan Perez</cp:lastModifiedBy>
  <cp:lastPrinted>2023-05-02T15:01:52Z</cp:lastPrinted>
  <dcterms:created xsi:type="dcterms:W3CDTF">2023-02-27T12:27:39Z</dcterms:created>
  <dcterms:modified xsi:type="dcterms:W3CDTF">2023-06-02T10:54:04Z</dcterms:modified>
</cp:coreProperties>
</file>