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cuedu-my.sharepoint.com/personal/juan_perezc_correo_ucu_edu_uy/Documents/Inteligencia Artificial 1/UT3/Ejercicios/Resueltos/"/>
    </mc:Choice>
  </mc:AlternateContent>
  <xr:revisionPtr revIDLastSave="773" documentId="8_{5B1B697D-E1E3-416F-992F-BBF32F06672A}" xr6:coauthVersionLast="47" xr6:coauthVersionMax="47" xr10:uidLastSave="{6FD5AA61-8315-47B2-AB9A-77AC79B134DC}"/>
  <bookViews>
    <workbookView xWindow="-120" yWindow="-120" windowWidth="20730" windowHeight="11040" xr2:uid="{6BF5324B-6774-406C-83AA-D3BF225C5B0C}"/>
  </bookViews>
  <sheets>
    <sheet name="Hoja1" sheetId="1" r:id="rId1"/>
  </sheets>
  <definedNames>
    <definedName name="_xlnm._FilterDatabase" localSheetId="0" hidden="1">Hoja1!$C$2:$D$2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F30" i="1"/>
  <c r="F31" i="1"/>
  <c r="F32" i="1"/>
  <c r="F33" i="1"/>
  <c r="F34" i="1"/>
  <c r="F29" i="1"/>
  <c r="E30" i="1"/>
  <c r="E31" i="1"/>
  <c r="E32" i="1"/>
  <c r="E33" i="1"/>
  <c r="E34" i="1"/>
  <c r="E29" i="1"/>
  <c r="F6" i="1"/>
  <c r="F7" i="1"/>
  <c r="F26" i="1"/>
  <c r="E3" i="1"/>
  <c r="F3" i="1" s="1"/>
  <c r="H3" i="1" s="1"/>
  <c r="G3" i="1" l="1"/>
  <c r="E4" i="1" s="1"/>
  <c r="F4" i="1" l="1"/>
  <c r="H4" i="1" s="1"/>
  <c r="G4" i="1" l="1"/>
  <c r="E5" i="1" l="1"/>
  <c r="F5" i="1" s="1"/>
  <c r="G5" i="1" s="1"/>
  <c r="H5" i="1" l="1"/>
  <c r="E6" i="1" l="1"/>
  <c r="G6" i="1" l="1"/>
  <c r="H6" i="1"/>
  <c r="E7" i="1" l="1"/>
  <c r="G7" i="1" s="1"/>
  <c r="H7" i="1" l="1"/>
  <c r="E8" i="1" l="1"/>
  <c r="F8" i="1" l="1"/>
  <c r="H8" i="1" s="1"/>
  <c r="G8" i="1" l="1"/>
  <c r="E9" i="1" s="1"/>
  <c r="F9" i="1" s="1"/>
  <c r="G9" i="1" s="1"/>
  <c r="H9" i="1" l="1"/>
  <c r="E10" i="1" s="1"/>
  <c r="F10" i="1" s="1"/>
  <c r="G10" i="1" s="1"/>
  <c r="H10" i="1" l="1"/>
  <c r="E11" i="1" l="1"/>
  <c r="F11" i="1" s="1"/>
  <c r="G11" i="1" s="1"/>
  <c r="H11" i="1" l="1"/>
  <c r="E12" i="1" s="1"/>
  <c r="F12" i="1" s="1"/>
  <c r="G12" i="1" s="1"/>
  <c r="H12" i="1" l="1"/>
  <c r="E13" i="1" l="1"/>
  <c r="F13" i="1" s="1"/>
  <c r="G13" i="1" s="1"/>
  <c r="H13" i="1" l="1"/>
  <c r="E14" i="1" s="1"/>
  <c r="F14" i="1" s="1"/>
  <c r="G14" i="1" s="1"/>
  <c r="H14" i="1" l="1"/>
  <c r="E15" i="1" l="1"/>
  <c r="F15" i="1" s="1"/>
  <c r="G15" i="1" s="1"/>
  <c r="H15" i="1" l="1"/>
  <c r="E16" i="1" s="1"/>
  <c r="F16" i="1" s="1"/>
  <c r="G16" i="1" s="1"/>
  <c r="H16" i="1" l="1"/>
  <c r="E17" i="1"/>
  <c r="F17" i="1" s="1"/>
  <c r="H17" i="1" s="1"/>
  <c r="G17" i="1" l="1"/>
  <c r="E18" i="1"/>
  <c r="F18" i="1" s="1"/>
  <c r="H18" i="1" s="1"/>
  <c r="G18" i="1" l="1"/>
  <c r="E19" i="1" s="1"/>
  <c r="F19" i="1" s="1"/>
  <c r="G19" i="1" s="1"/>
  <c r="H19" i="1" l="1"/>
  <c r="E20" i="1"/>
  <c r="F20" i="1" s="1"/>
  <c r="G20" i="1" s="1"/>
  <c r="H20" i="1" l="1"/>
  <c r="E21" i="1" l="1"/>
  <c r="F21" i="1" s="1"/>
  <c r="G21" i="1" s="1"/>
  <c r="H21" i="1" l="1"/>
  <c r="E22" i="1" l="1"/>
  <c r="F22" i="1" s="1"/>
  <c r="G22" i="1" s="1"/>
  <c r="H22" i="1" l="1"/>
  <c r="E23" i="1" l="1"/>
  <c r="F23" i="1" s="1"/>
  <c r="G23" i="1" s="1"/>
  <c r="H23" i="1" l="1"/>
  <c r="E24" i="1" s="1"/>
  <c r="F24" i="1" s="1"/>
  <c r="H24" i="1" l="1"/>
  <c r="G24" i="1"/>
  <c r="E25" i="1" l="1"/>
  <c r="F25" i="1" s="1"/>
  <c r="G25" i="1" s="1"/>
  <c r="H25" i="1" l="1"/>
  <c r="E26" i="1" s="1"/>
  <c r="G26" i="1" s="1"/>
  <c r="H26" i="1" l="1"/>
  <c r="B6" i="1"/>
  <c r="B5" i="1"/>
</calcChain>
</file>

<file path=xl/sharedStrings.xml><?xml version="1.0" encoding="utf-8"?>
<sst xmlns="http://schemas.openxmlformats.org/spreadsheetml/2006/main" count="23" uniqueCount="18">
  <si>
    <t>w =</t>
  </si>
  <si>
    <t>x</t>
  </si>
  <si>
    <t>y</t>
  </si>
  <si>
    <t>x = {1, 3, 2, 4, 6, 5} ;</t>
  </si>
  <si>
    <t>y = {1, 2, 3, 3, 2, 5}</t>
  </si>
  <si>
    <t>delta = error</t>
  </si>
  <si>
    <t>alfa = tasa de aprendizaje</t>
  </si>
  <si>
    <t>w = pesos</t>
  </si>
  <si>
    <t>B0</t>
  </si>
  <si>
    <t>B1</t>
  </si>
  <si>
    <t>e</t>
  </si>
  <si>
    <t>y'</t>
  </si>
  <si>
    <t>a</t>
  </si>
  <si>
    <t>Iteracion</t>
  </si>
  <si>
    <t>Y'</t>
  </si>
  <si>
    <t>RMSE</t>
  </si>
  <si>
    <t>(Y' - y) ^ 2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</si>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</sst>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Hoja1!$I$3:$I$26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Hoja1!$J$3:$J$26</c:f>
              <c:numCache>
                <c:formatCode>General</c:formatCode>
                <c:ptCount val="24"/>
                <c:pt idx="0">
                  <c:v>-1</c:v>
                </c:pt>
                <c:pt idx="1">
                  <c:v>-2.97</c:v>
                </c:pt>
                <c:pt idx="2">
                  <c:v>-1.7521</c:v>
                </c:pt>
                <c:pt idx="3">
                  <c:v>-2.4549270000000001</c:v>
                </c:pt>
                <c:pt idx="4">
                  <c:v>-3.8174293299999995</c:v>
                </c:pt>
                <c:pt idx="5">
                  <c:v>0.58613384229999976</c:v>
                </c:pt>
                <c:pt idx="6">
                  <c:v>-0.51005325916099997</c:v>
                </c:pt>
                <c:pt idx="7">
                  <c:v>-2.1188881454241701</c:v>
                </c:pt>
                <c:pt idx="8">
                  <c:v>-0.58960192669086808</c:v>
                </c:pt>
                <c:pt idx="9">
                  <c:v>-1.0896118647589621</c:v>
                </c:pt>
                <c:pt idx="10">
                  <c:v>-2.4197635038967609</c:v>
                </c:pt>
                <c:pt idx="11">
                  <c:v>1.8149775261644128</c:v>
                </c:pt>
                <c:pt idx="12">
                  <c:v>-0.34008349590717546</c:v>
                </c:pt>
                <c:pt idx="13">
                  <c:v>-1.8331771235518091</c:v>
                </c:pt>
                <c:pt idx="14">
                  <c:v>-0.20475002246595952</c:v>
                </c:pt>
                <c:pt idx="15">
                  <c:v>-0.64136427463712575</c:v>
                </c:pt>
                <c:pt idx="16">
                  <c:v>-1.9637670313810913</c:v>
                </c:pt>
                <c:pt idx="17">
                  <c:v>2.2135660649147706</c:v>
                </c:pt>
                <c:pt idx="18">
                  <c:v>-0.27515190031315129</c:v>
                </c:pt>
                <c:pt idx="19">
                  <c:v>-1.7329576390618655</c:v>
                </c:pt>
                <c:pt idx="20">
                  <c:v>-7.4959381082511989E-2</c:v>
                </c:pt>
                <c:pt idx="21">
                  <c:v>-0.4938642855155253</c:v>
                </c:pt>
                <c:pt idx="22">
                  <c:v>-1.8165536280985299</c:v>
                </c:pt>
                <c:pt idx="23">
                  <c:v>2.339931725491371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0-400F-9661-33435368E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55232"/>
        <c:axId val="1868077344"/>
      </c:scatterChart>
      <c:valAx>
        <c:axId val="16918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68077344"/>
        <c:crosses val="autoZero"/>
        <c:crossBetween val="midCat"/>
      </c:valAx>
      <c:valAx>
        <c:axId val="18680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69185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Hoja1!$D$28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Hoja1!$C$29:$C$34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Hoja1!$D$29:$D$34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F-4C43-81EC-7EF8C0180DB0}"/>
            </c:ext>
          </c:extLst>
        </c:ser>
        <c:ser>
          <c:idx val="1"/>
          <c:order val="1"/>
          <c:tx>
            <c:strRef>
              <c:f>Hoja1!$E$28</c:f>
              <c:strCache>
                <c:ptCount val="1"/>
                <c:pt idx="0">
                  <c:v>Y'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Hoja1!$C$29:$C$34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Hoja1!$E$29:$E$34</c:f>
              <c:numCache>
                <c:formatCode>General</c:formatCode>
                <c:ptCount val="6"/>
                <c:pt idx="0">
                  <c:v>0.75522945328556024</c:v>
                </c:pt>
                <c:pt idx="1">
                  <c:v>1.2990149600403609</c:v>
                </c:pt>
                <c:pt idx="2">
                  <c:v>1.8428004667951616</c:v>
                </c:pt>
                <c:pt idx="3">
                  <c:v>2.3865859735499622</c:v>
                </c:pt>
                <c:pt idx="4">
                  <c:v>2.9303714803047627</c:v>
                </c:pt>
                <c:pt idx="5">
                  <c:v>3.4741569870595637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6F-4C43-81EC-7EF8C0180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494144"/>
        <c:axId val="1687799440"/>
      </c:scatterChart>
      <c:valAx>
        <c:axId val="18224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687799440"/>
        <c:crosses val="autoZero"/>
        <c:crossBetween val="midCat"/>
      </c:valAx>
      <c:valAx>
        <c:axId val="16877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224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3.emf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1114425</xdr:colOff>
      <xdr:row>2</xdr:row>
      <xdr:rowOff>161925</xdr:rowOff>
    </xdr:from>
    <xdr:to>
      <xdr:col>15</xdr:col>
      <xdr:colOff>295275</xdr:colOff>
      <xdr:row>5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7FEB63-D2ED-83E4-3D4C-C9755D108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0" y="542925"/>
          <a:ext cx="303847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710866</xdr:colOff>
      <xdr:row>11</xdr:row>
      <xdr:rowOff>180975</xdr:rowOff>
    </xdr:from>
    <xdr:to>
      <xdr:col>19</xdr:col>
      <xdr:colOff>286771</xdr:colOff>
      <xdr:row>29</xdr:row>
      <xdr:rowOff>153107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84F4D9-348B-7781-7B0A-9428F14D2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07241" y="2276475"/>
          <a:ext cx="4909905" cy="3401132"/>
        </a:xfrm>
        <a:prstGeom prst="rect">
          <a:avLst/>
        </a:prstGeom>
      </xdr:spPr>
    </xdr:pic>
    <xdr:clientData/>
  </xdr:twoCellAnchor>
  <xdr:twoCellAnchor>
    <xdr:from>
      <xdr:col>10</xdr:col>
      <xdr:colOff>466724</xdr:colOff>
      <xdr:row>2</xdr:row>
      <xdr:rowOff>157162</xdr:rowOff>
    </xdr:from>
    <xdr:to>
      <xdr:col>18</xdr:col>
      <xdr:colOff>28574</xdr:colOff>
      <xdr:row>17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8BC35E9-EDDC-93A7-65AF-62809137D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752475</xdr:colOff>
      <xdr:row>27</xdr:row>
      <xdr:rowOff>100012</xdr:rowOff>
    </xdr:from>
    <xdr:to>
      <xdr:col>12</xdr:col>
      <xdr:colOff>171450</xdr:colOff>
      <xdr:row>41</xdr:row>
      <xdr:rowOff>176212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633A378-439F-94EE-D465-765A22C37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19</xdr:row>
      <xdr:rowOff>0</xdr:rowOff>
    </xdr:from>
    <xdr:to>
      <xdr:col>5</xdr:col>
      <xdr:colOff>361950</xdr:colOff>
      <xdr:row>24</xdr:row>
      <xdr:rowOff>19050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6B7EEAF-653A-0B91-569F-646EAAB43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345757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CB9A-8B61-463D-AD27-2EA53DB07A0A}">
  <dimension ref="A1:L36"/>
  <sheetViews>
    <sheetView tabSelected="1" topLeftCell="A20" workbookViewId="0">
      <selection activeCell="C28" sqref="C28:F36"/>
    </sheetView>
  </sheetViews>
  <sheetFormatPr baseColWidth="10" defaultRowHeight="15" x14ac:dyDescent="0.25"/>
  <cols>
    <col min="3" max="4" width="5.42578125" style="1" customWidth="1"/>
    <col min="5" max="6" width="12.7109375" bestFit="1" customWidth="1"/>
    <col min="7" max="7" width="12" bestFit="1" customWidth="1"/>
    <col min="8" max="8" width="10" customWidth="1"/>
    <col min="9" max="9" width="8.85546875" bestFit="1" customWidth="1"/>
    <col min="12" max="12" width="23.5703125" bestFit="1" customWidth="1"/>
  </cols>
  <sheetData>
    <row r="1" spans="1:12" x14ac:dyDescent="0.25">
      <c r="G1" t="s">
        <v>8</v>
      </c>
      <c r="H1" t="s">
        <v>9</v>
      </c>
    </row>
    <row r="2" spans="1:12" x14ac:dyDescent="0.25">
      <c r="C2" s="1" t="s">
        <v>1</v>
      </c>
      <c r="D2" s="1" t="s">
        <v>2</v>
      </c>
      <c r="E2" t="s">
        <v>11</v>
      </c>
      <c r="F2" t="s">
        <v>10</v>
      </c>
      <c r="G2">
        <v>0</v>
      </c>
      <c r="H2">
        <v>0</v>
      </c>
      <c r="I2" t="s">
        <v>13</v>
      </c>
      <c r="J2" t="s">
        <v>10</v>
      </c>
    </row>
    <row r="3" spans="1:12" x14ac:dyDescent="0.25">
      <c r="A3" t="s">
        <v>0</v>
      </c>
      <c r="C3" s="1">
        <v>1</v>
      </c>
      <c r="D3" s="1">
        <v>1</v>
      </c>
      <c r="E3">
        <f>G2+H2*C3</f>
        <v>0</v>
      </c>
      <c r="F3">
        <f>E3-D3</f>
        <v>-1</v>
      </c>
      <c r="G3">
        <f>G2-$B$10*F3</f>
        <v>0.01</v>
      </c>
      <c r="H3">
        <f>H2-$B$10*F3*C3</f>
        <v>0.01</v>
      </c>
      <c r="I3">
        <v>1</v>
      </c>
      <c r="J3">
        <v>-1</v>
      </c>
    </row>
    <row r="4" spans="1:12" x14ac:dyDescent="0.25">
      <c r="C4" s="1">
        <v>2</v>
      </c>
      <c r="D4" s="1">
        <v>3</v>
      </c>
      <c r="E4">
        <f t="shared" ref="E4:E8" si="0">G3+H3*C4</f>
        <v>0.03</v>
      </c>
      <c r="F4">
        <f>E4-D4</f>
        <v>-2.97</v>
      </c>
      <c r="G4">
        <f>G3-$B$10*F4</f>
        <v>3.9700000000000006E-2</v>
      </c>
      <c r="H4">
        <f>H3-$B$10*F4*C4</f>
        <v>6.9400000000000003E-2</v>
      </c>
      <c r="I4">
        <v>2</v>
      </c>
      <c r="J4">
        <v>-2.97</v>
      </c>
    </row>
    <row r="5" spans="1:12" x14ac:dyDescent="0.25">
      <c r="A5" t="s">
        <v>8</v>
      </c>
      <c r="B5">
        <f ca="1">B5-$B$10*F3</f>
        <v>0</v>
      </c>
      <c r="C5" s="1">
        <v>3</v>
      </c>
      <c r="D5" s="1">
        <v>2</v>
      </c>
      <c r="E5">
        <f t="shared" si="0"/>
        <v>0.24790000000000001</v>
      </c>
      <c r="F5">
        <f>E5-D5</f>
        <v>-1.7521</v>
      </c>
      <c r="G5">
        <f>G4-$B$10*F5</f>
        <v>5.7221000000000008E-2</v>
      </c>
      <c r="H5">
        <f>H4-$B$10*F5*C5</f>
        <v>0.12196300000000002</v>
      </c>
      <c r="I5">
        <v>3</v>
      </c>
      <c r="J5">
        <v>-1.7521</v>
      </c>
    </row>
    <row r="6" spans="1:12" x14ac:dyDescent="0.25">
      <c r="A6" t="s">
        <v>9</v>
      </c>
      <c r="B6">
        <f ca="1">B6-$B$10*F3*C3</f>
        <v>0</v>
      </c>
      <c r="C6" s="1">
        <v>4</v>
      </c>
      <c r="D6" s="1">
        <v>3</v>
      </c>
      <c r="E6">
        <f t="shared" si="0"/>
        <v>0.54507300000000003</v>
      </c>
      <c r="F6">
        <f>E6-D6</f>
        <v>-2.4549270000000001</v>
      </c>
      <c r="G6">
        <f>G5-$B$10*F6</f>
        <v>8.1770270000000006E-2</v>
      </c>
      <c r="H6">
        <f>H5-$B$10*F6*C6</f>
        <v>0.22016008000000004</v>
      </c>
      <c r="I6">
        <v>4</v>
      </c>
      <c r="J6">
        <v>-2.4549270000000001</v>
      </c>
    </row>
    <row r="7" spans="1:12" x14ac:dyDescent="0.25">
      <c r="C7" s="1">
        <v>5</v>
      </c>
      <c r="D7" s="1">
        <v>5</v>
      </c>
      <c r="E7">
        <f t="shared" si="0"/>
        <v>1.1825706700000003</v>
      </c>
      <c r="F7">
        <f>E7-D7</f>
        <v>-3.8174293299999995</v>
      </c>
      <c r="G7">
        <f>G6-$B$10*F7</f>
        <v>0.1199445633</v>
      </c>
      <c r="H7">
        <f>H6-$B$10*F7*C7</f>
        <v>0.41103154650000001</v>
      </c>
      <c r="I7">
        <v>5</v>
      </c>
      <c r="J7">
        <v>-3.8174293299999995</v>
      </c>
    </row>
    <row r="8" spans="1:12" x14ac:dyDescent="0.25">
      <c r="C8" s="1">
        <v>6</v>
      </c>
      <c r="D8" s="1">
        <v>2</v>
      </c>
      <c r="E8">
        <f t="shared" si="0"/>
        <v>2.5861338422999998</v>
      </c>
      <c r="F8">
        <f>E8-D8</f>
        <v>0.58613384229999976</v>
      </c>
      <c r="G8">
        <f>G7-$B$10*F8</f>
        <v>0.114083224877</v>
      </c>
      <c r="H8">
        <f>H7-$B$10*F8*C8</f>
        <v>0.37586351596200002</v>
      </c>
      <c r="I8">
        <v>6</v>
      </c>
      <c r="J8">
        <v>0.58613384229999976</v>
      </c>
      <c r="L8" t="s">
        <v>5</v>
      </c>
    </row>
    <row r="9" spans="1:12" x14ac:dyDescent="0.25">
      <c r="E9">
        <f>G8+H8*C3</f>
        <v>0.48994674083900003</v>
      </c>
      <c r="F9">
        <f>E9-D3</f>
        <v>-0.51005325916099997</v>
      </c>
      <c r="G9">
        <f>G8-$B$10*F9</f>
        <v>0.11918375746861</v>
      </c>
      <c r="H9">
        <f>H8-$B$10*F9*C3</f>
        <v>0.38096404855360999</v>
      </c>
      <c r="I9">
        <v>7</v>
      </c>
      <c r="J9">
        <v>-0.51005325916099997</v>
      </c>
      <c r="L9" t="s">
        <v>6</v>
      </c>
    </row>
    <row r="10" spans="1:12" x14ac:dyDescent="0.25">
      <c r="A10" t="s">
        <v>12</v>
      </c>
      <c r="B10">
        <v>0.01</v>
      </c>
      <c r="E10">
        <f>G9+H9*C4</f>
        <v>0.88111185457582997</v>
      </c>
      <c r="F10">
        <f>E10-D4</f>
        <v>-2.1188881454241701</v>
      </c>
      <c r="G10">
        <f>G9-$B$10*F10</f>
        <v>0.14037263892285171</v>
      </c>
      <c r="H10">
        <f>H9-$B$10*F10*C4</f>
        <v>0.42334181146209338</v>
      </c>
      <c r="I10">
        <v>8</v>
      </c>
      <c r="J10">
        <v>-2.1188881454241701</v>
      </c>
      <c r="L10" t="s">
        <v>7</v>
      </c>
    </row>
    <row r="11" spans="1:12" x14ac:dyDescent="0.25">
      <c r="E11">
        <f>G10+H10*C5</f>
        <v>1.4103980733091319</v>
      </c>
      <c r="F11">
        <f t="shared" ref="F10:F13" si="1">E11-D5</f>
        <v>-0.58960192669086808</v>
      </c>
      <c r="G11">
        <f>G10-$B$10*F11</f>
        <v>0.1462686581897604</v>
      </c>
      <c r="H11">
        <f>H10-$B$10*F11*C5</f>
        <v>0.4410298692628194</v>
      </c>
      <c r="I11">
        <v>9</v>
      </c>
      <c r="J11">
        <v>-0.58960192669086808</v>
      </c>
    </row>
    <row r="12" spans="1:12" x14ac:dyDescent="0.25">
      <c r="A12" t="s">
        <v>3</v>
      </c>
      <c r="E12">
        <f t="shared" ref="E12:E16" si="2">G11+H11*C6</f>
        <v>1.9103881352410379</v>
      </c>
      <c r="F12">
        <f t="shared" ref="F12:F16" si="3">E12-D6</f>
        <v>-1.0896118647589621</v>
      </c>
      <c r="G12">
        <f>G11-$B$10*F12</f>
        <v>0.15716477683735003</v>
      </c>
      <c r="H12">
        <f>H11-$B$10*F12*C6</f>
        <v>0.48461434385317786</v>
      </c>
      <c r="I12">
        <v>10</v>
      </c>
      <c r="J12">
        <v>-1.0896118647589621</v>
      </c>
    </row>
    <row r="13" spans="1:12" x14ac:dyDescent="0.25">
      <c r="A13" t="s">
        <v>4</v>
      </c>
      <c r="E13">
        <f t="shared" si="2"/>
        <v>2.5802364961032391</v>
      </c>
      <c r="F13">
        <f t="shared" si="3"/>
        <v>-2.4197635038967609</v>
      </c>
      <c r="G13">
        <f>G12-$B$10*F13</f>
        <v>0.18136241187631763</v>
      </c>
      <c r="H13">
        <f>H12-$B$10*F13*C7</f>
        <v>0.60560251904801587</v>
      </c>
      <c r="I13">
        <v>11</v>
      </c>
      <c r="J13">
        <v>-2.4197635038967609</v>
      </c>
    </row>
    <row r="14" spans="1:12" x14ac:dyDescent="0.25">
      <c r="E14">
        <f t="shared" si="2"/>
        <v>3.8149775261644128</v>
      </c>
      <c r="F14">
        <f>E14-D8</f>
        <v>1.8149775261644128</v>
      </c>
      <c r="G14">
        <f>G13-$B$10*F14</f>
        <v>0.1632126366146735</v>
      </c>
      <c r="H14">
        <f>H13-$B$10*F14*C8</f>
        <v>0.4967038674781511</v>
      </c>
      <c r="I14">
        <v>12</v>
      </c>
      <c r="J14">
        <v>1.8149775261644128</v>
      </c>
    </row>
    <row r="15" spans="1:12" x14ac:dyDescent="0.25">
      <c r="E15">
        <f>G14+H14*C3</f>
        <v>0.65991650409282454</v>
      </c>
      <c r="F15">
        <f>E15-D3</f>
        <v>-0.34008349590717546</v>
      </c>
      <c r="G15">
        <f>G14-$B$10*F15</f>
        <v>0.16661347157374526</v>
      </c>
      <c r="H15">
        <f>H14-$B$10*F15*C3</f>
        <v>0.50010470243722283</v>
      </c>
      <c r="I15">
        <v>13</v>
      </c>
      <c r="J15">
        <v>-0.34008349590717546</v>
      </c>
    </row>
    <row r="16" spans="1:12" x14ac:dyDescent="0.25">
      <c r="E16">
        <f t="shared" ref="E16:E20" si="4">G15+H15*C4</f>
        <v>1.1668228764481909</v>
      </c>
      <c r="F16">
        <f t="shared" ref="F16:F20" si="5">E16-D4</f>
        <v>-1.8331771235518091</v>
      </c>
      <c r="G16">
        <f t="shared" ref="G16:G20" si="6">G15-$B$10*F16</f>
        <v>0.18494524280926336</v>
      </c>
      <c r="H16">
        <f t="shared" ref="H16:H20" si="7">H15-$B$10*F16*C4</f>
        <v>0.53676824490825903</v>
      </c>
      <c r="I16">
        <v>14</v>
      </c>
      <c r="J16">
        <v>-1.8331771235518091</v>
      </c>
    </row>
    <row r="17" spans="3:10" x14ac:dyDescent="0.25">
      <c r="E17">
        <f t="shared" si="4"/>
        <v>1.7952499775340405</v>
      </c>
      <c r="F17">
        <f>E17-D5</f>
        <v>-0.20475002246595952</v>
      </c>
      <c r="G17">
        <f t="shared" si="6"/>
        <v>0.18699274303392296</v>
      </c>
      <c r="H17">
        <f t="shared" si="7"/>
        <v>0.54291074558223784</v>
      </c>
      <c r="I17">
        <v>15</v>
      </c>
      <c r="J17">
        <v>-0.20475002246595952</v>
      </c>
    </row>
    <row r="18" spans="3:10" x14ac:dyDescent="0.25">
      <c r="E18">
        <f t="shared" si="4"/>
        <v>2.3586357253628742</v>
      </c>
      <c r="F18">
        <f t="shared" si="5"/>
        <v>-0.64136427463712575</v>
      </c>
      <c r="G18">
        <f t="shared" si="6"/>
        <v>0.19340638578029423</v>
      </c>
      <c r="H18">
        <f t="shared" si="7"/>
        <v>0.56856531656772291</v>
      </c>
      <c r="I18">
        <v>16</v>
      </c>
      <c r="J18">
        <v>-0.64136427463712575</v>
      </c>
    </row>
    <row r="19" spans="3:10" x14ac:dyDescent="0.25">
      <c r="E19">
        <f t="shared" si="4"/>
        <v>3.0362329686189087</v>
      </c>
      <c r="F19">
        <f>E19-D7</f>
        <v>-1.9637670313810913</v>
      </c>
      <c r="G19">
        <f t="shared" si="6"/>
        <v>0.21304405609410515</v>
      </c>
      <c r="H19">
        <f t="shared" si="7"/>
        <v>0.6667536681367775</v>
      </c>
      <c r="I19">
        <v>17</v>
      </c>
      <c r="J19">
        <v>-1.9637670313810913</v>
      </c>
    </row>
    <row r="20" spans="3:10" x14ac:dyDescent="0.25">
      <c r="E20">
        <f t="shared" si="4"/>
        <v>4.2135660649147706</v>
      </c>
      <c r="F20">
        <f>E20-D8</f>
        <v>2.2135660649147706</v>
      </c>
      <c r="G20">
        <f t="shared" si="6"/>
        <v>0.19090839544495744</v>
      </c>
      <c r="H20">
        <f t="shared" si="7"/>
        <v>0.5339397042418913</v>
      </c>
      <c r="I20">
        <v>18</v>
      </c>
      <c r="J20">
        <v>2.2135660649147706</v>
      </c>
    </row>
    <row r="21" spans="3:10" x14ac:dyDescent="0.25">
      <c r="E21">
        <f>G20+H20*C3</f>
        <v>0.72484809968684871</v>
      </c>
      <c r="F21">
        <f>E21-D3</f>
        <v>-0.27515190031315129</v>
      </c>
      <c r="G21">
        <f>G20-$B$10*F21</f>
        <v>0.19365991444808894</v>
      </c>
      <c r="H21">
        <f>H20-$B$10*F21*C3</f>
        <v>0.53669122324502283</v>
      </c>
      <c r="I21">
        <v>19</v>
      </c>
      <c r="J21">
        <v>-0.27515190031315129</v>
      </c>
    </row>
    <row r="22" spans="3:10" x14ac:dyDescent="0.25">
      <c r="E22">
        <f>G21+H21*C4</f>
        <v>1.2670423609381345</v>
      </c>
      <c r="F22">
        <f t="shared" ref="F22:F26" si="8">E22-D4</f>
        <v>-1.7329576390618655</v>
      </c>
      <c r="G22">
        <f>G21-$B$10*F22</f>
        <v>0.21098949083870761</v>
      </c>
      <c r="H22">
        <f>H21-$B$10*F22*C4</f>
        <v>0.57135037602626015</v>
      </c>
      <c r="I22">
        <v>20</v>
      </c>
      <c r="J22">
        <v>-1.7329576390618655</v>
      </c>
    </row>
    <row r="23" spans="3:10" x14ac:dyDescent="0.25">
      <c r="E23">
        <f t="shared" ref="E23:E24" si="9">G22+H22*C5</f>
        <v>1.925040618917488</v>
      </c>
      <c r="F23">
        <f t="shared" si="8"/>
        <v>-7.4959381082511989E-2</v>
      </c>
      <c r="G23">
        <f>G22-$B$10*F23</f>
        <v>0.21173908464953273</v>
      </c>
      <c r="H23">
        <f>H22-$B$10*F23*C5</f>
        <v>0.57359915745873546</v>
      </c>
      <c r="I23">
        <v>21</v>
      </c>
      <c r="J23">
        <v>-7.4959381082511989E-2</v>
      </c>
    </row>
    <row r="24" spans="3:10" x14ac:dyDescent="0.25">
      <c r="E24">
        <f t="shared" si="9"/>
        <v>2.5061357144844747</v>
      </c>
      <c r="F24">
        <f t="shared" si="8"/>
        <v>-0.4938642855155253</v>
      </c>
      <c r="G24">
        <f t="shared" ref="G24:G26" si="10">G23-$B$10*F24</f>
        <v>0.21667772750468797</v>
      </c>
      <c r="H24">
        <f t="shared" ref="H24:H26" si="11">H23-$B$10*F24*C6</f>
        <v>0.59335372887935645</v>
      </c>
      <c r="I24">
        <v>22</v>
      </c>
      <c r="J24">
        <v>-0.4938642855155253</v>
      </c>
    </row>
    <row r="25" spans="3:10" x14ac:dyDescent="0.25">
      <c r="E25">
        <f>G24+H24*C7</f>
        <v>3.1834463719014701</v>
      </c>
      <c r="F25">
        <f>E25-D7</f>
        <v>-1.8165536280985299</v>
      </c>
      <c r="G25">
        <f t="shared" si="10"/>
        <v>0.23484326378567327</v>
      </c>
      <c r="H25">
        <f>H24-$B$10*F25*C7</f>
        <v>0.68418141028428292</v>
      </c>
      <c r="I25">
        <v>23</v>
      </c>
      <c r="J25">
        <v>-1.8165536280985299</v>
      </c>
    </row>
    <row r="26" spans="3:10" x14ac:dyDescent="0.25">
      <c r="E26">
        <f t="shared" ref="E25:E26" si="12">G25+H25*C8</f>
        <v>4.339931725491371</v>
      </c>
      <c r="F26">
        <f>E26-D8</f>
        <v>2.339931725491371</v>
      </c>
      <c r="G26">
        <f t="shared" si="10"/>
        <v>0.21144394653075957</v>
      </c>
      <c r="H26">
        <f t="shared" si="11"/>
        <v>0.54378550675480064</v>
      </c>
      <c r="I26">
        <v>24</v>
      </c>
      <c r="J26">
        <v>2.339931725491371</v>
      </c>
    </row>
    <row r="28" spans="3:10" x14ac:dyDescent="0.25">
      <c r="C28" s="1" t="s">
        <v>1</v>
      </c>
      <c r="D28" s="1" t="s">
        <v>2</v>
      </c>
      <c r="E28" t="s">
        <v>14</v>
      </c>
      <c r="F28" t="s">
        <v>16</v>
      </c>
    </row>
    <row r="29" spans="3:10" x14ac:dyDescent="0.25">
      <c r="C29" s="1">
        <v>1</v>
      </c>
      <c r="D29" s="1">
        <v>1</v>
      </c>
      <c r="E29">
        <f>$G$26+$H$26*C29</f>
        <v>0.75522945328556024</v>
      </c>
      <c r="F29">
        <f>(E29-D29)^2</f>
        <v>5.9912620538885741E-2</v>
      </c>
    </row>
    <row r="30" spans="3:10" x14ac:dyDescent="0.25">
      <c r="C30" s="1">
        <v>2</v>
      </c>
      <c r="D30" s="1">
        <v>3</v>
      </c>
      <c r="E30">
        <f t="shared" ref="E30:E34" si="13">$G$26+$H$26*C30</f>
        <v>1.2990149600403609</v>
      </c>
      <c r="F30">
        <f t="shared" ref="F30:F34" si="14">(E30-D30)^2</f>
        <v>2.893350106166495</v>
      </c>
    </row>
    <row r="31" spans="3:10" x14ac:dyDescent="0.25">
      <c r="C31" s="1">
        <v>3</v>
      </c>
      <c r="D31" s="1">
        <v>2</v>
      </c>
      <c r="E31">
        <f t="shared" si="13"/>
        <v>1.8428004667951616</v>
      </c>
      <c r="F31">
        <f t="shared" si="14"/>
        <v>2.4711693239819081E-2</v>
      </c>
    </row>
    <row r="32" spans="3:10" x14ac:dyDescent="0.25">
      <c r="C32" s="1">
        <v>4</v>
      </c>
      <c r="D32" s="1">
        <v>3</v>
      </c>
      <c r="E32">
        <f t="shared" si="13"/>
        <v>2.3865859735499622</v>
      </c>
      <c r="F32">
        <f t="shared" si="14"/>
        <v>0.37627676784564773</v>
      </c>
    </row>
    <row r="33" spans="3:6" x14ac:dyDescent="0.25">
      <c r="C33" s="1">
        <v>5</v>
      </c>
      <c r="D33" s="1">
        <v>5</v>
      </c>
      <c r="E33">
        <f t="shared" si="13"/>
        <v>2.9303714803047627</v>
      </c>
      <c r="F33">
        <f t="shared" si="14"/>
        <v>4.2833622095358992</v>
      </c>
    </row>
    <row r="34" spans="3:6" x14ac:dyDescent="0.25">
      <c r="C34" s="1">
        <v>6</v>
      </c>
      <c r="D34" s="1">
        <v>2</v>
      </c>
      <c r="E34">
        <f t="shared" si="13"/>
        <v>3.4741569870595637</v>
      </c>
      <c r="F34">
        <f t="shared" si="14"/>
        <v>2.1731388224965307</v>
      </c>
    </row>
    <row r="36" spans="3:6" x14ac:dyDescent="0.25">
      <c r="C36" t="s">
        <v>15</v>
      </c>
      <c r="D36" s="1" t="s">
        <v>17</v>
      </c>
      <c r="E36">
        <f>SQRT(SUM(F29:F34)/6)</f>
        <v>1.2787202078525803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PEREZ</dc:creator>
  <cp:lastModifiedBy>JUAN PEREZ</cp:lastModifiedBy>
  <dcterms:created xsi:type="dcterms:W3CDTF">2023-09-17T02:34:41Z</dcterms:created>
  <dcterms:modified xsi:type="dcterms:W3CDTF">2023-09-17T06:39:44Z</dcterms:modified>
</cp:coreProperties>
</file>