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Inteligencia Artificial 1/UT3/Ejercicios/Resueltos/"/>
    </mc:Choice>
  </mc:AlternateContent>
  <xr:revisionPtr revIDLastSave="155" documentId="8_{ACE863F0-E1E1-483B-A3C9-084401BDE41D}" xr6:coauthVersionLast="47" xr6:coauthVersionMax="47" xr10:uidLastSave="{2421D0CF-07BB-49B0-BA5F-FB76F51FF932}"/>
  <bookViews>
    <workbookView xWindow="-120" yWindow="-120" windowWidth="20730" windowHeight="11040" activeTab="1" xr2:uid="{E1F418F9-83FD-4785-B619-5AF7459F15BD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3" i="3"/>
  <c r="D9" i="3" l="1"/>
  <c r="C3" i="3"/>
  <c r="D3" i="3" s="1"/>
  <c r="E3" i="3" l="1"/>
  <c r="F3" i="3"/>
  <c r="C4" i="3" l="1"/>
  <c r="D4" i="3" s="1"/>
  <c r="E4" i="3" s="1"/>
  <c r="F4" i="3" l="1"/>
  <c r="C5" i="3" l="1"/>
  <c r="D5" i="3" s="1"/>
  <c r="E5" i="3" s="1"/>
  <c r="F5" i="3" l="1"/>
  <c r="C6" i="3" l="1"/>
  <c r="D6" i="3" s="1"/>
  <c r="E6" i="3" s="1"/>
  <c r="F6" i="3" l="1"/>
  <c r="C7" i="3" l="1"/>
  <c r="D7" i="3" s="1"/>
  <c r="E7" i="3" s="1"/>
  <c r="F7" i="3" l="1"/>
  <c r="C8" i="3" l="1"/>
  <c r="D8" i="3" s="1"/>
  <c r="E8" i="3" s="1"/>
  <c r="F8" i="3" l="1"/>
  <c r="D2" i="2"/>
  <c r="C2" i="2"/>
  <c r="B11" i="2"/>
</calcChain>
</file>

<file path=xl/sharedStrings.xml><?xml version="1.0" encoding="utf-8"?>
<sst xmlns="http://schemas.openxmlformats.org/spreadsheetml/2006/main" count="22" uniqueCount="12">
  <si>
    <t>x</t>
  </si>
  <si>
    <t>y</t>
  </si>
  <si>
    <t>B0</t>
  </si>
  <si>
    <t>B1</t>
  </si>
  <si>
    <t>Ypred</t>
  </si>
  <si>
    <t>error</t>
  </si>
  <si>
    <t xml:space="preserve">  </t>
  </si>
  <si>
    <t>ITERACION</t>
  </si>
  <si>
    <t>Error</t>
  </si>
  <si>
    <t xml:space="preserve">RMSE = </t>
  </si>
  <si>
    <t>Prediccion</t>
  </si>
  <si>
    <t>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</si>
</sst>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1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Hoja2!$B$2:$B$7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D-4608-90CE-229D4A147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358015"/>
        <c:axId val="1821594095"/>
      </c:scatterChart>
      <c:valAx>
        <c:axId val="179135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21594095"/>
        <c:crosses val="autoZero"/>
        <c:crossBetween val="midCat"/>
      </c:valAx>
      <c:valAx>
        <c:axId val="18215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79135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Modelo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4963184713659061"/>
          <c:w val="0.91377580927384072"/>
          <c:h val="0.6760937772493316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Hoja3!$B$2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Hoja3!$B$3:$B$8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2-41B4-82FC-1A8211A8DD9B}"/>
            </c:ext>
          </c:extLst>
        </c:ser>
        <c:ser>
          <c:idx val="1"/>
          <c:order val="1"/>
          <c:tx>
            <c:v>Ypred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Hoja3!$A$3:$A$8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Hoja3!$C$3:$C$8</c:f>
              <c:numCache>
                <c:formatCode>General</c:formatCode>
                <c:ptCount val="6"/>
                <c:pt idx="0">
                  <c:v>1.7641242699850972</c:v>
                </c:pt>
                <c:pt idx="1">
                  <c:v>2.5320435351509802</c:v>
                </c:pt>
                <c:pt idx="2">
                  <c:v>2.0209301020947015</c:v>
                </c:pt>
                <c:pt idx="3">
                  <c:v>3.01721300647284</c:v>
                </c:pt>
                <c:pt idx="4">
                  <c:v>3.8705737029434713</c:v>
                </c:pt>
                <c:pt idx="5">
                  <c:v>2.693426182689298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7-4B83-9540-2E6B7E0B7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725151"/>
        <c:axId val="1829725983"/>
      </c:scatterChart>
      <c:valAx>
        <c:axId val="182972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29725983"/>
        <c:crosses val="autoZero"/>
        <c:crossBetween val="midCat"/>
      </c:valAx>
      <c:valAx>
        <c:axId val="182972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2972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346784776902889"/>
          <c:y val="0.86377152826243098"/>
          <c:w val="0.31208770778652667"/>
          <c:h val="0.1361582687237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>
        <c:manualLayout>
          <c:layoutTarget val="inner"/>
          <c:xMode val="edge"/>
          <c:yMode val="edge"/>
          <c:x val="4.9171765342976057E-2"/>
          <c:y val="0.17171296296296296"/>
          <c:w val="0.92740061402474439"/>
          <c:h val="0.6847685185185185"/>
        </c:manualLayout>
      </c:layout>
      <c:scatterChart>
        <c:scatterStyle val="smoothMarker"/>
        <c:varyColors val="0"/>
        <c:ser>
          <c:idx val="1"/>
          <c:order val="0"/>
          <c:tx>
            <c:v>Error vs Iteración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Hoja3!$E$13:$E$36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Hoja3!$B$13:$B$36</c:f>
              <c:numCache>
                <c:formatCode>General</c:formatCode>
                <c:ptCount val="24"/>
                <c:pt idx="0">
                  <c:v>-1</c:v>
                </c:pt>
                <c:pt idx="1">
                  <c:v>-1.87</c:v>
                </c:pt>
                <c:pt idx="2">
                  <c:v>-2.5808</c:v>
                </c:pt>
                <c:pt idx="3">
                  <c:v>-1.9840559999999998</c:v>
                </c:pt>
                <c:pt idx="4">
                  <c:v>-7.4044959999999715E-2</c:v>
                </c:pt>
                <c:pt idx="5">
                  <c:v>-3.2415052160000002</c:v>
                </c:pt>
                <c:pt idx="6">
                  <c:v>0.43863681600000004</c:v>
                </c:pt>
                <c:pt idx="7">
                  <c:v>0.10880642672000018</c:v>
                </c:pt>
                <c:pt idx="8">
                  <c:v>-1.2678124317952</c:v>
                </c:pt>
                <c:pt idx="9">
                  <c:v>-0.32771491919526374</c:v>
                </c:pt>
                <c:pt idx="10">
                  <c:v>1.546311925479734</c:v>
                </c:pt>
                <c:pt idx="11">
                  <c:v>-2.4666233275542737</c:v>
                </c:pt>
                <c:pt idx="12">
                  <c:v>0.69684310232554481</c:v>
                </c:pt>
                <c:pt idx="13">
                  <c:v>0.45617936640531243</c:v>
                </c:pt>
                <c:pt idx="14">
                  <c:v>-1.0348038348873261</c:v>
                </c:pt>
                <c:pt idx="15">
                  <c:v>-3.9920901256348618E-2</c:v>
                </c:pt>
                <c:pt idx="16">
                  <c:v>1.8236626019175621</c:v>
                </c:pt>
                <c:pt idx="17">
                  <c:v>-2.3324044732730926</c:v>
                </c:pt>
                <c:pt idx="18">
                  <c:v>0.74872708448356651</c:v>
                </c:pt>
                <c:pt idx="19">
                  <c:v>0.51899756744516434</c:v>
                </c:pt>
                <c:pt idx="20">
                  <c:v>-0.99035727447345723</c:v>
                </c:pt>
                <c:pt idx="21">
                  <c:v>9.3976431398452576E-3</c:v>
                </c:pt>
                <c:pt idx="22">
                  <c:v>1.8673073436593168</c:v>
                </c:pt>
                <c:pt idx="23">
                  <c:v>-2.3097921376723258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A3-46D7-9806-10B8DA02A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968720"/>
        <c:axId val="1199423744"/>
      </c:scatterChart>
      <c:valAx>
        <c:axId val="119996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199423744"/>
        <c:crosses val="autoZero"/>
        <c:crossBetween val="midCat"/>
      </c:valAx>
      <c:valAx>
        <c:axId val="11994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19996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149671806831144"/>
          <c:y val="0.89170093321668109"/>
          <c:w val="0.2058244133792760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Y</a:t>
            </a:r>
            <a:r>
              <a:rPr lang="es-UY" baseline="0"/>
              <a:t> - Predicción</a:t>
            </a:r>
            <a:endParaRPr lang="es-U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>
        <c:manualLayout>
          <c:layoutTarget val="inner"/>
          <c:xMode val="edge"/>
          <c:yMode val="edge"/>
          <c:x val="3.74512954332228E-2"/>
          <c:y val="0.17171296296296296"/>
          <c:w val="0.94657185941482347"/>
          <c:h val="0.6337960374726348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Hoja3!$B$3:$B$8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1-42D6-A2AC-2C2D8609CE2F}"/>
            </c:ext>
          </c:extLst>
        </c:ser>
        <c:ser>
          <c:idx val="1"/>
          <c:order val="1"/>
          <c:tx>
            <c:strRef>
              <c:f>Hoja3!$H$2</c:f>
              <c:strCache>
                <c:ptCount val="1"/>
                <c:pt idx="0">
                  <c:v>Prediccion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Hoja3!$I$3:$I$82</c:f>
              <c:numCache>
                <c:formatCode>General</c:formatCode>
                <c:ptCount val="8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Hoja3!$H$3:$H$82</c:f>
              <c:numCache>
                <c:formatCode>General</c:formatCode>
                <c:ptCount val="80"/>
                <c:pt idx="0">
                  <c:v>1.3738593308663216</c:v>
                </c:pt>
                <c:pt idx="1">
                  <c:v>1.417222101879519</c:v>
                </c:pt>
                <c:pt idx="2">
                  <c:v>1.4605848728927162</c:v>
                </c:pt>
                <c:pt idx="3">
                  <c:v>1.5039476439059136</c:v>
                </c:pt>
                <c:pt idx="4">
                  <c:v>1.5473104149191108</c:v>
                </c:pt>
                <c:pt idx="5">
                  <c:v>1.590673185932308</c:v>
                </c:pt>
                <c:pt idx="6">
                  <c:v>1.6340359569455054</c:v>
                </c:pt>
                <c:pt idx="7">
                  <c:v>1.6773987279587026</c:v>
                </c:pt>
                <c:pt idx="8">
                  <c:v>1.7207614989719</c:v>
                </c:pt>
                <c:pt idx="9">
                  <c:v>1.7641242699850972</c:v>
                </c:pt>
                <c:pt idx="10">
                  <c:v>1.8074870409982946</c:v>
                </c:pt>
                <c:pt idx="11">
                  <c:v>1.8508498120114916</c:v>
                </c:pt>
                <c:pt idx="12">
                  <c:v>1.894212583024689</c:v>
                </c:pt>
                <c:pt idx="13">
                  <c:v>1.9375753540378864</c:v>
                </c:pt>
                <c:pt idx="14">
                  <c:v>1.9809381250510836</c:v>
                </c:pt>
                <c:pt idx="15">
                  <c:v>2.0243008960642808</c:v>
                </c:pt>
                <c:pt idx="16">
                  <c:v>2.0676636670774782</c:v>
                </c:pt>
                <c:pt idx="17">
                  <c:v>2.1110264380906756</c:v>
                </c:pt>
                <c:pt idx="18">
                  <c:v>2.1543892091038725</c:v>
                </c:pt>
                <c:pt idx="19">
                  <c:v>2.19775198011707</c:v>
                </c:pt>
                <c:pt idx="20">
                  <c:v>2.2411147511302674</c:v>
                </c:pt>
                <c:pt idx="21">
                  <c:v>2.2844775221434643</c:v>
                </c:pt>
                <c:pt idx="22">
                  <c:v>2.3278402931566617</c:v>
                </c:pt>
                <c:pt idx="23">
                  <c:v>2.3712030641698592</c:v>
                </c:pt>
                <c:pt idx="24">
                  <c:v>2.4145658351830566</c:v>
                </c:pt>
                <c:pt idx="25">
                  <c:v>2.457928606196254</c:v>
                </c:pt>
                <c:pt idx="26">
                  <c:v>2.5012913772094509</c:v>
                </c:pt>
                <c:pt idx="27">
                  <c:v>2.5446541482226479</c:v>
                </c:pt>
                <c:pt idx="28">
                  <c:v>2.5880169192358453</c:v>
                </c:pt>
                <c:pt idx="29">
                  <c:v>2.6313796902490427</c:v>
                </c:pt>
                <c:pt idx="30">
                  <c:v>2.6747424612622401</c:v>
                </c:pt>
                <c:pt idx="31">
                  <c:v>2.7181052322754375</c:v>
                </c:pt>
                <c:pt idx="32">
                  <c:v>2.7614680032886345</c:v>
                </c:pt>
                <c:pt idx="33">
                  <c:v>2.8048307743018315</c:v>
                </c:pt>
                <c:pt idx="34">
                  <c:v>2.8481935453150289</c:v>
                </c:pt>
                <c:pt idx="35">
                  <c:v>2.8915563163282263</c:v>
                </c:pt>
                <c:pt idx="36">
                  <c:v>2.9349190873414237</c:v>
                </c:pt>
                <c:pt idx="37">
                  <c:v>2.9782818583546211</c:v>
                </c:pt>
                <c:pt idx="38">
                  <c:v>3.0216446293678181</c:v>
                </c:pt>
                <c:pt idx="39">
                  <c:v>3.0650074003810155</c:v>
                </c:pt>
                <c:pt idx="40">
                  <c:v>3.1083701713942125</c:v>
                </c:pt>
                <c:pt idx="41">
                  <c:v>3.1517329424074099</c:v>
                </c:pt>
                <c:pt idx="42">
                  <c:v>3.1950957134206073</c:v>
                </c:pt>
                <c:pt idx="43">
                  <c:v>3.2384584844338047</c:v>
                </c:pt>
                <c:pt idx="44">
                  <c:v>3.2818212554470021</c:v>
                </c:pt>
                <c:pt idx="45">
                  <c:v>3.3251840264601991</c:v>
                </c:pt>
                <c:pt idx="46">
                  <c:v>3.3685467974733965</c:v>
                </c:pt>
                <c:pt idx="47">
                  <c:v>3.4119095684865934</c:v>
                </c:pt>
                <c:pt idx="48">
                  <c:v>3.4552723394997913</c:v>
                </c:pt>
                <c:pt idx="49">
                  <c:v>3.4986351105129883</c:v>
                </c:pt>
                <c:pt idx="50">
                  <c:v>3.5419978815261852</c:v>
                </c:pt>
                <c:pt idx="51">
                  <c:v>3.5853606525393831</c:v>
                </c:pt>
                <c:pt idx="52">
                  <c:v>3.62872342355258</c:v>
                </c:pt>
                <c:pt idx="53">
                  <c:v>3.6720861945657775</c:v>
                </c:pt>
                <c:pt idx="54">
                  <c:v>3.7154489655789749</c:v>
                </c:pt>
                <c:pt idx="55">
                  <c:v>3.7588117365921718</c:v>
                </c:pt>
                <c:pt idx="56">
                  <c:v>3.8021745076053692</c:v>
                </c:pt>
                <c:pt idx="57">
                  <c:v>3.8455372786185662</c:v>
                </c:pt>
                <c:pt idx="58">
                  <c:v>3.8889000496317641</c:v>
                </c:pt>
                <c:pt idx="59">
                  <c:v>3.932262820644961</c:v>
                </c:pt>
                <c:pt idx="60">
                  <c:v>3.975625591658158</c:v>
                </c:pt>
                <c:pt idx="61">
                  <c:v>4.0189883626713563</c:v>
                </c:pt>
                <c:pt idx="62">
                  <c:v>4.0623511336845528</c:v>
                </c:pt>
                <c:pt idx="63">
                  <c:v>4.1057139046977502</c:v>
                </c:pt>
                <c:pt idx="64">
                  <c:v>4.1490766757109476</c:v>
                </c:pt>
                <c:pt idx="65">
                  <c:v>4.1924394467241441</c:v>
                </c:pt>
                <c:pt idx="66">
                  <c:v>4.2358022177373424</c:v>
                </c:pt>
                <c:pt idx="67">
                  <c:v>4.279164988750539</c:v>
                </c:pt>
                <c:pt idx="68">
                  <c:v>4.3225277597637373</c:v>
                </c:pt>
                <c:pt idx="69">
                  <c:v>4.3658905307769338</c:v>
                </c:pt>
                <c:pt idx="70">
                  <c:v>4.4092533017901303</c:v>
                </c:pt>
                <c:pt idx="71">
                  <c:v>4.4526160728033286</c:v>
                </c:pt>
                <c:pt idx="72">
                  <c:v>4.4959788438165251</c:v>
                </c:pt>
                <c:pt idx="73">
                  <c:v>4.5393416148297234</c:v>
                </c:pt>
                <c:pt idx="74">
                  <c:v>4.5827043858429199</c:v>
                </c:pt>
                <c:pt idx="75">
                  <c:v>4.6260671568561174</c:v>
                </c:pt>
                <c:pt idx="76">
                  <c:v>4.6694299278693148</c:v>
                </c:pt>
                <c:pt idx="77">
                  <c:v>4.7127926988825113</c:v>
                </c:pt>
                <c:pt idx="78">
                  <c:v>4.7561554698957096</c:v>
                </c:pt>
                <c:pt idx="79">
                  <c:v>4.7995182409089061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1-42D6-A2AC-2C2D8609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829712"/>
        <c:axId val="1919592848"/>
      </c:scatterChart>
      <c:valAx>
        <c:axId val="124882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19592848"/>
        <c:crosses val="autoZero"/>
        <c:crossBetween val="midCat"/>
      </c:valAx>
      <c:valAx>
        <c:axId val="191959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24882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128464585920971"/>
          <c:y val="0.89314558264931321"/>
          <c:w val="0.18157594265984484"/>
          <c:h val="8.6055916360577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9</xdr:row>
      <xdr:rowOff>157162</xdr:rowOff>
    </xdr:from>
    <xdr:to>
      <xdr:col>12</xdr:col>
      <xdr:colOff>495300</xdr:colOff>
      <xdr:row>24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D8A24A-BAC1-4051-9EC6-AE48C97FE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0</xdr:row>
      <xdr:rowOff>109536</xdr:rowOff>
    </xdr:from>
    <xdr:to>
      <xdr:col>16</xdr:col>
      <xdr:colOff>285750</xdr:colOff>
      <xdr:row>16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73D1EF-052F-4A19-B635-FC52CA8E9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19049</xdr:colOff>
      <xdr:row>17</xdr:row>
      <xdr:rowOff>71437</xdr:rowOff>
    </xdr:from>
    <xdr:to>
      <xdr:col>17</xdr:col>
      <xdr:colOff>409574</xdr:colOff>
      <xdr:row>31</xdr:row>
      <xdr:rowOff>147637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4CD895-028A-4A11-35C1-1B08D438D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619126</xdr:colOff>
      <xdr:row>32</xdr:row>
      <xdr:rowOff>23812</xdr:rowOff>
    </xdr:from>
    <xdr:to>
      <xdr:col>21</xdr:col>
      <xdr:colOff>295276</xdr:colOff>
      <xdr:row>48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45F24BA-C122-F8BD-9800-0F6AFDE14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EE6-183B-497C-BC84-9C2AD995601D}">
  <dimension ref="A1:F12"/>
  <sheetViews>
    <sheetView workbookViewId="0">
      <selection activeCell="D3" sqref="D3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s="2">
        <v>1</v>
      </c>
      <c r="B2" s="2">
        <v>1</v>
      </c>
      <c r="C2" s="4">
        <f ca="1">B$11+B$12*A2</f>
        <v>0</v>
      </c>
      <c r="D2" s="3">
        <f ca="1">C2-B2</f>
        <v>0</v>
      </c>
      <c r="E2" s="2">
        <v>0</v>
      </c>
      <c r="F2" s="2">
        <v>0</v>
      </c>
    </row>
    <row r="3" spans="1:6" x14ac:dyDescent="0.25">
      <c r="A3" s="2">
        <v>3</v>
      </c>
      <c r="B3" s="2">
        <v>2</v>
      </c>
      <c r="E3" s="2"/>
    </row>
    <row r="4" spans="1:6" x14ac:dyDescent="0.25">
      <c r="A4" s="2">
        <v>2</v>
      </c>
      <c r="B4" s="2">
        <v>3</v>
      </c>
    </row>
    <row r="5" spans="1:6" x14ac:dyDescent="0.25">
      <c r="A5" s="2">
        <v>4</v>
      </c>
      <c r="B5" s="2">
        <v>3</v>
      </c>
    </row>
    <row r="6" spans="1:6" x14ac:dyDescent="0.25">
      <c r="A6" s="2">
        <v>6</v>
      </c>
      <c r="B6" s="2">
        <v>2</v>
      </c>
    </row>
    <row r="7" spans="1:6" x14ac:dyDescent="0.25">
      <c r="A7" s="2">
        <v>5</v>
      </c>
      <c r="B7" s="2">
        <v>5</v>
      </c>
    </row>
    <row r="11" spans="1:6" x14ac:dyDescent="0.25">
      <c r="A11" t="s">
        <v>2</v>
      </c>
      <c r="B11" s="4">
        <f ca="1">B11-(0.01*D2)</f>
        <v>0</v>
      </c>
    </row>
    <row r="12" spans="1:6" x14ac:dyDescent="0.25">
      <c r="A12" t="s">
        <v>3</v>
      </c>
      <c r="B12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4547-2534-4529-8015-67CA782616E9}">
  <dimension ref="A1:P82"/>
  <sheetViews>
    <sheetView tabSelected="1" topLeftCell="I24" workbookViewId="0">
      <selection activeCell="K37" sqref="K37"/>
    </sheetView>
  </sheetViews>
  <sheetFormatPr baseColWidth="10" defaultRowHeight="15" x14ac:dyDescent="0.25"/>
  <sheetData>
    <row r="1" spans="1:9" ht="15.75" customHeight="1" x14ac:dyDescent="0.25">
      <c r="E1" t="s">
        <v>2</v>
      </c>
      <c r="F1" t="s">
        <v>3</v>
      </c>
    </row>
    <row r="2" spans="1:9" x14ac:dyDescent="0.25">
      <c r="A2" t="s">
        <v>0</v>
      </c>
      <c r="B2" t="s">
        <v>1</v>
      </c>
      <c r="C2" t="s">
        <v>4</v>
      </c>
      <c r="D2" t="s">
        <v>5</v>
      </c>
      <c r="E2">
        <v>1.3304965598531244</v>
      </c>
      <c r="F2">
        <v>0.43362771013197277</v>
      </c>
      <c r="H2" t="s">
        <v>10</v>
      </c>
      <c r="I2" t="s">
        <v>11</v>
      </c>
    </row>
    <row r="3" spans="1:9" x14ac:dyDescent="0.25">
      <c r="A3">
        <v>1</v>
      </c>
      <c r="B3">
        <v>1</v>
      </c>
      <c r="C3">
        <f>E2+F2*A3</f>
        <v>1.7641242699850972</v>
      </c>
      <c r="D3">
        <f>C3-B3</f>
        <v>0.76412426998509719</v>
      </c>
      <c r="E3">
        <f>E2-0.1*D3</f>
        <v>1.2540841328546146</v>
      </c>
      <c r="F3">
        <f>F2-0.01*D3*A3</f>
        <v>0.42598646743212182</v>
      </c>
      <c r="H3">
        <f>$E$2+$F$2*I3</f>
        <v>1.3738593308663216</v>
      </c>
      <c r="I3">
        <v>0.1</v>
      </c>
    </row>
    <row r="4" spans="1:9" x14ac:dyDescent="0.25">
      <c r="A4">
        <v>3</v>
      </c>
      <c r="B4">
        <v>2</v>
      </c>
      <c r="C4">
        <f t="shared" ref="C4:C8" si="0">E3+F3*A4</f>
        <v>2.5320435351509802</v>
      </c>
      <c r="D4">
        <f t="shared" ref="D4:D8" si="1">C4-B4</f>
        <v>0.53204353515098024</v>
      </c>
      <c r="E4">
        <f t="shared" ref="E4:E8" si="2">E3-0.1*D4</f>
        <v>1.2008797793395165</v>
      </c>
      <c r="F4">
        <f t="shared" ref="F4:F8" si="3">F3-0.01*D4*A4</f>
        <v>0.41002516137759243</v>
      </c>
      <c r="H4">
        <f t="shared" ref="H4:H67" si="4">$E$2+$F$2*I4</f>
        <v>1.417222101879519</v>
      </c>
      <c r="I4">
        <v>0.2</v>
      </c>
    </row>
    <row r="5" spans="1:9" x14ac:dyDescent="0.25">
      <c r="A5">
        <v>2</v>
      </c>
      <c r="B5">
        <v>3</v>
      </c>
      <c r="C5">
        <f t="shared" si="0"/>
        <v>2.0209301020947015</v>
      </c>
      <c r="D5">
        <f t="shared" si="1"/>
        <v>-0.97906989790529853</v>
      </c>
      <c r="E5">
        <f t="shared" si="2"/>
        <v>1.2987867691300463</v>
      </c>
      <c r="F5">
        <f t="shared" si="3"/>
        <v>0.42960655933569841</v>
      </c>
      <c r="H5">
        <f t="shared" si="4"/>
        <v>1.4605848728927162</v>
      </c>
      <c r="I5">
        <v>0.3</v>
      </c>
    </row>
    <row r="6" spans="1:9" x14ac:dyDescent="0.25">
      <c r="A6">
        <v>4</v>
      </c>
      <c r="B6">
        <v>3</v>
      </c>
      <c r="C6">
        <f t="shared" si="0"/>
        <v>3.01721300647284</v>
      </c>
      <c r="D6">
        <f t="shared" si="1"/>
        <v>1.7213006472839965E-2</v>
      </c>
      <c r="E6">
        <f t="shared" si="2"/>
        <v>1.2970654684827623</v>
      </c>
      <c r="F6">
        <f t="shared" si="3"/>
        <v>0.42891803907678483</v>
      </c>
      <c r="H6">
        <f t="shared" si="4"/>
        <v>1.5039476439059136</v>
      </c>
      <c r="I6">
        <v>0.4</v>
      </c>
    </row>
    <row r="7" spans="1:9" x14ac:dyDescent="0.25">
      <c r="A7">
        <v>6</v>
      </c>
      <c r="B7">
        <v>2</v>
      </c>
      <c r="C7">
        <f t="shared" si="0"/>
        <v>3.8705737029434713</v>
      </c>
      <c r="D7">
        <f t="shared" si="1"/>
        <v>1.8705737029434713</v>
      </c>
      <c r="E7">
        <f t="shared" si="2"/>
        <v>1.1100080981884151</v>
      </c>
      <c r="F7">
        <f t="shared" si="3"/>
        <v>0.31668361690017655</v>
      </c>
      <c r="H7">
        <f t="shared" si="4"/>
        <v>1.5473104149191108</v>
      </c>
      <c r="I7">
        <v>0.5</v>
      </c>
    </row>
    <row r="8" spans="1:9" x14ac:dyDescent="0.25">
      <c r="A8">
        <v>5</v>
      </c>
      <c r="B8">
        <v>5</v>
      </c>
      <c r="C8">
        <f t="shared" si="0"/>
        <v>2.693426182689298</v>
      </c>
      <c r="D8">
        <f t="shared" si="1"/>
        <v>-2.306573817310702</v>
      </c>
      <c r="E8">
        <f t="shared" si="2"/>
        <v>1.3406654799194853</v>
      </c>
      <c r="F8">
        <f t="shared" si="3"/>
        <v>0.43201230776571165</v>
      </c>
      <c r="H8">
        <f t="shared" si="4"/>
        <v>1.590673185932308</v>
      </c>
      <c r="I8">
        <v>0.6</v>
      </c>
    </row>
    <row r="9" spans="1:9" x14ac:dyDescent="0.25">
      <c r="C9" t="s">
        <v>9</v>
      </c>
      <c r="D9">
        <f>SQRT((SUM(D3:D8)^2)/6)</f>
        <v>4.151444232955627E-2</v>
      </c>
      <c r="E9">
        <v>4.151444232955627E-2</v>
      </c>
      <c r="H9">
        <f t="shared" si="4"/>
        <v>1.6340359569455054</v>
      </c>
      <c r="I9">
        <v>0.7</v>
      </c>
    </row>
    <row r="10" spans="1:9" x14ac:dyDescent="0.25">
      <c r="H10">
        <f t="shared" si="4"/>
        <v>1.6773987279587026</v>
      </c>
      <c r="I10">
        <v>0.8</v>
      </c>
    </row>
    <row r="11" spans="1:9" x14ac:dyDescent="0.25">
      <c r="H11">
        <f t="shared" si="4"/>
        <v>1.7207614989719</v>
      </c>
      <c r="I11">
        <v>0.9</v>
      </c>
    </row>
    <row r="12" spans="1:9" ht="15.75" x14ac:dyDescent="0.25">
      <c r="B12" s="7" t="s">
        <v>8</v>
      </c>
      <c r="C12" s="7" t="s">
        <v>2</v>
      </c>
      <c r="D12" s="7" t="s">
        <v>3</v>
      </c>
      <c r="E12" s="7" t="s">
        <v>7</v>
      </c>
      <c r="H12">
        <f t="shared" si="4"/>
        <v>1.7641242699850972</v>
      </c>
      <c r="I12">
        <v>1</v>
      </c>
    </row>
    <row r="13" spans="1:9" x14ac:dyDescent="0.25">
      <c r="B13" s="6">
        <v>-1</v>
      </c>
      <c r="C13" s="6">
        <v>0.1</v>
      </c>
      <c r="D13" s="6">
        <v>0.01</v>
      </c>
      <c r="E13" s="5">
        <v>1</v>
      </c>
      <c r="H13">
        <f t="shared" si="4"/>
        <v>1.8074870409982946</v>
      </c>
      <c r="I13">
        <v>1.1000000000000001</v>
      </c>
    </row>
    <row r="14" spans="1:9" x14ac:dyDescent="0.25">
      <c r="B14" s="6">
        <v>-1.87</v>
      </c>
      <c r="C14" s="6">
        <v>0.28700000000000003</v>
      </c>
      <c r="D14" s="6">
        <v>6.6100000000000006E-2</v>
      </c>
      <c r="E14" s="5">
        <v>2</v>
      </c>
      <c r="H14">
        <f t="shared" si="4"/>
        <v>1.8508498120114916</v>
      </c>
      <c r="I14">
        <v>1.2</v>
      </c>
    </row>
    <row r="15" spans="1:9" x14ac:dyDescent="0.25">
      <c r="B15" s="6">
        <v>-2.5808</v>
      </c>
      <c r="C15" s="6">
        <v>0.54508000000000001</v>
      </c>
      <c r="D15" s="6">
        <v>0.11771600000000002</v>
      </c>
      <c r="E15" s="5">
        <v>3</v>
      </c>
      <c r="H15">
        <f t="shared" si="4"/>
        <v>1.894212583024689</v>
      </c>
      <c r="I15">
        <v>1.3</v>
      </c>
    </row>
    <row r="16" spans="1:9" x14ac:dyDescent="0.25">
      <c r="B16" s="6">
        <v>-1.9840559999999998</v>
      </c>
      <c r="C16" s="6">
        <v>0.74348559999999997</v>
      </c>
      <c r="D16" s="6">
        <v>0.19707824000000002</v>
      </c>
      <c r="E16" s="5">
        <v>4</v>
      </c>
      <c r="H16">
        <f t="shared" si="4"/>
        <v>1.9375753540378864</v>
      </c>
      <c r="I16">
        <v>1.4</v>
      </c>
    </row>
    <row r="17" spans="2:16" x14ac:dyDescent="0.25">
      <c r="B17" s="6">
        <v>-7.4044959999999715E-2</v>
      </c>
      <c r="C17" s="6">
        <v>0.7508900959999999</v>
      </c>
      <c r="D17" s="6">
        <v>0.20152093760000001</v>
      </c>
      <c r="E17" s="5">
        <v>5</v>
      </c>
      <c r="H17">
        <f t="shared" si="4"/>
        <v>1.9809381250510836</v>
      </c>
      <c r="I17">
        <v>1.5</v>
      </c>
    </row>
    <row r="18" spans="2:16" x14ac:dyDescent="0.25">
      <c r="B18" s="6">
        <v>-3.2415052160000002</v>
      </c>
      <c r="C18" s="6">
        <v>1.0750406176</v>
      </c>
      <c r="D18" s="6">
        <v>0.36359619840000001</v>
      </c>
      <c r="E18" s="5">
        <v>6</v>
      </c>
      <c r="H18">
        <f t="shared" si="4"/>
        <v>2.0243008960642808</v>
      </c>
      <c r="I18">
        <v>1.6</v>
      </c>
    </row>
    <row r="19" spans="2:16" x14ac:dyDescent="0.25">
      <c r="B19" s="6">
        <v>0.43863681600000004</v>
      </c>
      <c r="C19" s="6">
        <v>1.031176936</v>
      </c>
      <c r="D19" s="6">
        <v>0.35920983024000003</v>
      </c>
      <c r="E19" s="5">
        <v>7</v>
      </c>
      <c r="H19">
        <f t="shared" si="4"/>
        <v>2.0676636670774782</v>
      </c>
      <c r="I19">
        <v>1.7</v>
      </c>
    </row>
    <row r="20" spans="2:16" x14ac:dyDescent="0.25">
      <c r="B20" s="6">
        <v>0.10880642672000018</v>
      </c>
      <c r="C20" s="6">
        <v>1.020296293328</v>
      </c>
      <c r="D20" s="6">
        <v>0.35594563743840002</v>
      </c>
      <c r="E20" s="5">
        <v>8</v>
      </c>
      <c r="H20">
        <f t="shared" si="4"/>
        <v>2.1110264380906756</v>
      </c>
      <c r="I20">
        <v>1.8</v>
      </c>
    </row>
    <row r="21" spans="2:16" x14ac:dyDescent="0.25">
      <c r="B21" s="6">
        <v>-1.2678124317952</v>
      </c>
      <c r="C21" s="6">
        <v>1.1470775365075201</v>
      </c>
      <c r="D21" s="6">
        <v>0.38130188607430404</v>
      </c>
      <c r="E21" s="5">
        <v>9</v>
      </c>
      <c r="H21">
        <f t="shared" si="4"/>
        <v>2.1543892091038725</v>
      </c>
      <c r="I21">
        <v>1.9</v>
      </c>
    </row>
    <row r="22" spans="2:16" x14ac:dyDescent="0.25">
      <c r="B22" s="6">
        <v>-0.32771491919526374</v>
      </c>
      <c r="C22" s="6">
        <v>1.1798490284270464</v>
      </c>
      <c r="D22" s="6">
        <v>0.39441048284211461</v>
      </c>
      <c r="E22" s="5">
        <v>10</v>
      </c>
      <c r="H22">
        <f t="shared" si="4"/>
        <v>2.19775198011707</v>
      </c>
      <c r="I22">
        <v>2</v>
      </c>
    </row>
    <row r="23" spans="2:16" x14ac:dyDescent="0.25">
      <c r="B23" s="6">
        <v>1.546311925479734</v>
      </c>
      <c r="C23" s="6">
        <v>1.0252178358790731</v>
      </c>
      <c r="D23" s="6">
        <v>0.30163176731333058</v>
      </c>
      <c r="E23" s="5">
        <v>11</v>
      </c>
      <c r="H23">
        <f t="shared" si="4"/>
        <v>2.2411147511302674</v>
      </c>
      <c r="I23">
        <v>2.1</v>
      </c>
    </row>
    <row r="24" spans="2:16" x14ac:dyDescent="0.25">
      <c r="B24" s="6">
        <v>-2.4666233275542737</v>
      </c>
      <c r="C24" s="6">
        <v>1.2718801686345005</v>
      </c>
      <c r="D24" s="6">
        <v>0.42496293369104426</v>
      </c>
      <c r="E24" s="5">
        <v>12</v>
      </c>
      <c r="H24">
        <f t="shared" si="4"/>
        <v>2.2844775221434643</v>
      </c>
      <c r="I24">
        <v>2.2000000000000002</v>
      </c>
    </row>
    <row r="25" spans="2:16" x14ac:dyDescent="0.25">
      <c r="B25" s="6">
        <v>0.69684310232554481</v>
      </c>
      <c r="C25" s="6">
        <v>0.4338025019722308</v>
      </c>
      <c r="D25" s="6">
        <v>0.41799450266778881</v>
      </c>
      <c r="E25" s="5">
        <v>13</v>
      </c>
      <c r="H25">
        <f t="shared" si="4"/>
        <v>2.3278402931566617</v>
      </c>
      <c r="I25">
        <v>2.2999999999999998</v>
      </c>
      <c r="P25" t="s">
        <v>6</v>
      </c>
    </row>
    <row r="26" spans="2:16" x14ac:dyDescent="0.25">
      <c r="B26" s="6">
        <v>0.45617936640531243</v>
      </c>
      <c r="C26" s="6">
        <v>1.1565779217614149</v>
      </c>
      <c r="D26" s="6">
        <v>0.40430912167562943</v>
      </c>
      <c r="E26" s="5">
        <v>14</v>
      </c>
      <c r="H26">
        <f t="shared" si="4"/>
        <v>2.3712030641698592</v>
      </c>
      <c r="I26">
        <v>2.4</v>
      </c>
    </row>
    <row r="27" spans="2:16" x14ac:dyDescent="0.25">
      <c r="B27" s="6">
        <v>-1.0348038348873261</v>
      </c>
      <c r="C27" s="6">
        <v>1.2600583052501475</v>
      </c>
      <c r="D27" s="6">
        <v>0.42500519837337597</v>
      </c>
      <c r="E27" s="5">
        <v>15</v>
      </c>
      <c r="H27">
        <f t="shared" si="4"/>
        <v>2.4145658351830566</v>
      </c>
      <c r="I27">
        <v>2.5</v>
      </c>
    </row>
    <row r="28" spans="2:16" x14ac:dyDescent="0.25">
      <c r="B28" s="6">
        <v>-3.9920901256348618E-2</v>
      </c>
      <c r="C28" s="6">
        <v>1.2640503953757825</v>
      </c>
      <c r="D28" s="6">
        <v>0.42660203442362993</v>
      </c>
      <c r="E28" s="5">
        <v>16</v>
      </c>
      <c r="H28">
        <f t="shared" si="4"/>
        <v>2.457928606196254</v>
      </c>
      <c r="I28">
        <v>2.6</v>
      </c>
    </row>
    <row r="29" spans="2:16" x14ac:dyDescent="0.25">
      <c r="B29" s="6">
        <v>1.8236626019175621</v>
      </c>
      <c r="C29" s="6">
        <v>1.0816841351840263</v>
      </c>
      <c r="D29" s="6">
        <v>0.3171822783085762</v>
      </c>
      <c r="E29" s="5">
        <v>17</v>
      </c>
      <c r="H29">
        <f t="shared" si="4"/>
        <v>2.5012913772094509</v>
      </c>
      <c r="I29">
        <v>2.7</v>
      </c>
    </row>
    <row r="30" spans="2:16" x14ac:dyDescent="0.25">
      <c r="B30" s="6">
        <v>-2.3324044732730926</v>
      </c>
      <c r="C30" s="6">
        <v>1.3149245825113356</v>
      </c>
      <c r="D30" s="6">
        <v>0.4338025019722308</v>
      </c>
      <c r="E30" s="5">
        <v>18</v>
      </c>
      <c r="H30">
        <f t="shared" si="4"/>
        <v>2.5446541482226479</v>
      </c>
      <c r="I30">
        <v>2.8</v>
      </c>
    </row>
    <row r="31" spans="2:16" x14ac:dyDescent="0.25">
      <c r="B31" s="6">
        <v>0.74872708448356651</v>
      </c>
      <c r="C31" s="6">
        <v>1.2400518740629789</v>
      </c>
      <c r="D31" s="6">
        <v>0.42631523112739511</v>
      </c>
      <c r="E31" s="5">
        <v>19</v>
      </c>
      <c r="H31">
        <f t="shared" si="4"/>
        <v>2.5880169192358453</v>
      </c>
      <c r="I31">
        <v>2.9</v>
      </c>
    </row>
    <row r="32" spans="2:16" x14ac:dyDescent="0.25">
      <c r="B32" s="6">
        <v>0.51899756744516434</v>
      </c>
      <c r="C32" s="6">
        <v>1.1881521173184624</v>
      </c>
      <c r="D32" s="6">
        <v>0.4107453041040402</v>
      </c>
      <c r="E32" s="5">
        <v>20</v>
      </c>
      <c r="H32">
        <f t="shared" si="4"/>
        <v>2.6313796902490427</v>
      </c>
      <c r="I32">
        <v>3</v>
      </c>
    </row>
    <row r="33" spans="2:9" x14ac:dyDescent="0.25">
      <c r="B33" s="6">
        <v>-0.99035727447345723</v>
      </c>
      <c r="C33" s="6">
        <v>1.2871878447658081</v>
      </c>
      <c r="D33" s="6">
        <v>0.43055244959350936</v>
      </c>
      <c r="E33" s="5">
        <v>21</v>
      </c>
      <c r="H33">
        <f t="shared" si="4"/>
        <v>2.6747424612622401</v>
      </c>
      <c r="I33">
        <v>3.1</v>
      </c>
    </row>
    <row r="34" spans="2:9" x14ac:dyDescent="0.25">
      <c r="B34" s="6">
        <v>9.3976431398452576E-3</v>
      </c>
      <c r="C34" s="6">
        <v>1.2862480804518235</v>
      </c>
      <c r="D34" s="6">
        <v>0.43017654386791554</v>
      </c>
      <c r="E34" s="5">
        <v>22</v>
      </c>
      <c r="H34">
        <f t="shared" si="4"/>
        <v>2.7181052322754375</v>
      </c>
      <c r="I34">
        <v>3.2</v>
      </c>
    </row>
    <row r="35" spans="2:9" x14ac:dyDescent="0.25">
      <c r="B35" s="6">
        <v>1.8673073436593168</v>
      </c>
      <c r="C35" s="6">
        <v>1.0995173460858918</v>
      </c>
      <c r="D35" s="6">
        <v>0.31813810324835651</v>
      </c>
      <c r="E35" s="5">
        <v>23</v>
      </c>
      <c r="H35">
        <f t="shared" si="4"/>
        <v>2.7614680032886345</v>
      </c>
      <c r="I35">
        <v>3.3</v>
      </c>
    </row>
    <row r="36" spans="2:9" x14ac:dyDescent="0.25">
      <c r="B36" s="6">
        <v>-2.3097921376723258</v>
      </c>
      <c r="C36" s="6">
        <v>1.3304965598531244</v>
      </c>
      <c r="D36" s="6">
        <v>0.43362771013197277</v>
      </c>
      <c r="E36" s="5">
        <v>24</v>
      </c>
      <c r="H36">
        <f t="shared" si="4"/>
        <v>2.8048307743018315</v>
      </c>
      <c r="I36">
        <v>3.4</v>
      </c>
    </row>
    <row r="37" spans="2:9" x14ac:dyDescent="0.25">
      <c r="H37">
        <f t="shared" si="4"/>
        <v>2.8481935453150289</v>
      </c>
      <c r="I37">
        <v>3.5</v>
      </c>
    </row>
    <row r="38" spans="2:9" x14ac:dyDescent="0.25">
      <c r="H38">
        <f t="shared" si="4"/>
        <v>2.8915563163282263</v>
      </c>
      <c r="I38">
        <v>3.6</v>
      </c>
    </row>
    <row r="39" spans="2:9" x14ac:dyDescent="0.25">
      <c r="H39">
        <f t="shared" si="4"/>
        <v>2.9349190873414237</v>
      </c>
      <c r="I39">
        <v>3.7</v>
      </c>
    </row>
    <row r="40" spans="2:9" x14ac:dyDescent="0.25">
      <c r="H40">
        <f t="shared" si="4"/>
        <v>2.9782818583546211</v>
      </c>
      <c r="I40">
        <v>3.8</v>
      </c>
    </row>
    <row r="41" spans="2:9" x14ac:dyDescent="0.25">
      <c r="H41">
        <f t="shared" si="4"/>
        <v>3.0216446293678181</v>
      </c>
      <c r="I41">
        <v>3.9</v>
      </c>
    </row>
    <row r="42" spans="2:9" x14ac:dyDescent="0.25">
      <c r="H42">
        <f t="shared" si="4"/>
        <v>3.0650074003810155</v>
      </c>
      <c r="I42">
        <v>4</v>
      </c>
    </row>
    <row r="43" spans="2:9" x14ac:dyDescent="0.25">
      <c r="H43">
        <f t="shared" si="4"/>
        <v>3.1083701713942125</v>
      </c>
      <c r="I43">
        <v>4.0999999999999996</v>
      </c>
    </row>
    <row r="44" spans="2:9" x14ac:dyDescent="0.25">
      <c r="H44">
        <f t="shared" si="4"/>
        <v>3.1517329424074099</v>
      </c>
      <c r="I44">
        <v>4.2</v>
      </c>
    </row>
    <row r="45" spans="2:9" x14ac:dyDescent="0.25">
      <c r="H45">
        <f t="shared" si="4"/>
        <v>3.1950957134206073</v>
      </c>
      <c r="I45">
        <v>4.3</v>
      </c>
    </row>
    <row r="46" spans="2:9" x14ac:dyDescent="0.25">
      <c r="H46">
        <f t="shared" si="4"/>
        <v>3.2384584844338047</v>
      </c>
      <c r="I46">
        <v>4.4000000000000004</v>
      </c>
    </row>
    <row r="47" spans="2:9" x14ac:dyDescent="0.25">
      <c r="H47">
        <f t="shared" si="4"/>
        <v>3.2818212554470021</v>
      </c>
      <c r="I47">
        <v>4.5</v>
      </c>
    </row>
    <row r="48" spans="2:9" x14ac:dyDescent="0.25">
      <c r="H48">
        <f t="shared" si="4"/>
        <v>3.3251840264601991</v>
      </c>
      <c r="I48">
        <v>4.5999999999999996</v>
      </c>
    </row>
    <row r="49" spans="8:9" x14ac:dyDescent="0.25">
      <c r="H49">
        <f t="shared" si="4"/>
        <v>3.3685467974733965</v>
      </c>
      <c r="I49">
        <v>4.7</v>
      </c>
    </row>
    <row r="50" spans="8:9" x14ac:dyDescent="0.25">
      <c r="H50">
        <f t="shared" si="4"/>
        <v>3.4119095684865934</v>
      </c>
      <c r="I50">
        <v>4.8</v>
      </c>
    </row>
    <row r="51" spans="8:9" x14ac:dyDescent="0.25">
      <c r="H51">
        <f t="shared" si="4"/>
        <v>3.4552723394997913</v>
      </c>
      <c r="I51">
        <v>4.9000000000000004</v>
      </c>
    </row>
    <row r="52" spans="8:9" x14ac:dyDescent="0.25">
      <c r="H52">
        <f t="shared" si="4"/>
        <v>3.4986351105129883</v>
      </c>
      <c r="I52">
        <v>5</v>
      </c>
    </row>
    <row r="53" spans="8:9" x14ac:dyDescent="0.25">
      <c r="H53">
        <f t="shared" si="4"/>
        <v>3.5419978815261852</v>
      </c>
      <c r="I53">
        <v>5.0999999999999996</v>
      </c>
    </row>
    <row r="54" spans="8:9" x14ac:dyDescent="0.25">
      <c r="H54">
        <f t="shared" si="4"/>
        <v>3.5853606525393831</v>
      </c>
      <c r="I54">
        <v>5.2</v>
      </c>
    </row>
    <row r="55" spans="8:9" x14ac:dyDescent="0.25">
      <c r="H55">
        <f t="shared" si="4"/>
        <v>3.62872342355258</v>
      </c>
      <c r="I55">
        <v>5.3</v>
      </c>
    </row>
    <row r="56" spans="8:9" x14ac:dyDescent="0.25">
      <c r="H56">
        <f t="shared" si="4"/>
        <v>3.6720861945657775</v>
      </c>
      <c r="I56">
        <v>5.4</v>
      </c>
    </row>
    <row r="57" spans="8:9" x14ac:dyDescent="0.25">
      <c r="H57">
        <f t="shared" si="4"/>
        <v>3.7154489655789749</v>
      </c>
      <c r="I57">
        <v>5.5</v>
      </c>
    </row>
    <row r="58" spans="8:9" x14ac:dyDescent="0.25">
      <c r="H58">
        <f t="shared" si="4"/>
        <v>3.7588117365921718</v>
      </c>
      <c r="I58">
        <v>5.6</v>
      </c>
    </row>
    <row r="59" spans="8:9" x14ac:dyDescent="0.25">
      <c r="H59">
        <f t="shared" si="4"/>
        <v>3.8021745076053692</v>
      </c>
      <c r="I59">
        <v>5.7</v>
      </c>
    </row>
    <row r="60" spans="8:9" x14ac:dyDescent="0.25">
      <c r="H60">
        <f t="shared" si="4"/>
        <v>3.8455372786185662</v>
      </c>
      <c r="I60">
        <v>5.8</v>
      </c>
    </row>
    <row r="61" spans="8:9" x14ac:dyDescent="0.25">
      <c r="H61">
        <f t="shared" si="4"/>
        <v>3.8889000496317641</v>
      </c>
      <c r="I61">
        <v>5.9</v>
      </c>
    </row>
    <row r="62" spans="8:9" x14ac:dyDescent="0.25">
      <c r="H62">
        <f t="shared" si="4"/>
        <v>3.932262820644961</v>
      </c>
      <c r="I62">
        <v>6</v>
      </c>
    </row>
    <row r="63" spans="8:9" x14ac:dyDescent="0.25">
      <c r="H63">
        <f t="shared" si="4"/>
        <v>3.975625591658158</v>
      </c>
      <c r="I63">
        <v>6.1</v>
      </c>
    </row>
    <row r="64" spans="8:9" x14ac:dyDescent="0.25">
      <c r="H64">
        <f t="shared" si="4"/>
        <v>4.0189883626713563</v>
      </c>
      <c r="I64">
        <v>6.2</v>
      </c>
    </row>
    <row r="65" spans="8:9" x14ac:dyDescent="0.25">
      <c r="H65">
        <f t="shared" si="4"/>
        <v>4.0623511336845528</v>
      </c>
      <c r="I65">
        <v>6.3</v>
      </c>
    </row>
    <row r="66" spans="8:9" x14ac:dyDescent="0.25">
      <c r="H66">
        <f t="shared" si="4"/>
        <v>4.1057139046977502</v>
      </c>
      <c r="I66">
        <v>6.4</v>
      </c>
    </row>
    <row r="67" spans="8:9" x14ac:dyDescent="0.25">
      <c r="H67">
        <f t="shared" si="4"/>
        <v>4.1490766757109476</v>
      </c>
      <c r="I67">
        <v>6.5</v>
      </c>
    </row>
    <row r="68" spans="8:9" x14ac:dyDescent="0.25">
      <c r="H68">
        <f t="shared" ref="H68:H82" si="5">$E$2+$F$2*I68</f>
        <v>4.1924394467241441</v>
      </c>
      <c r="I68">
        <v>6.6</v>
      </c>
    </row>
    <row r="69" spans="8:9" x14ac:dyDescent="0.25">
      <c r="H69">
        <f t="shared" si="5"/>
        <v>4.2358022177373424</v>
      </c>
      <c r="I69">
        <v>6.7</v>
      </c>
    </row>
    <row r="70" spans="8:9" x14ac:dyDescent="0.25">
      <c r="H70">
        <f t="shared" si="5"/>
        <v>4.279164988750539</v>
      </c>
      <c r="I70">
        <v>6.8</v>
      </c>
    </row>
    <row r="71" spans="8:9" x14ac:dyDescent="0.25">
      <c r="H71">
        <f t="shared" si="5"/>
        <v>4.3225277597637373</v>
      </c>
      <c r="I71">
        <v>6.9</v>
      </c>
    </row>
    <row r="72" spans="8:9" x14ac:dyDescent="0.25">
      <c r="H72">
        <f t="shared" si="5"/>
        <v>4.3658905307769338</v>
      </c>
      <c r="I72">
        <v>7</v>
      </c>
    </row>
    <row r="73" spans="8:9" x14ac:dyDescent="0.25">
      <c r="H73">
        <f t="shared" si="5"/>
        <v>4.4092533017901303</v>
      </c>
      <c r="I73">
        <v>7.1</v>
      </c>
    </row>
    <row r="74" spans="8:9" x14ac:dyDescent="0.25">
      <c r="H74">
        <f t="shared" si="5"/>
        <v>4.4526160728033286</v>
      </c>
      <c r="I74">
        <v>7.2</v>
      </c>
    </row>
    <row r="75" spans="8:9" x14ac:dyDescent="0.25">
      <c r="H75">
        <f t="shared" si="5"/>
        <v>4.4959788438165251</v>
      </c>
      <c r="I75">
        <v>7.3</v>
      </c>
    </row>
    <row r="76" spans="8:9" x14ac:dyDescent="0.25">
      <c r="H76">
        <f t="shared" si="5"/>
        <v>4.5393416148297234</v>
      </c>
      <c r="I76">
        <v>7.4</v>
      </c>
    </row>
    <row r="77" spans="8:9" x14ac:dyDescent="0.25">
      <c r="H77">
        <f t="shared" si="5"/>
        <v>4.5827043858429199</v>
      </c>
      <c r="I77">
        <v>7.5</v>
      </c>
    </row>
    <row r="78" spans="8:9" x14ac:dyDescent="0.25">
      <c r="H78">
        <f t="shared" si="5"/>
        <v>4.6260671568561174</v>
      </c>
      <c r="I78">
        <v>7.6</v>
      </c>
    </row>
    <row r="79" spans="8:9" x14ac:dyDescent="0.25">
      <c r="H79">
        <f t="shared" si="5"/>
        <v>4.6694299278693148</v>
      </c>
      <c r="I79">
        <v>7.7</v>
      </c>
    </row>
    <row r="80" spans="8:9" x14ac:dyDescent="0.25">
      <c r="H80">
        <f t="shared" si="5"/>
        <v>4.7127926988825113</v>
      </c>
      <c r="I80">
        <v>7.8</v>
      </c>
    </row>
    <row r="81" spans="8:9" x14ac:dyDescent="0.25">
      <c r="H81">
        <f t="shared" si="5"/>
        <v>4.7561554698957096</v>
      </c>
      <c r="I81">
        <v>7.9</v>
      </c>
    </row>
    <row r="82" spans="8:9" x14ac:dyDescent="0.25">
      <c r="H82">
        <f t="shared" si="5"/>
        <v>4.7995182409089061</v>
      </c>
      <c r="I82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PEREZ</cp:lastModifiedBy>
  <dcterms:created xsi:type="dcterms:W3CDTF">2023-09-12T02:27:11Z</dcterms:created>
  <dcterms:modified xsi:type="dcterms:W3CDTF">2023-09-23T19:57:21Z</dcterms:modified>
</cp:coreProperties>
</file>