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G\Desktop\"/>
    </mc:Choice>
  </mc:AlternateContent>
  <bookViews>
    <workbookView xWindow="0" yWindow="0" windowWidth="23040" windowHeight="9108" tabRatio="688" activeTab="10"/>
  </bookViews>
  <sheets>
    <sheet name="my library" sheetId="4" r:id="rId1"/>
    <sheet name="discover" sheetId="1" r:id="rId2"/>
    <sheet name="search" sheetId="9" r:id="rId3"/>
    <sheet name="radio" sheetId="8" r:id="rId4"/>
    <sheet name="listen with" sheetId="3" r:id="rId5"/>
    <sheet name="explore" sheetId="2" r:id="rId6"/>
    <sheet name="nan" sheetId="5" r:id="rId7"/>
    <sheet name="null" sheetId="7" r:id="rId8"/>
    <sheet name="notification" sheetId="6" r:id="rId9"/>
    <sheet name="settings" sheetId="10" r:id="rId10"/>
    <sheet name="Sheet1" sheetId="11" r:id="rId11"/>
  </sheets>
  <calcPr calcId="162913"/>
</workbook>
</file>

<file path=xl/calcChain.xml><?xml version="1.0" encoding="utf-8"?>
<calcChain xmlns="http://schemas.openxmlformats.org/spreadsheetml/2006/main"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B23" i="11"/>
  <c r="O23" i="1"/>
  <c r="O23" i="2"/>
  <c r="O23" i="3"/>
  <c r="O23" i="4"/>
  <c r="O23" i="5"/>
  <c r="O23" i="6"/>
  <c r="O23" i="7"/>
  <c r="O23" i="8"/>
  <c r="O23" i="9"/>
  <c r="O23" i="10"/>
</calcChain>
</file>

<file path=xl/sharedStrings.xml><?xml version="1.0" encoding="utf-8"?>
<sst xmlns="http://schemas.openxmlformats.org/spreadsheetml/2006/main" count="408" uniqueCount="33">
  <si>
    <t>album</t>
  </si>
  <si>
    <t>artist</t>
  </si>
  <si>
    <t>listen-with</t>
  </si>
  <si>
    <t>local-library</t>
  </si>
  <si>
    <t>local-playlist</t>
  </si>
  <si>
    <t>my-daily-playlist</t>
  </si>
  <si>
    <t>nan</t>
  </si>
  <si>
    <t>online-playlist</t>
  </si>
  <si>
    <t>radio</t>
  </si>
  <si>
    <t>song</t>
  </si>
  <si>
    <t>song-based-playlist</t>
  </si>
  <si>
    <t>top-hits-for-artist</t>
  </si>
  <si>
    <t>topic-article-playlist</t>
  </si>
  <si>
    <t>Album more</t>
  </si>
  <si>
    <t>Artist more</t>
  </si>
  <si>
    <t>Concert</t>
  </si>
  <si>
    <t>Discover Chart</t>
  </si>
  <si>
    <t>Discover Feature</t>
  </si>
  <si>
    <t>Discover Genre</t>
  </si>
  <si>
    <t>Discover New</t>
  </si>
  <si>
    <t>Explore</t>
  </si>
  <si>
    <t>Local playlist more</t>
  </si>
  <si>
    <t>My library</t>
  </si>
  <si>
    <t>My library_Search</t>
  </si>
  <si>
    <t>Online playlist more</t>
  </si>
  <si>
    <t>Others profile more</t>
  </si>
  <si>
    <t>Payment</t>
  </si>
  <si>
    <t>Radio</t>
  </si>
  <si>
    <t>Search</t>
  </si>
  <si>
    <t>Search Home</t>
  </si>
  <si>
    <t>Search Trends</t>
  </si>
  <si>
    <t>Self profile more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</si>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</sst>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sqref="A1:N22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4" x14ac:dyDescent="0.4">
      <c r="A2" s="1" t="s">
        <v>21</v>
      </c>
      <c r="B2">
        <v>891</v>
      </c>
      <c r="C2">
        <v>16912</v>
      </c>
      <c r="D2">
        <v>2831</v>
      </c>
      <c r="E2">
        <v>193</v>
      </c>
      <c r="F2">
        <v>2116268</v>
      </c>
      <c r="G2">
        <v>1030707</v>
      </c>
      <c r="H2">
        <v>0</v>
      </c>
      <c r="I2">
        <v>1123</v>
      </c>
      <c r="J2">
        <v>88</v>
      </c>
      <c r="K2">
        <v>99</v>
      </c>
      <c r="L2">
        <v>464</v>
      </c>
      <c r="M2">
        <v>0</v>
      </c>
      <c r="N2">
        <v>1</v>
      </c>
    </row>
    <row r="3" spans="1:14" x14ac:dyDescent="0.4">
      <c r="A3" s="1" t="s">
        <v>22</v>
      </c>
      <c r="B3">
        <v>3310</v>
      </c>
      <c r="C3">
        <v>949</v>
      </c>
      <c r="D3">
        <v>105</v>
      </c>
      <c r="E3">
        <v>375</v>
      </c>
      <c r="F3">
        <v>43728</v>
      </c>
      <c r="G3">
        <v>23768</v>
      </c>
      <c r="H3">
        <v>0</v>
      </c>
      <c r="I3">
        <v>138</v>
      </c>
      <c r="J3">
        <v>422</v>
      </c>
      <c r="K3">
        <v>398</v>
      </c>
      <c r="L3">
        <v>1383</v>
      </c>
      <c r="M3">
        <v>0</v>
      </c>
      <c r="N3">
        <v>0</v>
      </c>
    </row>
    <row r="4" spans="1:14" x14ac:dyDescent="0.4">
      <c r="A4" s="1" t="s">
        <v>13</v>
      </c>
      <c r="B4">
        <v>0</v>
      </c>
      <c r="C4">
        <v>110661</v>
      </c>
      <c r="D4">
        <v>0</v>
      </c>
      <c r="E4">
        <v>1</v>
      </c>
      <c r="F4">
        <v>628</v>
      </c>
      <c r="G4">
        <v>308</v>
      </c>
      <c r="H4">
        <v>0</v>
      </c>
      <c r="I4">
        <v>201</v>
      </c>
      <c r="J4">
        <v>1</v>
      </c>
      <c r="K4">
        <v>0</v>
      </c>
      <c r="L4">
        <v>0</v>
      </c>
      <c r="M4">
        <v>0</v>
      </c>
      <c r="N4">
        <v>321</v>
      </c>
    </row>
    <row r="5" spans="1:14" x14ac:dyDescent="0.4">
      <c r="A5" s="1" t="s">
        <v>14</v>
      </c>
      <c r="B5">
        <v>234</v>
      </c>
      <c r="C5">
        <v>79</v>
      </c>
      <c r="D5">
        <v>0</v>
      </c>
      <c r="E5">
        <v>0</v>
      </c>
      <c r="F5">
        <v>1</v>
      </c>
      <c r="G5">
        <v>3</v>
      </c>
      <c r="H5">
        <v>0</v>
      </c>
      <c r="I5">
        <v>1</v>
      </c>
      <c r="J5">
        <v>238</v>
      </c>
      <c r="K5">
        <v>0</v>
      </c>
      <c r="L5">
        <v>26525</v>
      </c>
      <c r="M5">
        <v>0</v>
      </c>
      <c r="N5">
        <v>0</v>
      </c>
    </row>
    <row r="6" spans="1:14" x14ac:dyDescent="0.4">
      <c r="A6" s="1" t="s">
        <v>15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308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135</v>
      </c>
      <c r="C8">
        <v>18</v>
      </c>
      <c r="D8">
        <v>0</v>
      </c>
      <c r="E8">
        <v>0</v>
      </c>
      <c r="F8">
        <v>158</v>
      </c>
      <c r="G8">
        <v>28</v>
      </c>
      <c r="H8">
        <v>0</v>
      </c>
      <c r="I8">
        <v>0</v>
      </c>
      <c r="J8">
        <v>0</v>
      </c>
      <c r="K8">
        <v>73</v>
      </c>
      <c r="L8">
        <v>0</v>
      </c>
      <c r="M8">
        <v>0</v>
      </c>
      <c r="N8">
        <v>0</v>
      </c>
    </row>
    <row r="9" spans="1:14" x14ac:dyDescent="0.4">
      <c r="A9" s="1" t="s">
        <v>18</v>
      </c>
      <c r="B9">
        <v>163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20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65</v>
      </c>
      <c r="C11">
        <v>2</v>
      </c>
      <c r="D11">
        <v>0</v>
      </c>
      <c r="E11">
        <v>9</v>
      </c>
      <c r="F11">
        <v>0</v>
      </c>
      <c r="G11">
        <v>0</v>
      </c>
      <c r="H11">
        <v>0</v>
      </c>
      <c r="I11">
        <v>0</v>
      </c>
      <c r="J11">
        <v>277</v>
      </c>
      <c r="K11">
        <v>0</v>
      </c>
      <c r="L11">
        <v>0</v>
      </c>
      <c r="M11">
        <v>54</v>
      </c>
      <c r="N11">
        <v>0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6451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52885</v>
      </c>
      <c r="C13">
        <v>0</v>
      </c>
      <c r="D13">
        <v>0</v>
      </c>
      <c r="E13">
        <v>2</v>
      </c>
      <c r="F13">
        <v>92</v>
      </c>
      <c r="G13">
        <v>62</v>
      </c>
      <c r="H13">
        <v>0</v>
      </c>
      <c r="I13">
        <v>23</v>
      </c>
      <c r="J13">
        <v>1</v>
      </c>
      <c r="K13">
        <v>0</v>
      </c>
      <c r="L13">
        <v>0</v>
      </c>
      <c r="M13">
        <v>0</v>
      </c>
      <c r="N13">
        <v>0</v>
      </c>
    </row>
    <row r="14" spans="1:14" x14ac:dyDescent="0.4">
      <c r="A14" s="1" t="s">
        <v>25</v>
      </c>
      <c r="B14">
        <v>83</v>
      </c>
      <c r="C14">
        <v>7</v>
      </c>
      <c r="D14">
        <v>0</v>
      </c>
      <c r="E14">
        <v>5642</v>
      </c>
      <c r="F14">
        <v>0</v>
      </c>
      <c r="G14">
        <v>0</v>
      </c>
      <c r="H14">
        <v>0</v>
      </c>
      <c r="I14">
        <v>0</v>
      </c>
      <c r="J14">
        <v>560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0</v>
      </c>
      <c r="C15">
        <v>0</v>
      </c>
      <c r="D15">
        <v>0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4273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5" x14ac:dyDescent="0.4">
      <c r="A17" s="1" t="s">
        <v>28</v>
      </c>
      <c r="B17">
        <v>55254</v>
      </c>
      <c r="C17">
        <v>1</v>
      </c>
      <c r="D17">
        <v>0</v>
      </c>
      <c r="E17">
        <v>10</v>
      </c>
      <c r="F17">
        <v>1174</v>
      </c>
      <c r="G17">
        <v>395</v>
      </c>
      <c r="H17">
        <v>0</v>
      </c>
      <c r="I17">
        <v>135</v>
      </c>
      <c r="J17">
        <v>21654</v>
      </c>
      <c r="K17">
        <v>0</v>
      </c>
      <c r="L17">
        <v>10</v>
      </c>
      <c r="M17">
        <v>0</v>
      </c>
      <c r="N17">
        <v>0</v>
      </c>
    </row>
    <row r="18" spans="1:15" x14ac:dyDescent="0.4">
      <c r="A18" s="1" t="s">
        <v>29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131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43</v>
      </c>
      <c r="C19">
        <v>29</v>
      </c>
      <c r="D19">
        <v>0</v>
      </c>
      <c r="E19">
        <v>9</v>
      </c>
      <c r="F19">
        <v>382</v>
      </c>
      <c r="G19">
        <v>57</v>
      </c>
      <c r="H19">
        <v>0</v>
      </c>
      <c r="I19">
        <v>31</v>
      </c>
      <c r="J19">
        <v>7994</v>
      </c>
      <c r="K19">
        <v>2</v>
      </c>
      <c r="L19">
        <v>41</v>
      </c>
      <c r="M19">
        <v>0</v>
      </c>
      <c r="N19">
        <v>0</v>
      </c>
    </row>
    <row r="20" spans="1:15" x14ac:dyDescent="0.4">
      <c r="A20" s="1" t="s">
        <v>31</v>
      </c>
      <c r="B20">
        <v>74</v>
      </c>
      <c r="C20">
        <v>63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63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562</v>
      </c>
      <c r="K21">
        <v>0</v>
      </c>
      <c r="L21">
        <v>0</v>
      </c>
      <c r="M21">
        <v>3</v>
      </c>
      <c r="N21">
        <v>0</v>
      </c>
    </row>
    <row r="22" spans="1:15" x14ac:dyDescent="0.4">
      <c r="A22" s="1" t="s">
        <v>6</v>
      </c>
      <c r="B22">
        <v>3126</v>
      </c>
      <c r="C22">
        <v>1203</v>
      </c>
      <c r="D22">
        <v>60</v>
      </c>
      <c r="E22">
        <v>19</v>
      </c>
      <c r="F22">
        <v>36129</v>
      </c>
      <c r="G22">
        <v>16264</v>
      </c>
      <c r="H22">
        <v>0</v>
      </c>
      <c r="I22">
        <v>395</v>
      </c>
      <c r="J22">
        <v>14514</v>
      </c>
      <c r="K22">
        <v>240</v>
      </c>
      <c r="L22">
        <v>68499</v>
      </c>
      <c r="M22">
        <v>0</v>
      </c>
      <c r="N22">
        <v>1401</v>
      </c>
    </row>
    <row r="23" spans="1:15" x14ac:dyDescent="0.4">
      <c r="O23">
        <f>SUM(B2:N22)</f>
        <v>3684730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3" sqref="O23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</v>
      </c>
    </row>
    <row r="2" spans="1:14" x14ac:dyDescent="0.4">
      <c r="A2" s="1" t="s">
        <v>21</v>
      </c>
      <c r="B2">
        <v>57</v>
      </c>
      <c r="C2">
        <v>4</v>
      </c>
      <c r="D2">
        <v>0</v>
      </c>
      <c r="E2">
        <v>0</v>
      </c>
      <c r="F2">
        <v>99</v>
      </c>
      <c r="G2">
        <v>210</v>
      </c>
      <c r="H2">
        <v>0</v>
      </c>
      <c r="I2">
        <v>0</v>
      </c>
      <c r="J2">
        <v>0</v>
      </c>
      <c r="K2">
        <v>13</v>
      </c>
      <c r="L2">
        <v>10</v>
      </c>
      <c r="M2">
        <v>0</v>
      </c>
      <c r="N2">
        <v>1</v>
      </c>
    </row>
    <row r="3" spans="1:14" x14ac:dyDescent="0.4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 s="1" t="s">
        <v>13</v>
      </c>
      <c r="B4">
        <v>0</v>
      </c>
      <c r="C4">
        <v>149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38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27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4">
      <c r="A9" s="1" t="s">
        <v>18</v>
      </c>
      <c r="B9">
        <v>28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149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 s="1" t="s">
        <v>25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2</v>
      </c>
      <c r="C15">
        <v>0</v>
      </c>
      <c r="D15">
        <v>0</v>
      </c>
      <c r="E15">
        <v>0</v>
      </c>
      <c r="F15">
        <v>4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5" x14ac:dyDescent="0.4">
      <c r="A17" s="1" t="s">
        <v>28</v>
      </c>
      <c r="B17">
        <v>20</v>
      </c>
      <c r="C17">
        <v>0</v>
      </c>
      <c r="D17">
        <v>0</v>
      </c>
      <c r="E17">
        <v>0</v>
      </c>
      <c r="F17">
        <v>0</v>
      </c>
      <c r="G17">
        <v>4</v>
      </c>
      <c r="H17">
        <v>0</v>
      </c>
      <c r="I17">
        <v>0</v>
      </c>
      <c r="J17">
        <v>21</v>
      </c>
      <c r="K17">
        <v>0</v>
      </c>
      <c r="L17">
        <v>0</v>
      </c>
      <c r="M17">
        <v>0</v>
      </c>
      <c r="N17">
        <v>0</v>
      </c>
    </row>
    <row r="18" spans="1:15" x14ac:dyDescent="0.4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9</v>
      </c>
      <c r="K19">
        <v>0</v>
      </c>
      <c r="L19">
        <v>0</v>
      </c>
      <c r="M19">
        <v>0</v>
      </c>
      <c r="N19">
        <v>0</v>
      </c>
    </row>
    <row r="20" spans="1:15" x14ac:dyDescent="0.4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5" x14ac:dyDescent="0.4">
      <c r="A22" s="1" t="s">
        <v>6</v>
      </c>
      <c r="B22">
        <v>41</v>
      </c>
      <c r="C22">
        <v>0</v>
      </c>
      <c r="D22">
        <v>0</v>
      </c>
      <c r="E22">
        <v>0</v>
      </c>
      <c r="F22">
        <v>772</v>
      </c>
      <c r="G22">
        <v>313</v>
      </c>
      <c r="H22">
        <v>0</v>
      </c>
      <c r="I22">
        <v>0</v>
      </c>
      <c r="J22">
        <v>6</v>
      </c>
      <c r="K22">
        <v>23</v>
      </c>
      <c r="L22">
        <v>185</v>
      </c>
      <c r="M22">
        <v>0</v>
      </c>
      <c r="N22">
        <v>10</v>
      </c>
    </row>
    <row r="23" spans="1:15" x14ac:dyDescent="0.4">
      <c r="O23">
        <f>SUM(B2:N22)</f>
        <v>2200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abSelected="1" topLeftCell="K25" workbookViewId="0">
      <selection activeCell="P35" sqref="P35"/>
    </sheetView>
  </sheetViews>
  <sheetFormatPr defaultRowHeight="17.399999999999999" x14ac:dyDescent="0.4"/>
  <sheetData>
    <row r="1" spans="1:15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5" x14ac:dyDescent="0.4">
      <c r="A2" s="1" t="s">
        <v>21</v>
      </c>
      <c r="O2">
        <f>SUM('my library'!B2:N2)+SUM(discover!B2:N2)+SUM(search!B2:N2)+SUM(radio!B2:N2)+SUM('listen with'!B2:N2)+SUM(explore!B2:N2)+SUM(nan!B2:N2)+SUM(null!B2:N2)+SUM(notification!B2:N2)+SUM(settings!B2:N2)</f>
        <v>3228202</v>
      </c>
    </row>
    <row r="3" spans="1:15" x14ac:dyDescent="0.4">
      <c r="A3" s="1" t="s">
        <v>22</v>
      </c>
      <c r="O3">
        <f>SUM('my library'!B3:N3)+SUM(discover!B3:N3)+SUM(search!B3:N3)+SUM(radio!B3:N3)+SUM('listen with'!B3:N3)+SUM(explore!B3:N3)+SUM(nan!B3:N3)+SUM(null!B3:N3)+SUM(notification!B3:N3)+SUM(settings!B3:N3)</f>
        <v>75980</v>
      </c>
    </row>
    <row r="4" spans="1:15" x14ac:dyDescent="0.4">
      <c r="A4" s="1" t="s">
        <v>13</v>
      </c>
      <c r="O4">
        <f>SUM('my library'!B4:N4)+SUM(discover!B4:N4)+SUM(search!B4:N4)+SUM(radio!B4:N4)+SUM('listen with'!B4:N4)+SUM(explore!B4:N4)+SUM(nan!B4:N4)+SUM(null!B4:N4)+SUM(notification!B4:N4)+SUM(settings!B4:N4)</f>
        <v>420156</v>
      </c>
    </row>
    <row r="5" spans="1:15" x14ac:dyDescent="0.4">
      <c r="A5" s="1" t="s">
        <v>14</v>
      </c>
      <c r="O5">
        <f>SUM('my library'!B5:N5)+SUM(discover!B5:N5)+SUM(search!B5:N5)+SUM(radio!B5:N5)+SUM('listen with'!B5:N5)+SUM(explore!B5:N5)+SUM(nan!B5:N5)+SUM(null!B5:N5)+SUM(notification!B5:N5)+SUM(settings!B5:N5)</f>
        <v>252429</v>
      </c>
    </row>
    <row r="6" spans="1:15" x14ac:dyDescent="0.4">
      <c r="A6" s="1" t="s">
        <v>15</v>
      </c>
      <c r="O6">
        <f>SUM('my library'!B6:N6)+SUM(discover!B6:N6)+SUM(search!B6:N6)+SUM(radio!B6:N6)+SUM('listen with'!B6:N6)+SUM(explore!B6:N6)+SUM(nan!B6:N6)+SUM(null!B6:N6)+SUM(notification!B6:N6)+SUM(settings!B6:N6)</f>
        <v>47</v>
      </c>
    </row>
    <row r="7" spans="1:15" x14ac:dyDescent="0.4">
      <c r="A7" s="1" t="s">
        <v>16</v>
      </c>
      <c r="O7">
        <f>SUM('my library'!B7:N7)+SUM(discover!B7:N7)+SUM(search!B7:N7)+SUM(radio!B7:N7)+SUM('listen with'!B7:N7)+SUM(explore!B7:N7)+SUM(nan!B7:N7)+SUM(null!B7:N7)+SUM(notification!B7:N7)+SUM(settings!B7:N7)</f>
        <v>213658</v>
      </c>
    </row>
    <row r="8" spans="1:15" x14ac:dyDescent="0.4">
      <c r="A8" s="1" t="s">
        <v>17</v>
      </c>
      <c r="O8">
        <f>SUM('my library'!B8:N8)+SUM(discover!B8:N8)+SUM(search!B8:N8)+SUM(radio!B8:N8)+SUM('listen with'!B8:N8)+SUM(explore!B8:N8)+SUM(nan!B8:N8)+SUM(null!B8:N8)+SUM(notification!B8:N8)+SUM(settings!B8:N8)</f>
        <v>244246</v>
      </c>
    </row>
    <row r="9" spans="1:15" x14ac:dyDescent="0.4">
      <c r="A9" s="1" t="s">
        <v>18</v>
      </c>
      <c r="O9">
        <f>SUM('my library'!B9:N9)+SUM(discover!B9:N9)+SUM(search!B9:N9)+SUM(radio!B9:N9)+SUM('listen with'!B9:N9)+SUM(explore!B9:N9)+SUM(nan!B9:N9)+SUM(null!B9:N9)+SUM(notification!B9:N9)+SUM(settings!B9:N9)</f>
        <v>82202</v>
      </c>
    </row>
    <row r="10" spans="1:15" x14ac:dyDescent="0.4">
      <c r="A10" s="1" t="s">
        <v>19</v>
      </c>
      <c r="O10">
        <f>SUM('my library'!B10:N10)+SUM(discover!B10:N10)+SUM(search!B10:N10)+SUM(radio!B10:N10)+SUM('listen with'!B10:N10)+SUM(explore!B10:N10)+SUM(nan!B10:N10)+SUM(null!B10:N10)+SUM(notification!B10:N10)+SUM(settings!B10:N10)</f>
        <v>15955</v>
      </c>
    </row>
    <row r="11" spans="1:15" x14ac:dyDescent="0.4">
      <c r="A11" s="1" t="s">
        <v>20</v>
      </c>
      <c r="O11">
        <f>SUM('my library'!B11:N11)+SUM(discover!B11:N11)+SUM(search!B11:N11)+SUM(radio!B11:N11)+SUM('listen with'!B11:N11)+SUM(explore!B11:N11)+SUM(nan!B11:N11)+SUM(null!B11:N11)+SUM(notification!B11:N11)+SUM(settings!B11:N11)</f>
        <v>72342</v>
      </c>
    </row>
    <row r="12" spans="1:15" x14ac:dyDescent="0.4">
      <c r="A12" s="1" t="s">
        <v>23</v>
      </c>
      <c r="O12">
        <f>SUM('my library'!B12:N12)+SUM(discover!B12:N12)+SUM(search!B12:N12)+SUM(radio!B12:N12)+SUM('listen with'!B12:N12)+SUM(explore!B12:N12)+SUM(nan!B12:N12)+SUM(null!B12:N12)+SUM(notification!B12:N12)+SUM(settings!B12:N12)</f>
        <v>6451</v>
      </c>
    </row>
    <row r="13" spans="1:15" x14ac:dyDescent="0.4">
      <c r="A13" s="1" t="s">
        <v>24</v>
      </c>
      <c r="O13">
        <f>SUM('my library'!B13:N13)+SUM(discover!B13:N13)+SUM(search!B13:N13)+SUM(radio!B13:N13)+SUM('listen with'!B13:N13)+SUM(explore!B13:N13)+SUM(nan!B13:N13)+SUM(null!B13:N13)+SUM(notification!B13:N13)+SUM(settings!B13:N13)</f>
        <v>1294689</v>
      </c>
    </row>
    <row r="14" spans="1:15" x14ac:dyDescent="0.4">
      <c r="A14" s="1" t="s">
        <v>25</v>
      </c>
      <c r="O14">
        <f>SUM('my library'!B14:N14)+SUM(discover!B14:N14)+SUM(search!B14:N14)+SUM(radio!B14:N14)+SUM('listen with'!B14:N14)+SUM(explore!B14:N14)+SUM(nan!B14:N14)+SUM(null!B14:N14)+SUM(notification!B14:N14)+SUM(settings!B14:N14)</f>
        <v>201795</v>
      </c>
    </row>
    <row r="15" spans="1:15" x14ac:dyDescent="0.4">
      <c r="A15" s="1" t="s">
        <v>26</v>
      </c>
      <c r="O15">
        <f>SUM('my library'!B15:N15)+SUM(discover!B15:N15)+SUM(search!B15:N15)+SUM(radio!B15:N15)+SUM('listen with'!B15:N15)+SUM(explore!B15:N15)+SUM(nan!B15:N15)+SUM(null!B15:N15)+SUM(notification!B15:N15)+SUM(settings!B15:N15)</f>
        <v>12</v>
      </c>
    </row>
    <row r="16" spans="1:15" x14ac:dyDescent="0.4">
      <c r="A16" s="1" t="s">
        <v>27</v>
      </c>
      <c r="O16">
        <f>SUM('my library'!B16:N16)+SUM(discover!B16:N16)+SUM(search!B16:N16)+SUM(radio!B16:N16)+SUM('listen with'!B16:N16)+SUM(explore!B16:N16)+SUM(nan!B16:N16)+SUM(null!B16:N16)+SUM(notification!B16:N16)+SUM(settings!B16:N16)</f>
        <v>474467</v>
      </c>
    </row>
    <row r="17" spans="1:31" x14ac:dyDescent="0.4">
      <c r="A17" s="1" t="s">
        <v>28</v>
      </c>
      <c r="O17">
        <f>SUM('my library'!B17:N17)+SUM(discover!B17:N17)+SUM(search!B17:N17)+SUM(radio!B17:N17)+SUM('listen with'!B17:N17)+SUM(explore!B17:N17)+SUM(nan!B17:N17)+SUM(null!B17:N17)+SUM(notification!B17:N17)+SUM(settings!B17:N17)</f>
        <v>298487</v>
      </c>
    </row>
    <row r="18" spans="1:31" x14ac:dyDescent="0.4">
      <c r="A18" s="1" t="s">
        <v>29</v>
      </c>
      <c r="O18">
        <f>SUM('my library'!B18:N18)+SUM(discover!B18:N18)+SUM(search!B18:N18)+SUM(radio!B18:N18)+SUM('listen with'!B18:N18)+SUM(explore!B18:N18)+SUM(nan!B18:N18)+SUM(null!B18:N18)+SUM(notification!B18:N18)+SUM(settings!B18:N18)</f>
        <v>13482</v>
      </c>
    </row>
    <row r="19" spans="1:31" x14ac:dyDescent="0.4">
      <c r="A19" s="1" t="s">
        <v>30</v>
      </c>
      <c r="O19">
        <f>SUM('my library'!B19:N19)+SUM(discover!B19:N19)+SUM(search!B19:N19)+SUM(radio!B19:N19)+SUM('listen with'!B19:N19)+SUM(explore!B19:N19)+SUM(nan!B19:N19)+SUM(null!B19:N19)+SUM(notification!B19:N19)+SUM(settings!B19:N19)</f>
        <v>13632</v>
      </c>
    </row>
    <row r="20" spans="1:31" x14ac:dyDescent="0.4">
      <c r="A20" s="1" t="s">
        <v>31</v>
      </c>
      <c r="O20">
        <f>SUM('my library'!B20:N20)+SUM(discover!B20:N20)+SUM(search!B20:N20)+SUM(radio!B20:N20)+SUM('listen with'!B20:N20)+SUM(explore!B20:N20)+SUM(nan!B20:N20)+SUM(null!B20:N20)+SUM(notification!B20:N20)+SUM(settings!B20:N20)</f>
        <v>212</v>
      </c>
    </row>
    <row r="21" spans="1:31" x14ac:dyDescent="0.4">
      <c r="A21" s="1" t="s">
        <v>32</v>
      </c>
      <c r="O21">
        <f>SUM('my library'!B21:N21)+SUM(discover!B21:N21)+SUM(search!B21:N21)+SUM(radio!B21:N21)+SUM('listen with'!B21:N21)+SUM(explore!B21:N21)+SUM(nan!B21:N21)+SUM(null!B21:N21)+SUM(notification!B21:N21)+SUM(settings!B21:N21)</f>
        <v>54170</v>
      </c>
    </row>
    <row r="22" spans="1:31" x14ac:dyDescent="0.4">
      <c r="A22" s="1" t="s">
        <v>6</v>
      </c>
      <c r="O22">
        <f>SUM('my library'!B22:N22)+SUM(discover!B22:N22)+SUM(search!B22:N22)+SUM(radio!B22:N22)+SUM('listen with'!B22:N22)+SUM(explore!B22:N22)+SUM(nan!B22:N22)+SUM(null!B22:N22)+SUM(notification!B22:N22)+SUM(settings!B22:N22)</f>
        <v>414804</v>
      </c>
    </row>
    <row r="23" spans="1:31" x14ac:dyDescent="0.4">
      <c r="B23">
        <f>SUM('my library'!B2:B22)+SUM(discover!B2:B22)+SUM(search!B2:B22)+SUM(radio!B2:B22)+SUM('listen with'!B2:B22)+SUM(explore!B2:B22)+SUM(nan!B2:B22)+SUM(null!B2:B22)+SUM(notification!B2:B22)+SUM(settings!B2:B22)</f>
        <v>1967924</v>
      </c>
      <c r="C23">
        <f>SUM('my library'!C2:C22)+SUM(discover!C2:C22)+SUM(search!C2:C22)+SUM(radio!C2:C22)+SUM('listen with'!C2:C22)+SUM(explore!C2:C22)+SUM(nan!C2:C22)+SUM(null!C2:C22)+SUM(notification!C2:C22)+SUM(settings!C2:C22)</f>
        <v>477344</v>
      </c>
      <c r="D23">
        <f>SUM('my library'!D2:D22)+SUM(discover!D2:D22)+SUM(search!D2:D22)+SUM(radio!D2:D22)+SUM('listen with'!D2:D22)+SUM(explore!D2:D22)+SUM(nan!D2:D22)+SUM(null!D2:D22)+SUM(notification!D2:D22)+SUM(settings!D2:D22)</f>
        <v>3038</v>
      </c>
      <c r="E23">
        <f>SUM('my library'!E2:E22)+SUM(discover!E2:E22)+SUM(search!E2:E22)+SUM(radio!E2:E22)+SUM('listen with'!E2:E22)+SUM(explore!E2:E22)+SUM(nan!E2:E22)+SUM(null!E2:E22)+SUM(notification!E2:E22)+SUM(settings!E2:E22)</f>
        <v>192842</v>
      </c>
      <c r="F23">
        <f>SUM('my library'!F2:F22)+SUM(discover!F2:F22)+SUM(search!F2:F22)+SUM(radio!F2:F22)+SUM('listen with'!F2:F22)+SUM(explore!F2:F22)+SUM(nan!F2:F22)+SUM(null!F2:F22)+SUM(notification!F2:F22)+SUM(settings!F2:F22)</f>
        <v>2261399</v>
      </c>
      <c r="G23">
        <f>SUM('my library'!G2:G22)+SUM(discover!G2:G22)+SUM(search!G2:G22)+SUM(radio!G2:G22)+SUM('listen with'!G2:G22)+SUM(explore!G2:G22)+SUM(nan!G2:G22)+SUM(null!G2:G22)+SUM(notification!G2:G22)+SUM(settings!G2:G22)</f>
        <v>1079503</v>
      </c>
      <c r="H23">
        <f>SUM('my library'!H2:H22)+SUM(discover!H2:H22)+SUM(search!H2:H22)+SUM(radio!H2:H22)+SUM('listen with'!H2:H22)+SUM(explore!H2:H22)+SUM(nan!H2:H22)+SUM(null!H2:H22)+SUM(notification!H2:H22)+SUM(settings!H2:H22)</f>
        <v>663</v>
      </c>
      <c r="I23">
        <f>SUM('my library'!I2:I22)+SUM(discover!I2:I22)+SUM(search!I2:I22)+SUM(radio!I2:I22)+SUM('listen with'!I2:I22)+SUM(explore!I2:I22)+SUM(nan!I2:I22)+SUM(null!I2:I22)+SUM(notification!I2:I22)+SUM(settings!I2:I22)</f>
        <v>483098</v>
      </c>
      <c r="J23">
        <f>SUM('my library'!J2:J22)+SUM(discover!J2:J22)+SUM(search!J2:J22)+SUM(radio!J2:J22)+SUM('listen with'!J2:J22)+SUM(explore!J2:J22)+SUM(nan!J2:J22)+SUM(null!J2:J22)+SUM(notification!J2:J22)+SUM(settings!J2:J22)</f>
        <v>244722</v>
      </c>
      <c r="K23">
        <f>SUM('my library'!K2:K22)+SUM(discover!K2:K22)+SUM(search!K2:K22)+SUM(radio!K2:K22)+SUM('listen with'!K2:K22)+SUM(explore!K2:K22)+SUM(nan!K2:K22)+SUM(null!K2:K22)+SUM(notification!K2:K22)+SUM(settings!K2:K22)</f>
        <v>210527</v>
      </c>
      <c r="L23">
        <f>SUM('my library'!L2:L22)+SUM(discover!L2:L22)+SUM(search!L2:L22)+SUM(radio!L2:L22)+SUM('listen with'!L2:L22)+SUM(explore!L2:L22)+SUM(nan!L2:L22)+SUM(null!L2:L22)+SUM(notification!L2:L22)+SUM(settings!L2:L22)</f>
        <v>423614</v>
      </c>
      <c r="M23">
        <f>SUM('my library'!M2:M22)+SUM(discover!M2:M22)+SUM(search!M2:M22)+SUM(radio!M2:M22)+SUM('listen with'!M2:M22)+SUM(explore!M2:M22)+SUM(nan!M2:M22)+SUM(null!M2:M22)+SUM(notification!M2:M22)+SUM(settings!M2:M22)</f>
        <v>11194</v>
      </c>
      <c r="N23">
        <f>SUM('my library'!N2:N22)+SUM(discover!N2:N22)+SUM(search!N2:N22)+SUM(radio!N2:N22)+SUM('listen with'!N2:N22)+SUM(explore!N2:N22)+SUM(nan!N2:N22)+SUM(null!N2:N22)+SUM(notification!N2:N22)+SUM(settings!N2:N22)</f>
        <v>21550</v>
      </c>
    </row>
    <row r="25" spans="1:31" x14ac:dyDescent="0.4">
      <c r="R25" t="s">
        <v>3</v>
      </c>
      <c r="S25" t="s">
        <v>7</v>
      </c>
      <c r="T25" t="s">
        <v>4</v>
      </c>
      <c r="U25" t="s">
        <v>8</v>
      </c>
      <c r="V25" t="s">
        <v>0</v>
      </c>
      <c r="W25" t="s">
        <v>11</v>
      </c>
      <c r="X25" t="s">
        <v>9</v>
      </c>
      <c r="Y25" t="s">
        <v>10</v>
      </c>
      <c r="Z25" t="s">
        <v>2</v>
      </c>
      <c r="AA25" t="s">
        <v>6</v>
      </c>
      <c r="AB25" t="s">
        <v>12</v>
      </c>
      <c r="AC25" t="s">
        <v>1</v>
      </c>
      <c r="AD25" t="s">
        <v>5</v>
      </c>
    </row>
    <row r="26" spans="1:31" x14ac:dyDescent="0.4">
      <c r="Q26" t="s">
        <v>21</v>
      </c>
      <c r="AE26">
        <v>3228202</v>
      </c>
    </row>
    <row r="27" spans="1:31" x14ac:dyDescent="0.4">
      <c r="Q27" t="s">
        <v>24</v>
      </c>
      <c r="AE27">
        <v>1294689</v>
      </c>
    </row>
    <row r="28" spans="1:31" x14ac:dyDescent="0.4">
      <c r="Q28" t="s">
        <v>27</v>
      </c>
      <c r="AE28">
        <v>474467</v>
      </c>
    </row>
    <row r="29" spans="1:31" x14ac:dyDescent="0.4">
      <c r="Q29" t="s">
        <v>13</v>
      </c>
      <c r="AE29">
        <v>420156</v>
      </c>
    </row>
    <row r="30" spans="1:31" x14ac:dyDescent="0.4">
      <c r="Q30" t="s">
        <v>6</v>
      </c>
      <c r="AE30">
        <v>414804</v>
      </c>
    </row>
    <row r="31" spans="1:31" x14ac:dyDescent="0.4">
      <c r="Q31" t="s">
        <v>28</v>
      </c>
      <c r="AE31">
        <v>298487</v>
      </c>
    </row>
    <row r="32" spans="1:31" x14ac:dyDescent="0.4">
      <c r="Q32" t="s">
        <v>14</v>
      </c>
      <c r="AE32">
        <v>252429</v>
      </c>
    </row>
    <row r="33" spans="17:31" x14ac:dyDescent="0.4">
      <c r="Q33" t="s">
        <v>17</v>
      </c>
      <c r="AE33">
        <v>244246</v>
      </c>
    </row>
    <row r="34" spans="17:31" x14ac:dyDescent="0.4">
      <c r="Q34" t="s">
        <v>16</v>
      </c>
      <c r="AE34">
        <v>213658</v>
      </c>
    </row>
    <row r="35" spans="17:31" x14ac:dyDescent="0.4">
      <c r="Q35" t="s">
        <v>25</v>
      </c>
      <c r="AE35">
        <v>201795</v>
      </c>
    </row>
    <row r="36" spans="17:31" x14ac:dyDescent="0.4">
      <c r="Q36" t="s">
        <v>18</v>
      </c>
      <c r="AE36">
        <v>82202</v>
      </c>
    </row>
    <row r="37" spans="17:31" x14ac:dyDescent="0.4">
      <c r="Q37" t="s">
        <v>22</v>
      </c>
      <c r="AE37">
        <v>75980</v>
      </c>
    </row>
    <row r="38" spans="17:31" x14ac:dyDescent="0.4">
      <c r="Q38" t="s">
        <v>20</v>
      </c>
      <c r="AE38">
        <v>72342</v>
      </c>
    </row>
    <row r="39" spans="17:31" x14ac:dyDescent="0.4">
      <c r="Q39" t="s">
        <v>32</v>
      </c>
      <c r="AE39">
        <v>54170</v>
      </c>
    </row>
    <row r="40" spans="17:31" x14ac:dyDescent="0.4">
      <c r="Q40" t="s">
        <v>19</v>
      </c>
      <c r="AE40">
        <v>15955</v>
      </c>
    </row>
    <row r="41" spans="17:31" x14ac:dyDescent="0.4">
      <c r="Q41" t="s">
        <v>30</v>
      </c>
      <c r="AE41">
        <v>13632</v>
      </c>
    </row>
    <row r="42" spans="17:31" x14ac:dyDescent="0.4">
      <c r="Q42" t="s">
        <v>29</v>
      </c>
      <c r="AE42">
        <v>13482</v>
      </c>
    </row>
    <row r="43" spans="17:31" x14ac:dyDescent="0.4">
      <c r="Q43" t="s">
        <v>23</v>
      </c>
      <c r="AE43">
        <v>6451</v>
      </c>
    </row>
    <row r="44" spans="17:31" x14ac:dyDescent="0.4">
      <c r="Q44" t="s">
        <v>15</v>
      </c>
      <c r="AE44">
        <v>47</v>
      </c>
    </row>
    <row r="45" spans="17:31" x14ac:dyDescent="0.4">
      <c r="Q45" t="s">
        <v>26</v>
      </c>
      <c r="AE45">
        <v>12</v>
      </c>
    </row>
    <row r="46" spans="17:31" x14ac:dyDescent="0.4">
      <c r="Q46" t="s">
        <v>31</v>
      </c>
      <c r="AE46">
        <v>212</v>
      </c>
    </row>
    <row r="47" spans="17:31" x14ac:dyDescent="0.4">
      <c r="R47">
        <v>2261399</v>
      </c>
      <c r="S47">
        <v>1967924</v>
      </c>
      <c r="T47">
        <v>1079503</v>
      </c>
      <c r="U47">
        <v>483098</v>
      </c>
      <c r="V47">
        <v>477344</v>
      </c>
      <c r="W47">
        <v>423614</v>
      </c>
      <c r="X47">
        <v>244722</v>
      </c>
      <c r="Y47">
        <v>210527</v>
      </c>
      <c r="Z47">
        <v>192842</v>
      </c>
      <c r="AA47">
        <v>21550</v>
      </c>
      <c r="AB47">
        <v>11194</v>
      </c>
      <c r="AC47">
        <v>3038</v>
      </c>
      <c r="AD47">
        <v>663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N20" sqref="N20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4" x14ac:dyDescent="0.4">
      <c r="A2" s="1" t="s">
        <v>21</v>
      </c>
      <c r="B2">
        <v>6552</v>
      </c>
      <c r="C2">
        <v>464</v>
      </c>
      <c r="D2">
        <v>11</v>
      </c>
      <c r="E2">
        <v>0</v>
      </c>
      <c r="F2">
        <v>33357</v>
      </c>
      <c r="G2">
        <v>1756</v>
      </c>
      <c r="H2">
        <v>26</v>
      </c>
      <c r="I2">
        <v>22</v>
      </c>
      <c r="J2">
        <v>14</v>
      </c>
      <c r="K2">
        <v>2003</v>
      </c>
      <c r="L2">
        <v>567</v>
      </c>
      <c r="M2">
        <v>0</v>
      </c>
      <c r="N2">
        <v>2</v>
      </c>
    </row>
    <row r="3" spans="1:14" x14ac:dyDescent="0.4">
      <c r="A3" s="1" t="s">
        <v>22</v>
      </c>
      <c r="B3">
        <v>169</v>
      </c>
      <c r="C3">
        <v>2</v>
      </c>
      <c r="D3">
        <v>0</v>
      </c>
      <c r="E3">
        <v>0</v>
      </c>
      <c r="F3">
        <v>39</v>
      </c>
      <c r="G3">
        <v>4</v>
      </c>
      <c r="H3">
        <v>0</v>
      </c>
      <c r="I3">
        <v>0</v>
      </c>
      <c r="J3">
        <v>0</v>
      </c>
      <c r="K3">
        <v>23</v>
      </c>
      <c r="L3">
        <v>16</v>
      </c>
      <c r="M3">
        <v>0</v>
      </c>
      <c r="N3">
        <v>0</v>
      </c>
    </row>
    <row r="4" spans="1:14" x14ac:dyDescent="0.4">
      <c r="A4" s="1" t="s">
        <v>13</v>
      </c>
      <c r="B4">
        <v>8</v>
      </c>
      <c r="C4">
        <v>141311</v>
      </c>
      <c r="D4">
        <v>0</v>
      </c>
      <c r="E4">
        <v>1</v>
      </c>
      <c r="F4">
        <v>118</v>
      </c>
      <c r="G4">
        <v>83</v>
      </c>
      <c r="H4">
        <v>0</v>
      </c>
      <c r="I4">
        <v>258</v>
      </c>
      <c r="J4">
        <v>6</v>
      </c>
      <c r="K4">
        <v>4</v>
      </c>
      <c r="L4">
        <v>31</v>
      </c>
      <c r="M4">
        <v>0</v>
      </c>
      <c r="N4">
        <v>0</v>
      </c>
    </row>
    <row r="5" spans="1:14" x14ac:dyDescent="0.4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33314</v>
      </c>
      <c r="M5">
        <v>0</v>
      </c>
      <c r="N5">
        <v>0</v>
      </c>
    </row>
    <row r="6" spans="1:14" x14ac:dyDescent="0.4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212747</v>
      </c>
      <c r="C7">
        <v>19</v>
      </c>
      <c r="D7">
        <v>0</v>
      </c>
      <c r="E7">
        <v>4</v>
      </c>
      <c r="F7">
        <v>24</v>
      </c>
      <c r="G7">
        <v>2</v>
      </c>
      <c r="H7">
        <v>0</v>
      </c>
      <c r="I7">
        <v>56</v>
      </c>
      <c r="J7">
        <v>2</v>
      </c>
      <c r="K7">
        <v>230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149414</v>
      </c>
      <c r="C8">
        <v>11381</v>
      </c>
      <c r="D8">
        <v>0</v>
      </c>
      <c r="E8">
        <v>383</v>
      </c>
      <c r="F8">
        <v>532</v>
      </c>
      <c r="G8">
        <v>215</v>
      </c>
      <c r="H8">
        <v>351</v>
      </c>
      <c r="I8">
        <v>154</v>
      </c>
      <c r="J8">
        <v>225</v>
      </c>
      <c r="K8">
        <v>80281</v>
      </c>
      <c r="L8">
        <v>69</v>
      </c>
      <c r="M8">
        <v>0</v>
      </c>
      <c r="N8">
        <v>0</v>
      </c>
    </row>
    <row r="9" spans="1:14" x14ac:dyDescent="0.4">
      <c r="A9" s="1" t="s">
        <v>18</v>
      </c>
      <c r="B9">
        <v>75797</v>
      </c>
      <c r="C9">
        <v>5978</v>
      </c>
      <c r="D9">
        <v>0</v>
      </c>
      <c r="E9">
        <v>0</v>
      </c>
      <c r="F9">
        <v>45</v>
      </c>
      <c r="G9">
        <v>2</v>
      </c>
      <c r="H9">
        <v>0</v>
      </c>
      <c r="I9">
        <v>19</v>
      </c>
      <c r="J9">
        <v>2</v>
      </c>
      <c r="K9">
        <v>56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13985</v>
      </c>
      <c r="C10">
        <v>1904</v>
      </c>
      <c r="D10">
        <v>0</v>
      </c>
      <c r="E10">
        <v>0</v>
      </c>
      <c r="F10">
        <v>0</v>
      </c>
      <c r="G10">
        <v>8</v>
      </c>
      <c r="H10">
        <v>0</v>
      </c>
      <c r="I10">
        <v>13</v>
      </c>
      <c r="J10">
        <v>3</v>
      </c>
      <c r="K10">
        <v>9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5</v>
      </c>
      <c r="K11">
        <v>0</v>
      </c>
      <c r="L11">
        <v>0</v>
      </c>
      <c r="M11">
        <v>0</v>
      </c>
      <c r="N11">
        <v>0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1003188</v>
      </c>
      <c r="C13">
        <v>0</v>
      </c>
      <c r="D13">
        <v>0</v>
      </c>
      <c r="E13">
        <v>20</v>
      </c>
      <c r="F13">
        <v>566</v>
      </c>
      <c r="G13">
        <v>108</v>
      </c>
      <c r="H13">
        <v>0</v>
      </c>
      <c r="I13">
        <v>110</v>
      </c>
      <c r="J13">
        <v>8</v>
      </c>
      <c r="K13">
        <v>78552</v>
      </c>
      <c r="L13">
        <v>5</v>
      </c>
      <c r="M13">
        <v>0</v>
      </c>
      <c r="N13">
        <v>0</v>
      </c>
    </row>
    <row r="14" spans="1:14" x14ac:dyDescent="0.4">
      <c r="A14" s="1" t="s">
        <v>25</v>
      </c>
      <c r="B14">
        <v>1428</v>
      </c>
      <c r="C14">
        <v>136</v>
      </c>
      <c r="D14">
        <v>0</v>
      </c>
      <c r="E14">
        <v>1978</v>
      </c>
      <c r="F14">
        <v>0</v>
      </c>
      <c r="G14">
        <v>0</v>
      </c>
      <c r="H14">
        <v>0</v>
      </c>
      <c r="I14">
        <v>0</v>
      </c>
      <c r="J14">
        <v>403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2289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5" x14ac:dyDescent="0.4">
      <c r="A17" s="1" t="s">
        <v>28</v>
      </c>
      <c r="B17">
        <v>33655</v>
      </c>
      <c r="C17">
        <v>17</v>
      </c>
      <c r="D17">
        <v>0</v>
      </c>
      <c r="E17">
        <v>2</v>
      </c>
      <c r="F17">
        <v>149</v>
      </c>
      <c r="G17">
        <v>59</v>
      </c>
      <c r="H17">
        <v>1</v>
      </c>
      <c r="I17">
        <v>135</v>
      </c>
      <c r="J17">
        <v>10704</v>
      </c>
      <c r="K17">
        <v>0</v>
      </c>
      <c r="L17">
        <v>5</v>
      </c>
      <c r="M17">
        <v>0</v>
      </c>
      <c r="N17">
        <v>0</v>
      </c>
    </row>
    <row r="18" spans="1:15" x14ac:dyDescent="0.4">
      <c r="A18" s="1" t="s">
        <v>29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199</v>
      </c>
      <c r="C19">
        <v>10</v>
      </c>
      <c r="D19">
        <v>0</v>
      </c>
      <c r="E19">
        <v>0</v>
      </c>
      <c r="F19">
        <v>16</v>
      </c>
      <c r="G19">
        <v>0</v>
      </c>
      <c r="H19">
        <v>0</v>
      </c>
      <c r="I19">
        <v>8</v>
      </c>
      <c r="J19">
        <v>4383</v>
      </c>
      <c r="K19">
        <v>9</v>
      </c>
      <c r="L19">
        <v>36</v>
      </c>
      <c r="M19">
        <v>0</v>
      </c>
      <c r="N19">
        <v>0</v>
      </c>
    </row>
    <row r="20" spans="1:15" x14ac:dyDescent="0.4">
      <c r="A20" s="1" t="s">
        <v>31</v>
      </c>
      <c r="B20">
        <v>3</v>
      </c>
      <c r="C20">
        <v>0</v>
      </c>
      <c r="D20">
        <v>0</v>
      </c>
      <c r="E20">
        <v>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51546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999</v>
      </c>
      <c r="K21">
        <v>0</v>
      </c>
      <c r="L21">
        <v>0</v>
      </c>
      <c r="M21">
        <v>215</v>
      </c>
      <c r="N21">
        <v>0</v>
      </c>
    </row>
    <row r="22" spans="1:15" x14ac:dyDescent="0.4">
      <c r="A22" s="1" t="s">
        <v>6</v>
      </c>
      <c r="B22">
        <v>49148</v>
      </c>
      <c r="C22">
        <v>3302</v>
      </c>
      <c r="D22">
        <v>26</v>
      </c>
      <c r="E22">
        <v>103</v>
      </c>
      <c r="F22">
        <v>7380</v>
      </c>
      <c r="G22">
        <v>3525</v>
      </c>
      <c r="H22">
        <v>285</v>
      </c>
      <c r="I22">
        <v>370</v>
      </c>
      <c r="J22">
        <v>10264</v>
      </c>
      <c r="K22">
        <v>48274</v>
      </c>
      <c r="L22">
        <v>90603</v>
      </c>
      <c r="M22">
        <v>5</v>
      </c>
      <c r="N22">
        <v>911</v>
      </c>
    </row>
    <row r="23" spans="1:15" x14ac:dyDescent="0.4">
      <c r="O23">
        <f>SUM(B2:N22)</f>
        <v>2179252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3" sqref="O23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4" x14ac:dyDescent="0.4">
      <c r="A2" s="1" t="s">
        <v>21</v>
      </c>
      <c r="B2">
        <v>261</v>
      </c>
      <c r="C2">
        <v>130</v>
      </c>
      <c r="D2">
        <v>0</v>
      </c>
      <c r="E2">
        <v>0</v>
      </c>
      <c r="F2">
        <v>6640</v>
      </c>
      <c r="G2">
        <v>373</v>
      </c>
      <c r="H2">
        <v>0</v>
      </c>
      <c r="I2">
        <v>0</v>
      </c>
      <c r="J2">
        <v>14</v>
      </c>
      <c r="K2">
        <v>5</v>
      </c>
      <c r="L2">
        <v>230</v>
      </c>
      <c r="M2">
        <v>0</v>
      </c>
      <c r="N2">
        <v>0</v>
      </c>
    </row>
    <row r="3" spans="1:14" x14ac:dyDescent="0.4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 s="1" t="s">
        <v>13</v>
      </c>
      <c r="B4">
        <v>0</v>
      </c>
      <c r="C4">
        <v>149202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1</v>
      </c>
      <c r="K4">
        <v>0</v>
      </c>
      <c r="L4">
        <v>0</v>
      </c>
      <c r="M4">
        <v>0</v>
      </c>
      <c r="N4">
        <v>0</v>
      </c>
    </row>
    <row r="5" spans="1:14" x14ac:dyDescent="0.4">
      <c r="A5" s="1" t="s">
        <v>14</v>
      </c>
      <c r="B5">
        <v>0</v>
      </c>
      <c r="C5">
        <v>154</v>
      </c>
      <c r="D5">
        <v>0</v>
      </c>
      <c r="E5">
        <v>0</v>
      </c>
      <c r="F5">
        <v>0</v>
      </c>
      <c r="G5">
        <v>0</v>
      </c>
      <c r="H5">
        <v>0</v>
      </c>
      <c r="I5">
        <v>201</v>
      </c>
      <c r="J5">
        <v>0</v>
      </c>
      <c r="K5">
        <v>0</v>
      </c>
      <c r="L5">
        <v>188297</v>
      </c>
      <c r="M5">
        <v>0</v>
      </c>
      <c r="N5">
        <v>0</v>
      </c>
    </row>
    <row r="6" spans="1:14" x14ac:dyDescent="0.4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4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443</v>
      </c>
      <c r="K11">
        <v>0</v>
      </c>
      <c r="L11">
        <v>0</v>
      </c>
      <c r="M11">
        <v>92</v>
      </c>
      <c r="N11">
        <v>0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87341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 s="1" t="s">
        <v>25</v>
      </c>
      <c r="B14">
        <v>179</v>
      </c>
      <c r="C14">
        <v>8</v>
      </c>
      <c r="D14">
        <v>0</v>
      </c>
      <c r="E14">
        <v>1005</v>
      </c>
      <c r="F14">
        <v>0</v>
      </c>
      <c r="G14">
        <v>0</v>
      </c>
      <c r="H14">
        <v>0</v>
      </c>
      <c r="I14">
        <v>0</v>
      </c>
      <c r="J14">
        <v>32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4429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5" x14ac:dyDescent="0.4">
      <c r="A17" s="1" t="s">
        <v>28</v>
      </c>
      <c r="B17">
        <v>3600</v>
      </c>
      <c r="C17">
        <v>8038</v>
      </c>
      <c r="D17">
        <v>0</v>
      </c>
      <c r="E17">
        <v>1</v>
      </c>
      <c r="F17">
        <v>2</v>
      </c>
      <c r="G17">
        <v>0</v>
      </c>
      <c r="H17">
        <v>0</v>
      </c>
      <c r="I17">
        <v>0</v>
      </c>
      <c r="J17">
        <v>154533</v>
      </c>
      <c r="K17">
        <v>0</v>
      </c>
      <c r="L17">
        <v>4594</v>
      </c>
      <c r="M17">
        <v>0</v>
      </c>
      <c r="N17">
        <v>0</v>
      </c>
    </row>
    <row r="18" spans="1:15" x14ac:dyDescent="0.4">
      <c r="A18" s="1" t="s">
        <v>29</v>
      </c>
      <c r="B18">
        <v>13167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88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4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126</v>
      </c>
      <c r="K21">
        <v>0</v>
      </c>
      <c r="L21">
        <v>0</v>
      </c>
      <c r="M21">
        <v>0</v>
      </c>
      <c r="N21">
        <v>0</v>
      </c>
    </row>
    <row r="22" spans="1:15" x14ac:dyDescent="0.4">
      <c r="A22" s="1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69</v>
      </c>
    </row>
    <row r="23" spans="1:15" x14ac:dyDescent="0.4">
      <c r="O23">
        <f>SUM(B2:N22)</f>
        <v>623286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3" sqref="O23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4" x14ac:dyDescent="0.4">
      <c r="A2" s="1" t="s">
        <v>21</v>
      </c>
      <c r="B2">
        <v>43</v>
      </c>
      <c r="C2">
        <v>1</v>
      </c>
      <c r="D2">
        <v>2</v>
      </c>
      <c r="E2">
        <v>0</v>
      </c>
      <c r="F2">
        <v>1380</v>
      </c>
      <c r="G2">
        <v>80</v>
      </c>
      <c r="H2">
        <v>0</v>
      </c>
      <c r="I2">
        <v>38</v>
      </c>
      <c r="J2">
        <v>0</v>
      </c>
      <c r="K2">
        <v>9</v>
      </c>
      <c r="L2">
        <v>7</v>
      </c>
      <c r="M2">
        <v>0</v>
      </c>
      <c r="N2">
        <v>0</v>
      </c>
    </row>
    <row r="3" spans="1:14" x14ac:dyDescent="0.4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 s="1" t="s">
        <v>13</v>
      </c>
      <c r="B4">
        <v>0</v>
      </c>
      <c r="C4">
        <v>1865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 s="1" t="s">
        <v>14</v>
      </c>
      <c r="B5">
        <v>118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1547</v>
      </c>
      <c r="M5">
        <v>0</v>
      </c>
      <c r="N5">
        <v>0</v>
      </c>
    </row>
    <row r="6" spans="1:14" x14ac:dyDescent="0.4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363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4">
      <c r="A9" s="1" t="s">
        <v>18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3</v>
      </c>
      <c r="K11">
        <v>0</v>
      </c>
      <c r="L11">
        <v>0</v>
      </c>
      <c r="M11">
        <v>8</v>
      </c>
      <c r="N11">
        <v>0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1431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 s="1" t="s">
        <v>25</v>
      </c>
      <c r="B14">
        <v>1</v>
      </c>
      <c r="C14">
        <v>0</v>
      </c>
      <c r="D14">
        <v>0</v>
      </c>
      <c r="E14">
        <v>423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4</v>
      </c>
      <c r="C16">
        <v>1</v>
      </c>
      <c r="D16">
        <v>0</v>
      </c>
      <c r="E16">
        <v>6</v>
      </c>
      <c r="F16">
        <v>24</v>
      </c>
      <c r="G16">
        <v>1</v>
      </c>
      <c r="H16">
        <v>0</v>
      </c>
      <c r="I16">
        <v>462591</v>
      </c>
      <c r="J16">
        <v>1</v>
      </c>
      <c r="K16">
        <v>0</v>
      </c>
      <c r="L16">
        <v>0</v>
      </c>
      <c r="M16">
        <v>1</v>
      </c>
      <c r="N16">
        <v>0</v>
      </c>
    </row>
    <row r="17" spans="1:15" x14ac:dyDescent="0.4">
      <c r="A17" s="1" t="s">
        <v>28</v>
      </c>
      <c r="B17">
        <v>463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135</v>
      </c>
      <c r="K17">
        <v>0</v>
      </c>
      <c r="L17">
        <v>0</v>
      </c>
      <c r="M17">
        <v>0</v>
      </c>
      <c r="N17">
        <v>0</v>
      </c>
    </row>
    <row r="18" spans="1:15" x14ac:dyDescent="0.4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72</v>
      </c>
      <c r="K19">
        <v>0</v>
      </c>
      <c r="L19">
        <v>0</v>
      </c>
      <c r="M19">
        <v>0</v>
      </c>
      <c r="N19">
        <v>0</v>
      </c>
    </row>
    <row r="20" spans="1:15" x14ac:dyDescent="0.4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</row>
    <row r="22" spans="1:15" x14ac:dyDescent="0.4">
      <c r="A22" s="1" t="s">
        <v>6</v>
      </c>
      <c r="B22">
        <v>15</v>
      </c>
      <c r="C22">
        <v>1</v>
      </c>
      <c r="D22">
        <v>0</v>
      </c>
      <c r="E22">
        <v>0</v>
      </c>
      <c r="F22">
        <v>2</v>
      </c>
      <c r="G22">
        <v>0</v>
      </c>
      <c r="H22">
        <v>0</v>
      </c>
      <c r="I22">
        <v>4207</v>
      </c>
      <c r="J22">
        <v>144</v>
      </c>
      <c r="K22">
        <v>0</v>
      </c>
      <c r="L22">
        <v>1649</v>
      </c>
      <c r="M22">
        <v>0</v>
      </c>
      <c r="N22">
        <v>2</v>
      </c>
    </row>
    <row r="23" spans="1:15" x14ac:dyDescent="0.4">
      <c r="O23">
        <f>SUM(B2:N22)</f>
        <v>476701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3" sqref="O23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4" x14ac:dyDescent="0.4">
      <c r="A2" s="1" t="s">
        <v>21</v>
      </c>
      <c r="B2">
        <v>20</v>
      </c>
      <c r="C2">
        <v>15</v>
      </c>
      <c r="D2">
        <v>3</v>
      </c>
      <c r="E2">
        <v>1</v>
      </c>
      <c r="F2">
        <v>878</v>
      </c>
      <c r="G2">
        <v>224</v>
      </c>
      <c r="H2">
        <v>0</v>
      </c>
      <c r="I2">
        <v>0</v>
      </c>
      <c r="J2">
        <v>3</v>
      </c>
      <c r="K2">
        <v>45</v>
      </c>
      <c r="L2">
        <v>4</v>
      </c>
      <c r="M2">
        <v>0</v>
      </c>
      <c r="N2">
        <v>0</v>
      </c>
    </row>
    <row r="3" spans="1:14" x14ac:dyDescent="0.4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 s="1" t="s">
        <v>13</v>
      </c>
      <c r="B4">
        <v>0</v>
      </c>
      <c r="C4">
        <v>1272</v>
      </c>
      <c r="D4">
        <v>0</v>
      </c>
      <c r="E4">
        <v>0</v>
      </c>
      <c r="F4">
        <v>0</v>
      </c>
      <c r="G4">
        <v>0</v>
      </c>
      <c r="H4">
        <v>0</v>
      </c>
      <c r="I4">
        <v>3</v>
      </c>
      <c r="J4">
        <v>0</v>
      </c>
      <c r="K4">
        <v>0</v>
      </c>
      <c r="L4">
        <v>0</v>
      </c>
      <c r="M4">
        <v>0</v>
      </c>
      <c r="N4">
        <v>2</v>
      </c>
    </row>
    <row r="5" spans="1:14" x14ac:dyDescent="0.4">
      <c r="A5" s="1" t="s">
        <v>14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397</v>
      </c>
      <c r="M5">
        <v>0</v>
      </c>
      <c r="N5">
        <v>0</v>
      </c>
    </row>
    <row r="6" spans="1:14" x14ac:dyDescent="0.4">
      <c r="A6" s="1" t="s">
        <v>15</v>
      </c>
      <c r="B6">
        <v>43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85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69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38</v>
      </c>
      <c r="L8">
        <v>0</v>
      </c>
      <c r="M8">
        <v>0</v>
      </c>
      <c r="N8">
        <v>0</v>
      </c>
    </row>
    <row r="9" spans="1:14" x14ac:dyDescent="0.4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3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23</v>
      </c>
      <c r="N11">
        <v>0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11796</v>
      </c>
      <c r="C13">
        <v>0</v>
      </c>
      <c r="D13">
        <v>0</v>
      </c>
      <c r="E13">
        <v>7</v>
      </c>
      <c r="F13">
        <v>1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 s="1" t="s">
        <v>25</v>
      </c>
      <c r="B14">
        <v>1126</v>
      </c>
      <c r="C14">
        <v>101</v>
      </c>
      <c r="D14">
        <v>0</v>
      </c>
      <c r="E14">
        <v>176204</v>
      </c>
      <c r="F14">
        <v>0</v>
      </c>
      <c r="G14">
        <v>0</v>
      </c>
      <c r="H14">
        <v>0</v>
      </c>
      <c r="I14">
        <v>1</v>
      </c>
      <c r="J14">
        <v>11654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160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5" x14ac:dyDescent="0.4">
      <c r="A17" s="1" t="s">
        <v>28</v>
      </c>
      <c r="B17">
        <v>390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3</v>
      </c>
      <c r="J17">
        <v>124</v>
      </c>
      <c r="K17">
        <v>0</v>
      </c>
      <c r="L17">
        <v>0</v>
      </c>
      <c r="M17">
        <v>0</v>
      </c>
      <c r="N17">
        <v>0</v>
      </c>
    </row>
    <row r="18" spans="1:15" x14ac:dyDescent="0.4">
      <c r="A18" s="1" t="s">
        <v>29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0</v>
      </c>
      <c r="C19">
        <v>0</v>
      </c>
      <c r="D19">
        <v>0</v>
      </c>
      <c r="E19">
        <v>8</v>
      </c>
      <c r="F19">
        <v>0</v>
      </c>
      <c r="G19">
        <v>0</v>
      </c>
      <c r="H19">
        <v>0</v>
      </c>
      <c r="I19">
        <v>0</v>
      </c>
      <c r="J19">
        <v>75</v>
      </c>
      <c r="K19">
        <v>0</v>
      </c>
      <c r="L19">
        <v>0</v>
      </c>
      <c r="M19">
        <v>0</v>
      </c>
      <c r="N19">
        <v>0</v>
      </c>
    </row>
    <row r="20" spans="1:15" x14ac:dyDescent="0.4">
      <c r="A20" s="1" t="s">
        <v>31</v>
      </c>
      <c r="B20">
        <v>50</v>
      </c>
      <c r="C20">
        <v>0</v>
      </c>
      <c r="D20">
        <v>0</v>
      </c>
      <c r="E20">
        <v>0</v>
      </c>
      <c r="F20">
        <v>17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0</v>
      </c>
      <c r="L21">
        <v>0</v>
      </c>
      <c r="M21">
        <v>0</v>
      </c>
      <c r="N21">
        <v>0</v>
      </c>
    </row>
    <row r="22" spans="1:15" x14ac:dyDescent="0.4">
      <c r="A22" s="1" t="s">
        <v>6</v>
      </c>
      <c r="B22">
        <v>249</v>
      </c>
      <c r="C22">
        <v>1</v>
      </c>
      <c r="D22">
        <v>0</v>
      </c>
      <c r="E22">
        <v>5605</v>
      </c>
      <c r="F22">
        <v>15</v>
      </c>
      <c r="G22">
        <v>30</v>
      </c>
      <c r="H22">
        <v>0</v>
      </c>
      <c r="I22">
        <v>38</v>
      </c>
      <c r="J22">
        <v>72</v>
      </c>
      <c r="K22">
        <v>4</v>
      </c>
      <c r="L22">
        <v>1302</v>
      </c>
      <c r="M22">
        <v>0</v>
      </c>
      <c r="N22">
        <v>2</v>
      </c>
    </row>
    <row r="23" spans="1:15" x14ac:dyDescent="0.4">
      <c r="O23">
        <f>SUM(B2:N22)</f>
        <v>212266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3" sqref="O23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4" x14ac:dyDescent="0.4">
      <c r="A2" s="1" t="s">
        <v>21</v>
      </c>
      <c r="B2">
        <v>182</v>
      </c>
      <c r="C2">
        <v>41</v>
      </c>
      <c r="D2">
        <v>0</v>
      </c>
      <c r="E2">
        <v>0</v>
      </c>
      <c r="F2">
        <v>1930</v>
      </c>
      <c r="G2">
        <v>39</v>
      </c>
      <c r="H2">
        <v>0</v>
      </c>
      <c r="I2">
        <v>0</v>
      </c>
      <c r="J2">
        <v>0</v>
      </c>
      <c r="K2">
        <v>0</v>
      </c>
      <c r="L2">
        <v>20</v>
      </c>
      <c r="M2">
        <v>0</v>
      </c>
      <c r="N2">
        <v>0</v>
      </c>
    </row>
    <row r="3" spans="1:14" x14ac:dyDescent="0.4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 s="1" t="s">
        <v>13</v>
      </c>
      <c r="B4">
        <v>63</v>
      </c>
      <c r="C4">
        <v>9943</v>
      </c>
      <c r="D4">
        <v>0</v>
      </c>
      <c r="E4">
        <v>1</v>
      </c>
      <c r="F4">
        <v>5</v>
      </c>
      <c r="G4">
        <v>0</v>
      </c>
      <c r="H4">
        <v>0</v>
      </c>
      <c r="I4">
        <v>16</v>
      </c>
      <c r="J4">
        <v>1</v>
      </c>
      <c r="K4">
        <v>0</v>
      </c>
      <c r="L4">
        <v>0</v>
      </c>
      <c r="M4">
        <v>0</v>
      </c>
      <c r="N4">
        <v>440</v>
      </c>
    </row>
    <row r="5" spans="1:14" x14ac:dyDescent="0.4">
      <c r="A5" s="1" t="s">
        <v>14</v>
      </c>
      <c r="B5">
        <v>509</v>
      </c>
      <c r="C5">
        <v>5</v>
      </c>
      <c r="D5">
        <v>0</v>
      </c>
      <c r="E5">
        <v>0</v>
      </c>
      <c r="F5">
        <v>1</v>
      </c>
      <c r="G5">
        <v>0</v>
      </c>
      <c r="H5">
        <v>0</v>
      </c>
      <c r="I5">
        <v>9</v>
      </c>
      <c r="J5">
        <v>220</v>
      </c>
      <c r="K5">
        <v>0</v>
      </c>
      <c r="L5">
        <v>517</v>
      </c>
      <c r="M5">
        <v>0</v>
      </c>
      <c r="N5">
        <v>0</v>
      </c>
    </row>
    <row r="6" spans="1:14" x14ac:dyDescent="0.4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4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57383</v>
      </c>
      <c r="C11">
        <v>7888</v>
      </c>
      <c r="D11">
        <v>0</v>
      </c>
      <c r="E11">
        <v>118</v>
      </c>
      <c r="F11">
        <v>202</v>
      </c>
      <c r="G11">
        <v>124</v>
      </c>
      <c r="H11">
        <v>0</v>
      </c>
      <c r="I11">
        <v>25</v>
      </c>
      <c r="J11">
        <v>629</v>
      </c>
      <c r="K11">
        <v>12</v>
      </c>
      <c r="L11">
        <v>980</v>
      </c>
      <c r="M11">
        <v>3902</v>
      </c>
      <c r="N11">
        <v>18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51267</v>
      </c>
      <c r="C13">
        <v>35</v>
      </c>
      <c r="D13">
        <v>0</v>
      </c>
      <c r="E13">
        <v>0</v>
      </c>
      <c r="F13">
        <v>14</v>
      </c>
      <c r="G13">
        <v>23</v>
      </c>
      <c r="H13">
        <v>0</v>
      </c>
      <c r="I13">
        <v>45</v>
      </c>
      <c r="J13">
        <v>1</v>
      </c>
      <c r="K13">
        <v>0</v>
      </c>
      <c r="L13">
        <v>0</v>
      </c>
      <c r="M13">
        <v>5305</v>
      </c>
      <c r="N13">
        <v>0</v>
      </c>
    </row>
    <row r="14" spans="1:14" x14ac:dyDescent="0.4">
      <c r="A14" s="1" t="s">
        <v>25</v>
      </c>
      <c r="B14">
        <v>2</v>
      </c>
      <c r="C14">
        <v>0</v>
      </c>
      <c r="D14">
        <v>0</v>
      </c>
      <c r="E14">
        <v>174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645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5" x14ac:dyDescent="0.4">
      <c r="A17" s="1" t="s">
        <v>28</v>
      </c>
      <c r="B17">
        <v>2510</v>
      </c>
      <c r="C17">
        <v>0</v>
      </c>
      <c r="D17">
        <v>0</v>
      </c>
      <c r="E17">
        <v>0</v>
      </c>
      <c r="F17">
        <v>14</v>
      </c>
      <c r="G17">
        <v>0</v>
      </c>
      <c r="H17">
        <v>0</v>
      </c>
      <c r="I17">
        <v>7</v>
      </c>
      <c r="J17">
        <v>562</v>
      </c>
      <c r="K17">
        <v>0</v>
      </c>
      <c r="L17">
        <v>0</v>
      </c>
      <c r="M17">
        <v>0</v>
      </c>
      <c r="N17">
        <v>0</v>
      </c>
    </row>
    <row r="18" spans="1:15" x14ac:dyDescent="0.4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83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10</v>
      </c>
      <c r="J19">
        <v>163</v>
      </c>
      <c r="K19">
        <v>0</v>
      </c>
      <c r="L19">
        <v>0</v>
      </c>
      <c r="M19">
        <v>0</v>
      </c>
      <c r="N19">
        <v>0</v>
      </c>
    </row>
    <row r="20" spans="1:15" x14ac:dyDescent="0.4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218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179</v>
      </c>
      <c r="K21">
        <v>0</v>
      </c>
      <c r="L21">
        <v>0</v>
      </c>
      <c r="M21">
        <v>42</v>
      </c>
      <c r="N21">
        <v>0</v>
      </c>
    </row>
    <row r="22" spans="1:15" x14ac:dyDescent="0.4">
      <c r="A22" s="1" t="s">
        <v>6</v>
      </c>
      <c r="B22">
        <v>15133</v>
      </c>
      <c r="C22">
        <v>751</v>
      </c>
      <c r="D22">
        <v>0</v>
      </c>
      <c r="E22">
        <v>28</v>
      </c>
      <c r="F22">
        <v>91</v>
      </c>
      <c r="G22">
        <v>67</v>
      </c>
      <c r="H22">
        <v>0</v>
      </c>
      <c r="I22">
        <v>98</v>
      </c>
      <c r="J22">
        <v>1620</v>
      </c>
      <c r="K22">
        <v>1</v>
      </c>
      <c r="L22">
        <v>1930</v>
      </c>
      <c r="M22">
        <v>1544</v>
      </c>
      <c r="N22">
        <v>155</v>
      </c>
    </row>
    <row r="23" spans="1:15" x14ac:dyDescent="0.4">
      <c r="O23">
        <f>SUM(B2:N22)</f>
        <v>167949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3" sqref="O23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4" x14ac:dyDescent="0.4">
      <c r="A2" s="1" t="s">
        <v>21</v>
      </c>
      <c r="B2">
        <v>0</v>
      </c>
      <c r="C2">
        <v>0</v>
      </c>
      <c r="D2">
        <v>0</v>
      </c>
      <c r="E2">
        <v>0</v>
      </c>
      <c r="F2">
        <v>27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 s="1" t="s">
        <v>13</v>
      </c>
      <c r="B4">
        <v>0</v>
      </c>
      <c r="C4">
        <v>79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</row>
    <row r="6" spans="1:14" x14ac:dyDescent="0.4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4">
      <c r="A9" s="1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59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5" x14ac:dyDescent="0.4">
      <c r="A17" s="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5" x14ac:dyDescent="0.4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4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5" x14ac:dyDescent="0.4">
      <c r="A22" s="1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18204</v>
      </c>
    </row>
    <row r="23" spans="1:15" x14ac:dyDescent="0.4">
      <c r="O23">
        <f>SUM(B2:N22)</f>
        <v>18371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C22" sqref="C22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4" x14ac:dyDescent="0.4">
      <c r="A2" s="1" t="s">
        <v>21</v>
      </c>
      <c r="B2">
        <v>0</v>
      </c>
      <c r="C2">
        <v>0</v>
      </c>
      <c r="D2">
        <v>0</v>
      </c>
      <c r="E2">
        <v>0</v>
      </c>
      <c r="F2">
        <v>374</v>
      </c>
      <c r="G2">
        <v>100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s="1" t="s">
        <v>22</v>
      </c>
      <c r="B3">
        <v>36</v>
      </c>
      <c r="C3">
        <v>1</v>
      </c>
      <c r="D3">
        <v>0</v>
      </c>
      <c r="E3">
        <v>19</v>
      </c>
      <c r="F3">
        <v>923</v>
      </c>
      <c r="G3">
        <v>163</v>
      </c>
      <c r="H3">
        <v>0</v>
      </c>
      <c r="I3">
        <v>0</v>
      </c>
      <c r="J3">
        <v>9</v>
      </c>
      <c r="K3">
        <v>0</v>
      </c>
      <c r="L3">
        <v>0</v>
      </c>
      <c r="M3">
        <v>0</v>
      </c>
      <c r="N3">
        <v>0</v>
      </c>
    </row>
    <row r="4" spans="1:14" x14ac:dyDescent="0.4">
      <c r="A4" s="1" t="s">
        <v>13</v>
      </c>
      <c r="B4">
        <v>0</v>
      </c>
      <c r="C4">
        <v>34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84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18</v>
      </c>
      <c r="C8">
        <v>14</v>
      </c>
      <c r="D8">
        <v>0</v>
      </c>
      <c r="E8">
        <v>2</v>
      </c>
      <c r="F8">
        <v>152</v>
      </c>
      <c r="G8">
        <v>46</v>
      </c>
      <c r="H8">
        <v>0</v>
      </c>
      <c r="I8">
        <v>0</v>
      </c>
      <c r="J8">
        <v>6</v>
      </c>
      <c r="K8">
        <v>9</v>
      </c>
      <c r="L8">
        <v>20</v>
      </c>
      <c r="M8">
        <v>0</v>
      </c>
      <c r="N8">
        <v>0</v>
      </c>
    </row>
    <row r="9" spans="1:14" x14ac:dyDescent="0.4">
      <c r="A9" s="1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57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8</v>
      </c>
      <c r="M11">
        <v>0</v>
      </c>
      <c r="N11">
        <v>0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167</v>
      </c>
      <c r="C13">
        <v>0</v>
      </c>
      <c r="D13">
        <v>0</v>
      </c>
      <c r="E13">
        <v>0</v>
      </c>
      <c r="F13">
        <v>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 s="1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15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5" x14ac:dyDescent="0.4">
      <c r="A17" s="1" t="s">
        <v>28</v>
      </c>
      <c r="B17"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5</v>
      </c>
      <c r="K17">
        <v>0</v>
      </c>
      <c r="L17">
        <v>0</v>
      </c>
      <c r="M17">
        <v>0</v>
      </c>
      <c r="N17">
        <v>0</v>
      </c>
    </row>
    <row r="18" spans="1:15" x14ac:dyDescent="0.4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5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8</v>
      </c>
      <c r="M19">
        <v>0</v>
      </c>
      <c r="N19">
        <v>0</v>
      </c>
    </row>
    <row r="20" spans="1:15" x14ac:dyDescent="0.4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5" x14ac:dyDescent="0.4">
      <c r="A22" s="1" t="s">
        <v>6</v>
      </c>
      <c r="B22">
        <v>2904</v>
      </c>
      <c r="C22">
        <v>12</v>
      </c>
      <c r="D22">
        <v>0</v>
      </c>
      <c r="E22">
        <v>14</v>
      </c>
      <c r="F22">
        <v>238</v>
      </c>
      <c r="G22">
        <v>308</v>
      </c>
      <c r="H22">
        <v>0</v>
      </c>
      <c r="I22">
        <v>413</v>
      </c>
      <c r="J22">
        <v>3</v>
      </c>
      <c r="K22">
        <v>84</v>
      </c>
      <c r="L22">
        <v>147</v>
      </c>
      <c r="M22">
        <v>0</v>
      </c>
      <c r="N22">
        <v>0</v>
      </c>
    </row>
    <row r="23" spans="1:15" x14ac:dyDescent="0.4">
      <c r="O23">
        <f>SUM(B2:N22)</f>
        <v>6478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23" sqref="O23"/>
    </sheetView>
  </sheetViews>
  <sheetFormatPr defaultRowHeight="17.399999999999999" x14ac:dyDescent="0.4"/>
  <sheetData>
    <row r="1" spans="1:14" x14ac:dyDescent="0.4"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</v>
      </c>
    </row>
    <row r="2" spans="1:14" x14ac:dyDescent="0.4">
      <c r="A2" s="1" t="s">
        <v>21</v>
      </c>
      <c r="B2">
        <v>5</v>
      </c>
      <c r="C2">
        <v>4</v>
      </c>
      <c r="D2">
        <v>0</v>
      </c>
      <c r="E2">
        <v>0</v>
      </c>
      <c r="F2">
        <v>290</v>
      </c>
      <c r="G2">
        <v>39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 s="1" t="s">
        <v>13</v>
      </c>
      <c r="B4">
        <v>0</v>
      </c>
      <c r="C4">
        <v>3122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11</v>
      </c>
    </row>
    <row r="5" spans="1:14" x14ac:dyDescent="0.4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54</v>
      </c>
      <c r="M5">
        <v>0</v>
      </c>
      <c r="N5">
        <v>0</v>
      </c>
    </row>
    <row r="6" spans="1:14" x14ac:dyDescent="0.4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 s="1" t="s">
        <v>16</v>
      </c>
      <c r="B7">
        <v>19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 s="1" t="s">
        <v>17</v>
      </c>
      <c r="B8">
        <v>23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28</v>
      </c>
      <c r="L8">
        <v>0</v>
      </c>
      <c r="M8">
        <v>0</v>
      </c>
      <c r="N8">
        <v>0</v>
      </c>
    </row>
    <row r="9" spans="1:14" x14ac:dyDescent="0.4">
      <c r="A9" s="1" t="s">
        <v>18</v>
      </c>
      <c r="B9">
        <v>104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4">
      <c r="A10" s="1" t="s">
        <v>19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4">
      <c r="A11" s="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2</v>
      </c>
      <c r="K11">
        <v>0</v>
      </c>
      <c r="L11">
        <v>0</v>
      </c>
      <c r="M11">
        <v>0</v>
      </c>
      <c r="N11">
        <v>0</v>
      </c>
    </row>
    <row r="12" spans="1:14" x14ac:dyDescent="0.4">
      <c r="A12" s="1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 s="1" t="s">
        <v>24</v>
      </c>
      <c r="B13">
        <v>1369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 s="1" t="s">
        <v>25</v>
      </c>
      <c r="B14">
        <v>56</v>
      </c>
      <c r="C14">
        <v>1</v>
      </c>
      <c r="D14">
        <v>0</v>
      </c>
      <c r="E14">
        <v>467</v>
      </c>
      <c r="F14">
        <v>0</v>
      </c>
      <c r="G14">
        <v>0</v>
      </c>
      <c r="H14">
        <v>0</v>
      </c>
      <c r="I14">
        <v>1</v>
      </c>
      <c r="J14">
        <v>120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 s="1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4">
      <c r="A16" s="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5" x14ac:dyDescent="0.4">
      <c r="A17" s="1" t="s">
        <v>28</v>
      </c>
      <c r="B17">
        <v>59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16</v>
      </c>
      <c r="K17">
        <v>0</v>
      </c>
      <c r="L17">
        <v>0</v>
      </c>
      <c r="M17">
        <v>0</v>
      </c>
      <c r="N17">
        <v>0</v>
      </c>
    </row>
    <row r="18" spans="1:15" x14ac:dyDescent="0.4">
      <c r="A18" s="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5" x14ac:dyDescent="0.4">
      <c r="A19" s="1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31</v>
      </c>
      <c r="K19">
        <v>0</v>
      </c>
      <c r="L19">
        <v>0</v>
      </c>
      <c r="M19">
        <v>0</v>
      </c>
      <c r="N19">
        <v>0</v>
      </c>
    </row>
    <row r="20" spans="1:15" x14ac:dyDescent="0.4">
      <c r="A20" s="1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5" x14ac:dyDescent="0.4">
      <c r="A21" s="1" t="s">
        <v>32</v>
      </c>
      <c r="B21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5" x14ac:dyDescent="0.4">
      <c r="A22" s="1" t="s">
        <v>6</v>
      </c>
      <c r="B22">
        <v>77</v>
      </c>
      <c r="C22">
        <v>2</v>
      </c>
      <c r="D22">
        <v>0</v>
      </c>
      <c r="E22">
        <v>3</v>
      </c>
      <c r="F22">
        <v>4</v>
      </c>
      <c r="G22">
        <v>1</v>
      </c>
      <c r="H22">
        <v>0</v>
      </c>
      <c r="I22">
        <v>5</v>
      </c>
      <c r="J22">
        <v>25</v>
      </c>
      <c r="K22">
        <v>1</v>
      </c>
      <c r="L22">
        <v>138</v>
      </c>
      <c r="M22">
        <v>0</v>
      </c>
      <c r="N22">
        <v>0</v>
      </c>
    </row>
    <row r="23" spans="1:15" x14ac:dyDescent="0.4">
      <c r="O23">
        <f>SUM(B2:N22)</f>
        <v>6185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my library</vt:lpstr>
      <vt:lpstr>discover</vt:lpstr>
      <vt:lpstr>search</vt:lpstr>
      <vt:lpstr>radio</vt:lpstr>
      <vt:lpstr>listen with</vt:lpstr>
      <vt:lpstr>explore</vt:lpstr>
      <vt:lpstr>nan</vt:lpstr>
      <vt:lpstr>null</vt:lpstr>
      <vt:lpstr>notification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2017-10-18T02:03:16Z</dcterms:created>
  <dcterms:modified xsi:type="dcterms:W3CDTF">2017-10-18T07:03:48Z</dcterms:modified>
</cp:coreProperties>
</file>